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Отдел анализа продаж и сводной отчетности\10 Расчет предельных уровней нерегулируемых цен\Цены 2019\для сайта\"/>
    </mc:Choice>
  </mc:AlternateContent>
  <bookViews>
    <workbookView xWindow="0" yWindow="0" windowWidth="28800" windowHeight="12435"/>
  </bookViews>
  <sheets>
    <sheet name="лист 1" sheetId="1" r:id="rId1"/>
  </sheets>
  <externalReferences>
    <externalReference r:id="rId2"/>
  </externalReferences>
  <definedNames>
    <definedName name="GC_SHORT_LIST">'[1]группы потребителей'!$A$3:$A$6</definedName>
    <definedName name="_xlnm.Print_Area" localSheetId="0">'лист 1'!$A$1:$Y$3322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313" i="1" l="1"/>
  <c r="A2334" i="1"/>
  <c r="A976" i="1"/>
  <c r="A323" i="1"/>
  <c r="A356" i="1" s="1"/>
  <c r="A389" i="1" s="1"/>
  <c r="A422" i="1" s="1"/>
  <c r="A307" i="1"/>
  <c r="A340" i="1" s="1"/>
  <c r="A373" i="1" s="1"/>
  <c r="A406" i="1" s="1"/>
  <c r="A287" i="1"/>
  <c r="A271" i="1"/>
  <c r="A253" i="1"/>
  <c r="A237" i="1"/>
  <c r="A219" i="1"/>
  <c r="A252" i="1" s="1"/>
  <c r="A203" i="1"/>
  <c r="A236" i="1" s="1"/>
  <c r="A189" i="1"/>
  <c r="A222" i="1" s="1"/>
  <c r="A255" i="1" s="1"/>
  <c r="A185" i="1"/>
  <c r="A218" i="1" s="1"/>
  <c r="A251" i="1" s="1"/>
  <c r="A181" i="1"/>
  <c r="A214" i="1" s="1"/>
  <c r="A247" i="1" s="1"/>
  <c r="A315" i="1" s="1"/>
  <c r="A348" i="1" s="1"/>
  <c r="A381" i="1" s="1"/>
  <c r="A414" i="1" s="1"/>
  <c r="A177" i="1"/>
  <c r="A210" i="1" s="1"/>
  <c r="A243" i="1" s="1"/>
  <c r="A311" i="1" s="1"/>
  <c r="A344" i="1" s="1"/>
  <c r="A377" i="1" s="1"/>
  <c r="A410" i="1" s="1"/>
  <c r="A173" i="1"/>
  <c r="A206" i="1" s="1"/>
  <c r="A239" i="1" s="1"/>
  <c r="A169" i="1"/>
  <c r="A202" i="1" s="1"/>
  <c r="A235" i="1" s="1"/>
  <c r="A165" i="1"/>
  <c r="A198" i="1" s="1"/>
  <c r="A231" i="1" s="1"/>
  <c r="A299" i="1" s="1"/>
  <c r="A332" i="1" s="1"/>
  <c r="A365" i="1" s="1"/>
  <c r="A398" i="1" s="1"/>
  <c r="A161" i="1"/>
  <c r="A194" i="1" s="1"/>
  <c r="A227" i="1" s="1"/>
  <c r="A295" i="1" s="1"/>
  <c r="A328" i="1" s="1"/>
  <c r="A361" i="1" s="1"/>
  <c r="A394" i="1" s="1"/>
  <c r="A190" i="1"/>
  <c r="A223" i="1" s="1"/>
  <c r="A256" i="1" s="1"/>
  <c r="A188" i="1"/>
  <c r="A221" i="1" s="1"/>
  <c r="A254" i="1" s="1"/>
  <c r="A187" i="1"/>
  <c r="A220" i="1" s="1"/>
  <c r="A186" i="1"/>
  <c r="A184" i="1"/>
  <c r="A217" i="1" s="1"/>
  <c r="A250" i="1" s="1"/>
  <c r="A183" i="1"/>
  <c r="A216" i="1" s="1"/>
  <c r="A249" i="1" s="1"/>
  <c r="A182" i="1"/>
  <c r="A215" i="1" s="1"/>
  <c r="A248" i="1" s="1"/>
  <c r="A180" i="1"/>
  <c r="A213" i="1" s="1"/>
  <c r="A246" i="1" s="1"/>
  <c r="A279" i="1" s="1"/>
  <c r="A179" i="1"/>
  <c r="A212" i="1" s="1"/>
  <c r="A245" i="1" s="1"/>
  <c r="A178" i="1"/>
  <c r="A211" i="1" s="1"/>
  <c r="A244" i="1" s="1"/>
  <c r="A176" i="1"/>
  <c r="A209" i="1" s="1"/>
  <c r="A242" i="1" s="1"/>
  <c r="A275" i="1" s="1"/>
  <c r="A175" i="1"/>
  <c r="A208" i="1" s="1"/>
  <c r="A241" i="1" s="1"/>
  <c r="A174" i="1"/>
  <c r="A207" i="1" s="1"/>
  <c r="A240" i="1" s="1"/>
  <c r="A172" i="1"/>
  <c r="A205" i="1" s="1"/>
  <c r="A238" i="1" s="1"/>
  <c r="A171" i="1"/>
  <c r="A204" i="1" s="1"/>
  <c r="A170" i="1"/>
  <c r="A168" i="1"/>
  <c r="A201" i="1" s="1"/>
  <c r="A234" i="1" s="1"/>
  <c r="A167" i="1"/>
  <c r="A200" i="1" s="1"/>
  <c r="A233" i="1" s="1"/>
  <c r="A166" i="1"/>
  <c r="A199" i="1" s="1"/>
  <c r="A232" i="1" s="1"/>
  <c r="A164" i="1"/>
  <c r="A197" i="1" s="1"/>
  <c r="A230" i="1" s="1"/>
  <c r="A263" i="1" s="1"/>
  <c r="A163" i="1"/>
  <c r="A196" i="1" s="1"/>
  <c r="A229" i="1" s="1"/>
  <c r="A162" i="1"/>
  <c r="A195" i="1" s="1"/>
  <c r="A228" i="1" s="1"/>
  <c r="A160" i="1"/>
  <c r="A193" i="1" s="1"/>
  <c r="A226" i="1" s="1"/>
  <c r="A259" i="1" s="1"/>
  <c r="A110" i="1"/>
  <c r="L74" i="1"/>
  <c r="L68" i="1"/>
  <c r="L58" i="1"/>
  <c r="L50" i="1"/>
  <c r="L48" i="1" s="1"/>
  <c r="L70" i="1" s="1"/>
  <c r="L40" i="1"/>
  <c r="L34" i="1" s="1"/>
  <c r="A812" i="1" l="1"/>
  <c r="A845" i="1"/>
  <c r="A878" i="1" s="1"/>
  <c r="A911" i="1" s="1"/>
  <c r="A944" i="1" s="1"/>
  <c r="A261" i="1"/>
  <c r="A296" i="1"/>
  <c r="A329" i="1" s="1"/>
  <c r="A362" i="1" s="1"/>
  <c r="A395" i="1" s="1"/>
  <c r="A816" i="1"/>
  <c r="A849" i="1"/>
  <c r="A882" i="1" s="1"/>
  <c r="A915" i="1" s="1"/>
  <c r="A948" i="1" s="1"/>
  <c r="A265" i="1"/>
  <c r="A300" i="1"/>
  <c r="A333" i="1" s="1"/>
  <c r="A366" i="1" s="1"/>
  <c r="A399" i="1" s="1"/>
  <c r="A824" i="1"/>
  <c r="A857" i="1"/>
  <c r="A890" i="1" s="1"/>
  <c r="A923" i="1" s="1"/>
  <c r="A956" i="1" s="1"/>
  <c r="A273" i="1"/>
  <c r="A308" i="1"/>
  <c r="A341" i="1" s="1"/>
  <c r="A374" i="1" s="1"/>
  <c r="A407" i="1" s="1"/>
  <c r="A828" i="1"/>
  <c r="A861" i="1"/>
  <c r="A894" i="1" s="1"/>
  <c r="A927" i="1" s="1"/>
  <c r="A960" i="1" s="1"/>
  <c r="A277" i="1"/>
  <c r="A312" i="1"/>
  <c r="A345" i="1" s="1"/>
  <c r="A378" i="1" s="1"/>
  <c r="A411" i="1" s="1"/>
  <c r="A832" i="1"/>
  <c r="A865" i="1"/>
  <c r="A898" i="1" s="1"/>
  <c r="A931" i="1" s="1"/>
  <c r="A964" i="1" s="1"/>
  <c r="A281" i="1"/>
  <c r="A316" i="1"/>
  <c r="A349" i="1" s="1"/>
  <c r="A382" i="1" s="1"/>
  <c r="A415" i="1" s="1"/>
  <c r="A840" i="1"/>
  <c r="A873" i="1"/>
  <c r="A906" i="1" s="1"/>
  <c r="A939" i="1" s="1"/>
  <c r="A972" i="1" s="1"/>
  <c r="A289" i="1"/>
  <c r="A324" i="1"/>
  <c r="A357" i="1" s="1"/>
  <c r="A390" i="1" s="1"/>
  <c r="A423" i="1" s="1"/>
  <c r="A846" i="1"/>
  <c r="A879" i="1" s="1"/>
  <c r="A912" i="1" s="1"/>
  <c r="A945" i="1" s="1"/>
  <c r="A262" i="1"/>
  <c r="A297" i="1"/>
  <c r="A330" i="1" s="1"/>
  <c r="A363" i="1" s="1"/>
  <c r="A396" i="1" s="1"/>
  <c r="A813" i="1"/>
  <c r="A850" i="1"/>
  <c r="A883" i="1" s="1"/>
  <c r="A916" i="1" s="1"/>
  <c r="A949" i="1" s="1"/>
  <c r="A266" i="1"/>
  <c r="A817" i="1"/>
  <c r="A301" i="1"/>
  <c r="A334" i="1" s="1"/>
  <c r="A367" i="1" s="1"/>
  <c r="A400" i="1" s="1"/>
  <c r="A858" i="1"/>
  <c r="A891" i="1" s="1"/>
  <c r="A924" i="1" s="1"/>
  <c r="A957" i="1" s="1"/>
  <c r="A274" i="1"/>
  <c r="A825" i="1"/>
  <c r="A309" i="1"/>
  <c r="A342" i="1" s="1"/>
  <c r="A375" i="1" s="1"/>
  <c r="A408" i="1" s="1"/>
  <c r="A862" i="1"/>
  <c r="A895" i="1" s="1"/>
  <c r="A928" i="1" s="1"/>
  <c r="A961" i="1" s="1"/>
  <c r="A278" i="1"/>
  <c r="A313" i="1"/>
  <c r="A346" i="1" s="1"/>
  <c r="A379" i="1" s="1"/>
  <c r="A412" i="1" s="1"/>
  <c r="A829" i="1"/>
  <c r="A866" i="1"/>
  <c r="A899" i="1" s="1"/>
  <c r="A932" i="1" s="1"/>
  <c r="A965" i="1" s="1"/>
  <c r="A282" i="1"/>
  <c r="A833" i="1"/>
  <c r="A317" i="1"/>
  <c r="A350" i="1" s="1"/>
  <c r="A383" i="1" s="1"/>
  <c r="A416" i="1" s="1"/>
  <c r="A1012" i="1"/>
  <c r="A1045" i="1" s="1"/>
  <c r="A1078" i="1" s="1"/>
  <c r="A1111" i="1" s="1"/>
  <c r="A462" i="1"/>
  <c r="A495" i="1" s="1"/>
  <c r="A528" i="1" s="1"/>
  <c r="A561" i="1" s="1"/>
  <c r="A427" i="1"/>
  <c r="A1028" i="1"/>
  <c r="A1061" i="1" s="1"/>
  <c r="A1094" i="1" s="1"/>
  <c r="A1127" i="1" s="1"/>
  <c r="A478" i="1"/>
  <c r="A511" i="1" s="1"/>
  <c r="A544" i="1" s="1"/>
  <c r="A577" i="1" s="1"/>
  <c r="A443" i="1"/>
  <c r="A1016" i="1"/>
  <c r="A1049" i="1" s="1"/>
  <c r="A1082" i="1" s="1"/>
  <c r="A1115" i="1" s="1"/>
  <c r="A466" i="1"/>
  <c r="A499" i="1" s="1"/>
  <c r="A532" i="1" s="1"/>
  <c r="A565" i="1" s="1"/>
  <c r="A431" i="1"/>
  <c r="A1032" i="1"/>
  <c r="A1065" i="1" s="1"/>
  <c r="A1098" i="1" s="1"/>
  <c r="A1131" i="1" s="1"/>
  <c r="A482" i="1"/>
  <c r="A515" i="1" s="1"/>
  <c r="A548" i="1" s="1"/>
  <c r="A581" i="1" s="1"/>
  <c r="A447" i="1"/>
  <c r="A854" i="1"/>
  <c r="A887" i="1" s="1"/>
  <c r="A920" i="1" s="1"/>
  <c r="A953" i="1" s="1"/>
  <c r="A821" i="1"/>
  <c r="A270" i="1"/>
  <c r="A305" i="1"/>
  <c r="A338" i="1" s="1"/>
  <c r="A371" i="1" s="1"/>
  <c r="A404" i="1" s="1"/>
  <c r="A870" i="1"/>
  <c r="A903" i="1" s="1"/>
  <c r="A936" i="1" s="1"/>
  <c r="A969" i="1" s="1"/>
  <c r="A837" i="1"/>
  <c r="A286" i="1"/>
  <c r="A321" i="1"/>
  <c r="A354" i="1" s="1"/>
  <c r="A387" i="1" s="1"/>
  <c r="A420" i="1" s="1"/>
  <c r="A1024" i="1"/>
  <c r="A1057" i="1" s="1"/>
  <c r="A1090" i="1" s="1"/>
  <c r="A1123" i="1" s="1"/>
  <c r="A474" i="1"/>
  <c r="A507" i="1" s="1"/>
  <c r="A540" i="1" s="1"/>
  <c r="A573" i="1" s="1"/>
  <c r="A439" i="1"/>
  <c r="A1040" i="1"/>
  <c r="A1073" i="1" s="1"/>
  <c r="A1106" i="1" s="1"/>
  <c r="A1139" i="1" s="1"/>
  <c r="A490" i="1"/>
  <c r="A523" i="1" s="1"/>
  <c r="A556" i="1" s="1"/>
  <c r="A589" i="1" s="1"/>
  <c r="A455" i="1"/>
  <c r="A852" i="1"/>
  <c r="A885" i="1" s="1"/>
  <c r="A918" i="1" s="1"/>
  <c r="A951" i="1" s="1"/>
  <c r="A819" i="1"/>
  <c r="A268" i="1"/>
  <c r="A868" i="1"/>
  <c r="A901" i="1" s="1"/>
  <c r="A934" i="1" s="1"/>
  <c r="A967" i="1" s="1"/>
  <c r="A835" i="1"/>
  <c r="A284" i="1"/>
  <c r="A856" i="1"/>
  <c r="A889" i="1" s="1"/>
  <c r="A922" i="1" s="1"/>
  <c r="A955" i="1" s="1"/>
  <c r="A823" i="1"/>
  <c r="A272" i="1"/>
  <c r="A872" i="1"/>
  <c r="A905" i="1" s="1"/>
  <c r="A938" i="1" s="1"/>
  <c r="A971" i="1" s="1"/>
  <c r="A839" i="1"/>
  <c r="A288" i="1"/>
  <c r="A820" i="1"/>
  <c r="A853" i="1"/>
  <c r="A886" i="1" s="1"/>
  <c r="A919" i="1" s="1"/>
  <c r="A952" i="1" s="1"/>
  <c r="A269" i="1"/>
  <c r="A304" i="1"/>
  <c r="A337" i="1" s="1"/>
  <c r="A370" i="1" s="1"/>
  <c r="A403" i="1" s="1"/>
  <c r="A836" i="1"/>
  <c r="A869" i="1"/>
  <c r="A902" i="1" s="1"/>
  <c r="A935" i="1" s="1"/>
  <c r="A968" i="1" s="1"/>
  <c r="A285" i="1"/>
  <c r="A320" i="1"/>
  <c r="A353" i="1" s="1"/>
  <c r="A386" i="1" s="1"/>
  <c r="A419" i="1" s="1"/>
  <c r="A844" i="1"/>
  <c r="A877" i="1" s="1"/>
  <c r="A910" i="1" s="1"/>
  <c r="A943" i="1" s="1"/>
  <c r="A811" i="1"/>
  <c r="A260" i="1"/>
  <c r="A860" i="1"/>
  <c r="A893" i="1" s="1"/>
  <c r="A926" i="1" s="1"/>
  <c r="A959" i="1" s="1"/>
  <c r="A827" i="1"/>
  <c r="A276" i="1"/>
  <c r="A810" i="1"/>
  <c r="A294" i="1"/>
  <c r="A327" i="1" s="1"/>
  <c r="A360" i="1" s="1"/>
  <c r="A393" i="1" s="1"/>
  <c r="A843" i="1"/>
  <c r="A876" i="1" s="1"/>
  <c r="A909" i="1" s="1"/>
  <c r="A942" i="1" s="1"/>
  <c r="A814" i="1"/>
  <c r="A298" i="1"/>
  <c r="A331" i="1" s="1"/>
  <c r="A364" i="1" s="1"/>
  <c r="A397" i="1" s="1"/>
  <c r="A847" i="1"/>
  <c r="A880" i="1" s="1"/>
  <c r="A913" i="1" s="1"/>
  <c r="A946" i="1" s="1"/>
  <c r="A818" i="1"/>
  <c r="A302" i="1"/>
  <c r="A335" i="1" s="1"/>
  <c r="A368" i="1" s="1"/>
  <c r="A401" i="1" s="1"/>
  <c r="A851" i="1"/>
  <c r="A884" i="1" s="1"/>
  <c r="A917" i="1" s="1"/>
  <c r="A950" i="1" s="1"/>
  <c r="A822" i="1"/>
  <c r="A855" i="1"/>
  <c r="A888" i="1" s="1"/>
  <c r="A921" i="1" s="1"/>
  <c r="A954" i="1" s="1"/>
  <c r="A306" i="1"/>
  <c r="A339" i="1" s="1"/>
  <c r="A372" i="1" s="1"/>
  <c r="A405" i="1" s="1"/>
  <c r="A826" i="1"/>
  <c r="A310" i="1"/>
  <c r="A343" i="1" s="1"/>
  <c r="A376" i="1" s="1"/>
  <c r="A409" i="1" s="1"/>
  <c r="A859" i="1"/>
  <c r="A892" i="1" s="1"/>
  <c r="A925" i="1" s="1"/>
  <c r="A958" i="1" s="1"/>
  <c r="A830" i="1"/>
  <c r="A314" i="1"/>
  <c r="A347" i="1" s="1"/>
  <c r="A380" i="1" s="1"/>
  <c r="A413" i="1" s="1"/>
  <c r="A863" i="1"/>
  <c r="A896" i="1" s="1"/>
  <c r="A929" i="1" s="1"/>
  <c r="A962" i="1" s="1"/>
  <c r="A834" i="1"/>
  <c r="A318" i="1"/>
  <c r="A351" i="1" s="1"/>
  <c r="A384" i="1" s="1"/>
  <c r="A417" i="1" s="1"/>
  <c r="A867" i="1"/>
  <c r="A900" i="1" s="1"/>
  <c r="A933" i="1" s="1"/>
  <c r="A966" i="1" s="1"/>
  <c r="A838" i="1"/>
  <c r="A871" i="1"/>
  <c r="A904" i="1" s="1"/>
  <c r="A937" i="1" s="1"/>
  <c r="A970" i="1" s="1"/>
  <c r="A322" i="1"/>
  <c r="A355" i="1" s="1"/>
  <c r="A388" i="1" s="1"/>
  <c r="A421" i="1" s="1"/>
  <c r="A848" i="1"/>
  <c r="A881" i="1" s="1"/>
  <c r="A914" i="1" s="1"/>
  <c r="A947" i="1" s="1"/>
  <c r="A815" i="1"/>
  <c r="A264" i="1"/>
  <c r="A864" i="1"/>
  <c r="A897" i="1" s="1"/>
  <c r="A930" i="1" s="1"/>
  <c r="A963" i="1" s="1"/>
  <c r="A831" i="1"/>
  <c r="A280" i="1"/>
  <c r="A267" i="1"/>
  <c r="A283" i="1"/>
  <c r="A303" i="1"/>
  <c r="A336" i="1" s="1"/>
  <c r="A369" i="1" s="1"/>
  <c r="A402" i="1" s="1"/>
  <c r="A319" i="1"/>
  <c r="A352" i="1" s="1"/>
  <c r="A385" i="1" s="1"/>
  <c r="A418" i="1" s="1"/>
  <c r="A1520" i="1" l="1"/>
  <c r="A1553" i="1" s="1"/>
  <c r="A1586" i="1" s="1"/>
  <c r="A1619" i="1" s="1"/>
  <c r="A999" i="1"/>
  <c r="A450" i="1"/>
  <c r="A485" i="1"/>
  <c r="A518" i="1" s="1"/>
  <c r="A551" i="1" s="1"/>
  <c r="A584" i="1" s="1"/>
  <c r="A1035" i="1"/>
  <c r="A1068" i="1" s="1"/>
  <c r="A1101" i="1" s="1"/>
  <c r="A1134" i="1" s="1"/>
  <c r="A438" i="1"/>
  <c r="A1023" i="1"/>
  <c r="A1056" i="1" s="1"/>
  <c r="A1089" i="1" s="1"/>
  <c r="A1122" i="1" s="1"/>
  <c r="A473" i="1"/>
  <c r="A506" i="1" s="1"/>
  <c r="A539" i="1" s="1"/>
  <c r="A572" i="1" s="1"/>
  <c r="A434" i="1"/>
  <c r="A469" i="1"/>
  <c r="A502" i="1" s="1"/>
  <c r="A535" i="1" s="1"/>
  <c r="A568" i="1" s="1"/>
  <c r="A1019" i="1"/>
  <c r="A1052" i="1" s="1"/>
  <c r="A1085" i="1" s="1"/>
  <c r="A1118" i="1" s="1"/>
  <c r="A1525" i="1"/>
  <c r="A1558" i="1" s="1"/>
  <c r="A1591" i="1" s="1"/>
  <c r="A1624" i="1" s="1"/>
  <c r="A1004" i="1"/>
  <c r="A1509" i="1"/>
  <c r="A1542" i="1" s="1"/>
  <c r="A1575" i="1" s="1"/>
  <c r="A1608" i="1" s="1"/>
  <c r="A988" i="1"/>
  <c r="A1528" i="1"/>
  <c r="A1561" i="1" s="1"/>
  <c r="A1594" i="1" s="1"/>
  <c r="A1627" i="1" s="1"/>
  <c r="A1007" i="1"/>
  <c r="A1663" i="1"/>
  <c r="A1696" i="1" s="1"/>
  <c r="A1729" i="1" s="1"/>
  <c r="A1762" i="1" s="1"/>
  <c r="A1175" i="1"/>
  <c r="A1038" i="1"/>
  <c r="A1071" i="1" s="1"/>
  <c r="A1104" i="1" s="1"/>
  <c r="A1137" i="1" s="1"/>
  <c r="A453" i="1"/>
  <c r="A488" i="1"/>
  <c r="A521" i="1" s="1"/>
  <c r="A554" i="1" s="1"/>
  <c r="A587" i="1" s="1"/>
  <c r="A1022" i="1"/>
  <c r="A1055" i="1" s="1"/>
  <c r="A1088" i="1" s="1"/>
  <c r="A1121" i="1" s="1"/>
  <c r="A437" i="1"/>
  <c r="A472" i="1"/>
  <c r="A505" i="1" s="1"/>
  <c r="A538" i="1" s="1"/>
  <c r="A571" i="1" s="1"/>
  <c r="A635" i="1"/>
  <c r="A668" i="1" s="1"/>
  <c r="A701" i="1" s="1"/>
  <c r="A734" i="1" s="1"/>
  <c r="A768" i="1" s="1"/>
  <c r="A598" i="1"/>
  <c r="A1184" i="1"/>
  <c r="A1217" i="1" s="1"/>
  <c r="A1250" i="1" s="1"/>
  <c r="A1283" i="1" s="1"/>
  <c r="A1651" i="1"/>
  <c r="A1684" i="1" s="1"/>
  <c r="A1717" i="1" s="1"/>
  <c r="A1750" i="1" s="1"/>
  <c r="A1163" i="1"/>
  <c r="A1034" i="1"/>
  <c r="A1067" i="1" s="1"/>
  <c r="A1100" i="1" s="1"/>
  <c r="A1133" i="1" s="1"/>
  <c r="A449" i="1"/>
  <c r="A484" i="1"/>
  <c r="A517" i="1" s="1"/>
  <c r="A550" i="1" s="1"/>
  <c r="A583" i="1" s="1"/>
  <c r="A1026" i="1"/>
  <c r="A1059" i="1" s="1"/>
  <c r="A1092" i="1" s="1"/>
  <c r="A1125" i="1" s="1"/>
  <c r="A441" i="1"/>
  <c r="A476" i="1"/>
  <c r="A509" i="1" s="1"/>
  <c r="A542" i="1" s="1"/>
  <c r="A575" i="1" s="1"/>
  <c r="A1018" i="1"/>
  <c r="A1051" i="1" s="1"/>
  <c r="A1084" i="1" s="1"/>
  <c r="A1117" i="1" s="1"/>
  <c r="A433" i="1"/>
  <c r="A468" i="1"/>
  <c r="A501" i="1" s="1"/>
  <c r="A534" i="1" s="1"/>
  <c r="A567" i="1" s="1"/>
  <c r="A1041" i="1"/>
  <c r="A1074" i="1" s="1"/>
  <c r="A1107" i="1" s="1"/>
  <c r="A1140" i="1" s="1"/>
  <c r="A491" i="1"/>
  <c r="A524" i="1" s="1"/>
  <c r="A557" i="1" s="1"/>
  <c r="A590" i="1" s="1"/>
  <c r="A456" i="1"/>
  <c r="A1033" i="1"/>
  <c r="A1066" i="1" s="1"/>
  <c r="A1099" i="1" s="1"/>
  <c r="A1132" i="1" s="1"/>
  <c r="A483" i="1"/>
  <c r="A516" i="1" s="1"/>
  <c r="A549" i="1" s="1"/>
  <c r="A582" i="1" s="1"/>
  <c r="A448" i="1"/>
  <c r="A1029" i="1"/>
  <c r="A1062" i="1" s="1"/>
  <c r="A1095" i="1" s="1"/>
  <c r="A1128" i="1" s="1"/>
  <c r="A479" i="1"/>
  <c r="A512" i="1" s="1"/>
  <c r="A545" i="1" s="1"/>
  <c r="A578" i="1" s="1"/>
  <c r="A444" i="1"/>
  <c r="A1025" i="1"/>
  <c r="A1058" i="1" s="1"/>
  <c r="A1091" i="1" s="1"/>
  <c r="A1124" i="1" s="1"/>
  <c r="A475" i="1"/>
  <c r="A508" i="1" s="1"/>
  <c r="A541" i="1" s="1"/>
  <c r="A574" i="1" s="1"/>
  <c r="A440" i="1"/>
  <c r="A1017" i="1"/>
  <c r="A1050" i="1" s="1"/>
  <c r="A1083" i="1" s="1"/>
  <c r="A1116" i="1" s="1"/>
  <c r="A467" i="1"/>
  <c r="A500" i="1" s="1"/>
  <c r="A533" i="1" s="1"/>
  <c r="A566" i="1" s="1"/>
  <c r="A432" i="1"/>
  <c r="A1013" i="1"/>
  <c r="A1046" i="1" s="1"/>
  <c r="A1079" i="1" s="1"/>
  <c r="A1112" i="1" s="1"/>
  <c r="A463" i="1"/>
  <c r="A496" i="1" s="1"/>
  <c r="A529" i="1" s="1"/>
  <c r="A562" i="1" s="1"/>
  <c r="A428" i="1"/>
  <c r="A454" i="1"/>
  <c r="A1039" i="1"/>
  <c r="A1072" i="1" s="1"/>
  <c r="A1105" i="1" s="1"/>
  <c r="A1138" i="1" s="1"/>
  <c r="A489" i="1"/>
  <c r="A522" i="1" s="1"/>
  <c r="A555" i="1" s="1"/>
  <c r="A588" i="1" s="1"/>
  <c r="A1527" i="1"/>
  <c r="A1560" i="1" s="1"/>
  <c r="A1593" i="1" s="1"/>
  <c r="A1626" i="1" s="1"/>
  <c r="A1006" i="1"/>
  <c r="A1515" i="1"/>
  <c r="A1548" i="1" s="1"/>
  <c r="A1581" i="1" s="1"/>
  <c r="A1614" i="1" s="1"/>
  <c r="A994" i="1"/>
  <c r="A1511" i="1"/>
  <c r="A1544" i="1" s="1"/>
  <c r="A1577" i="1" s="1"/>
  <c r="A1610" i="1" s="1"/>
  <c r="A990" i="1"/>
  <c r="A1499" i="1"/>
  <c r="A1532" i="1" s="1"/>
  <c r="A1565" i="1" s="1"/>
  <c r="A1598" i="1" s="1"/>
  <c r="A978" i="1"/>
  <c r="A1500" i="1"/>
  <c r="A1533" i="1" s="1"/>
  <c r="A1566" i="1" s="1"/>
  <c r="A1599" i="1" s="1"/>
  <c r="A979" i="1"/>
  <c r="A1508" i="1"/>
  <c r="A1541" i="1" s="1"/>
  <c r="A1574" i="1" s="1"/>
  <c r="A1607" i="1" s="1"/>
  <c r="A987" i="1"/>
  <c r="A651" i="1"/>
  <c r="A684" i="1" s="1"/>
  <c r="A717" i="1" s="1"/>
  <c r="A750" i="1" s="1"/>
  <c r="A784" i="1" s="1"/>
  <c r="A614" i="1"/>
  <c r="A1200" i="1"/>
  <c r="A1233" i="1" s="1"/>
  <c r="A1266" i="1" s="1"/>
  <c r="A1299" i="1" s="1"/>
  <c r="A1639" i="1"/>
  <c r="A1672" i="1" s="1"/>
  <c r="A1705" i="1" s="1"/>
  <c r="A1738" i="1" s="1"/>
  <c r="A1151" i="1"/>
  <c r="A1030" i="1"/>
  <c r="A1063" i="1" s="1"/>
  <c r="A1096" i="1" s="1"/>
  <c r="A1129" i="1" s="1"/>
  <c r="A445" i="1"/>
  <c r="A480" i="1"/>
  <c r="A513" i="1" s="1"/>
  <c r="A546" i="1" s="1"/>
  <c r="A579" i="1" s="1"/>
  <c r="A1014" i="1"/>
  <c r="A1047" i="1" s="1"/>
  <c r="A1080" i="1" s="1"/>
  <c r="A1113" i="1" s="1"/>
  <c r="A429" i="1"/>
  <c r="A464" i="1"/>
  <c r="A497" i="1" s="1"/>
  <c r="A530" i="1" s="1"/>
  <c r="A563" i="1" s="1"/>
  <c r="A1036" i="1"/>
  <c r="A1069" i="1" s="1"/>
  <c r="A1102" i="1" s="1"/>
  <c r="A1135" i="1" s="1"/>
  <c r="A486" i="1"/>
  <c r="A519" i="1" s="1"/>
  <c r="A552" i="1" s="1"/>
  <c r="A585" i="1" s="1"/>
  <c r="A451" i="1"/>
  <c r="A1519" i="1"/>
  <c r="A1552" i="1" s="1"/>
  <c r="A1585" i="1" s="1"/>
  <c r="A1618" i="1" s="1"/>
  <c r="A998" i="1"/>
  <c r="A1027" i="1"/>
  <c r="A1060" i="1" s="1"/>
  <c r="A1093" i="1" s="1"/>
  <c r="A1126" i="1" s="1"/>
  <c r="A442" i="1"/>
  <c r="A477" i="1"/>
  <c r="A510" i="1" s="1"/>
  <c r="A543" i="1" s="1"/>
  <c r="A576" i="1" s="1"/>
  <c r="A1503" i="1"/>
  <c r="A1536" i="1" s="1"/>
  <c r="A1569" i="1" s="1"/>
  <c r="A1602" i="1" s="1"/>
  <c r="A982" i="1"/>
  <c r="A1011" i="1"/>
  <c r="A1044" i="1" s="1"/>
  <c r="A1077" i="1" s="1"/>
  <c r="A1110" i="1" s="1"/>
  <c r="A426" i="1"/>
  <c r="A461" i="1"/>
  <c r="A494" i="1" s="1"/>
  <c r="A527" i="1" s="1"/>
  <c r="A560" i="1" s="1"/>
  <c r="A1516" i="1"/>
  <c r="A1549" i="1" s="1"/>
  <c r="A1582" i="1" s="1"/>
  <c r="A1615" i="1" s="1"/>
  <c r="A995" i="1"/>
  <c r="A1037" i="1"/>
  <c r="A1070" i="1" s="1"/>
  <c r="A1103" i="1" s="1"/>
  <c r="A1136" i="1" s="1"/>
  <c r="A487" i="1"/>
  <c r="A520" i="1" s="1"/>
  <c r="A553" i="1" s="1"/>
  <c r="A586" i="1" s="1"/>
  <c r="A452" i="1"/>
  <c r="A1021" i="1"/>
  <c r="A1054" i="1" s="1"/>
  <c r="A1087" i="1" s="1"/>
  <c r="A1120" i="1" s="1"/>
  <c r="A471" i="1"/>
  <c r="A504" i="1" s="1"/>
  <c r="A537" i="1" s="1"/>
  <c r="A570" i="1" s="1"/>
  <c r="A436" i="1"/>
  <c r="A1524" i="1"/>
  <c r="A1557" i="1" s="1"/>
  <c r="A1590" i="1" s="1"/>
  <c r="A1623" i="1" s="1"/>
  <c r="A1003" i="1"/>
  <c r="A643" i="1"/>
  <c r="A676" i="1" s="1"/>
  <c r="A709" i="1" s="1"/>
  <c r="A742" i="1" s="1"/>
  <c r="A776" i="1" s="1"/>
  <c r="A606" i="1"/>
  <c r="A1192" i="1"/>
  <c r="A1225" i="1" s="1"/>
  <c r="A1258" i="1" s="1"/>
  <c r="A1291" i="1" s="1"/>
  <c r="A1655" i="1"/>
  <c r="A1688" i="1" s="1"/>
  <c r="A1721" i="1" s="1"/>
  <c r="A1754" i="1" s="1"/>
  <c r="A1167" i="1"/>
  <c r="A631" i="1"/>
  <c r="A664" i="1" s="1"/>
  <c r="A697" i="1" s="1"/>
  <c r="A730" i="1" s="1"/>
  <c r="A764" i="1" s="1"/>
  <c r="A594" i="1"/>
  <c r="A1180" i="1"/>
  <c r="A1213" i="1" s="1"/>
  <c r="A1246" i="1" s="1"/>
  <c r="A1279" i="1" s="1"/>
  <c r="A1529" i="1"/>
  <c r="A1562" i="1" s="1"/>
  <c r="A1595" i="1" s="1"/>
  <c r="A1628" i="1" s="1"/>
  <c r="A1008" i="1"/>
  <c r="A1521" i="1"/>
  <c r="A1554" i="1" s="1"/>
  <c r="A1587" i="1" s="1"/>
  <c r="A1620" i="1" s="1"/>
  <c r="A1000" i="1"/>
  <c r="A1517" i="1"/>
  <c r="A1550" i="1" s="1"/>
  <c r="A1583" i="1" s="1"/>
  <c r="A1616" i="1" s="1"/>
  <c r="A996" i="1"/>
  <c r="A1513" i="1"/>
  <c r="A1546" i="1" s="1"/>
  <c r="A1579" i="1" s="1"/>
  <c r="A1612" i="1" s="1"/>
  <c r="A992" i="1"/>
  <c r="A1505" i="1"/>
  <c r="A1538" i="1" s="1"/>
  <c r="A1571" i="1" s="1"/>
  <c r="A1604" i="1" s="1"/>
  <c r="A984" i="1"/>
  <c r="A1501" i="1"/>
  <c r="A1534" i="1" s="1"/>
  <c r="A1567" i="1" s="1"/>
  <c r="A1600" i="1" s="1"/>
  <c r="A980" i="1"/>
  <c r="A1020" i="1"/>
  <c r="A1053" i="1" s="1"/>
  <c r="A1086" i="1" s="1"/>
  <c r="A1119" i="1" s="1"/>
  <c r="A470" i="1"/>
  <c r="A503" i="1" s="1"/>
  <c r="A536" i="1" s="1"/>
  <c r="A569" i="1" s="1"/>
  <c r="A435" i="1"/>
  <c r="A1504" i="1"/>
  <c r="A1537" i="1" s="1"/>
  <c r="A1570" i="1" s="1"/>
  <c r="A1603" i="1" s="1"/>
  <c r="A983" i="1"/>
  <c r="A1523" i="1"/>
  <c r="A1556" i="1" s="1"/>
  <c r="A1589" i="1" s="1"/>
  <c r="A1622" i="1" s="1"/>
  <c r="A1002" i="1"/>
  <c r="A446" i="1"/>
  <c r="A1031" i="1"/>
  <c r="A1064" i="1" s="1"/>
  <c r="A1097" i="1" s="1"/>
  <c r="A1130" i="1" s="1"/>
  <c r="A481" i="1"/>
  <c r="A514" i="1" s="1"/>
  <c r="A547" i="1" s="1"/>
  <c r="A580" i="1" s="1"/>
  <c r="A1507" i="1"/>
  <c r="A1540" i="1" s="1"/>
  <c r="A1573" i="1" s="1"/>
  <c r="A1606" i="1" s="1"/>
  <c r="A986" i="1"/>
  <c r="A430" i="1"/>
  <c r="A465" i="1"/>
  <c r="A498" i="1" s="1"/>
  <c r="A531" i="1" s="1"/>
  <c r="A564" i="1" s="1"/>
  <c r="A1015" i="1"/>
  <c r="A1048" i="1" s="1"/>
  <c r="A1081" i="1" s="1"/>
  <c r="A1114" i="1" s="1"/>
  <c r="A1512" i="1"/>
  <c r="A1545" i="1" s="1"/>
  <c r="A1578" i="1" s="1"/>
  <c r="A1611" i="1" s="1"/>
  <c r="A991" i="1"/>
  <c r="A659" i="1"/>
  <c r="A692" i="1" s="1"/>
  <c r="A725" i="1" s="1"/>
  <c r="A758" i="1" s="1"/>
  <c r="A792" i="1" s="1"/>
  <c r="A622" i="1"/>
  <c r="A1208" i="1"/>
  <c r="A1241" i="1" s="1"/>
  <c r="A1274" i="1" s="1"/>
  <c r="A1307" i="1" s="1"/>
  <c r="A1647" i="1"/>
  <c r="A1680" i="1" s="1"/>
  <c r="A1713" i="1" s="1"/>
  <c r="A1746" i="1" s="1"/>
  <c r="A1159" i="1"/>
  <c r="A1526" i="1"/>
  <c r="A1559" i="1" s="1"/>
  <c r="A1592" i="1" s="1"/>
  <c r="A1625" i="1" s="1"/>
  <c r="A1005" i="1"/>
  <c r="A1510" i="1"/>
  <c r="A1543" i="1" s="1"/>
  <c r="A1576" i="1" s="1"/>
  <c r="A1609" i="1" s="1"/>
  <c r="A989" i="1"/>
  <c r="A647" i="1"/>
  <c r="A680" i="1" s="1"/>
  <c r="A713" i="1" s="1"/>
  <c r="A746" i="1" s="1"/>
  <c r="A780" i="1" s="1"/>
  <c r="A1196" i="1"/>
  <c r="A1229" i="1" s="1"/>
  <c r="A1262" i="1" s="1"/>
  <c r="A1295" i="1" s="1"/>
  <c r="A610" i="1"/>
  <c r="A1635" i="1"/>
  <c r="A1668" i="1" s="1"/>
  <c r="A1701" i="1" s="1"/>
  <c r="A1734" i="1" s="1"/>
  <c r="A1147" i="1"/>
  <c r="A1522" i="1"/>
  <c r="A1555" i="1" s="1"/>
  <c r="A1588" i="1" s="1"/>
  <c r="A1621" i="1" s="1"/>
  <c r="A1001" i="1"/>
  <c r="A1518" i="1"/>
  <c r="A1551" i="1" s="1"/>
  <c r="A1584" i="1" s="1"/>
  <c r="A1617" i="1" s="1"/>
  <c r="A997" i="1"/>
  <c r="A1514" i="1"/>
  <c r="A1547" i="1" s="1"/>
  <c r="A1580" i="1" s="1"/>
  <c r="A1613" i="1" s="1"/>
  <c r="A993" i="1"/>
  <c r="A1506" i="1"/>
  <c r="A1539" i="1" s="1"/>
  <c r="A1572" i="1" s="1"/>
  <c r="A1605" i="1" s="1"/>
  <c r="A985" i="1"/>
  <c r="A1502" i="1"/>
  <c r="A1535" i="1" s="1"/>
  <c r="A1568" i="1" s="1"/>
  <c r="A1601" i="1" s="1"/>
  <c r="A981" i="1"/>
  <c r="A597" i="1" l="1"/>
  <c r="A1183" i="1"/>
  <c r="A1216" i="1" s="1"/>
  <c r="A1249" i="1" s="1"/>
  <c r="A1282" i="1" s="1"/>
  <c r="A634" i="1"/>
  <c r="A667" i="1" s="1"/>
  <c r="A700" i="1" s="1"/>
  <c r="A733" i="1" s="1"/>
  <c r="A767" i="1" s="1"/>
  <c r="A1199" i="1"/>
  <c r="A1232" i="1" s="1"/>
  <c r="A1265" i="1" s="1"/>
  <c r="A1298" i="1" s="1"/>
  <c r="A613" i="1"/>
  <c r="A650" i="1"/>
  <c r="A683" i="1" s="1"/>
  <c r="A716" i="1" s="1"/>
  <c r="A749" i="1" s="1"/>
  <c r="A783" i="1" s="1"/>
  <c r="A639" i="1"/>
  <c r="A672" i="1" s="1"/>
  <c r="A705" i="1" s="1"/>
  <c r="A738" i="1" s="1"/>
  <c r="A772" i="1" s="1"/>
  <c r="A602" i="1"/>
  <c r="A1188" i="1"/>
  <c r="A1221" i="1" s="1"/>
  <c r="A1254" i="1" s="1"/>
  <c r="A1287" i="1" s="1"/>
  <c r="A1205" i="1"/>
  <c r="A1238" i="1" s="1"/>
  <c r="A1271" i="1" s="1"/>
  <c r="A1304" i="1" s="1"/>
  <c r="A619" i="1"/>
  <c r="A656" i="1"/>
  <c r="A689" i="1" s="1"/>
  <c r="A722" i="1" s="1"/>
  <c r="A755" i="1" s="1"/>
  <c r="A789" i="1" s="1"/>
  <c r="A593" i="1"/>
  <c r="A1179" i="1"/>
  <c r="A1212" i="1" s="1"/>
  <c r="A1245" i="1" s="1"/>
  <c r="A1278" i="1" s="1"/>
  <c r="A630" i="1"/>
  <c r="A663" i="1" s="1"/>
  <c r="A696" i="1" s="1"/>
  <c r="A729" i="1" s="1"/>
  <c r="A763" i="1" s="1"/>
  <c r="A1659" i="1"/>
  <c r="A1692" i="1" s="1"/>
  <c r="A1725" i="1" s="1"/>
  <c r="A1758" i="1" s="1"/>
  <c r="A1171" i="1"/>
  <c r="A1198" i="1"/>
  <c r="A1231" i="1" s="1"/>
  <c r="A1264" i="1" s="1"/>
  <c r="A1297" i="1" s="1"/>
  <c r="A649" i="1"/>
  <c r="A682" i="1" s="1"/>
  <c r="A715" i="1" s="1"/>
  <c r="A748" i="1" s="1"/>
  <c r="A782" i="1" s="1"/>
  <c r="A612" i="1"/>
  <c r="A1207" i="1"/>
  <c r="A1240" i="1" s="1"/>
  <c r="A1273" i="1" s="1"/>
  <c r="A1306" i="1" s="1"/>
  <c r="A621" i="1"/>
  <c r="A658" i="1"/>
  <c r="A691" i="1" s="1"/>
  <c r="A724" i="1" s="1"/>
  <c r="A757" i="1" s="1"/>
  <c r="A791" i="1" s="1"/>
  <c r="A1181" i="1"/>
  <c r="A1214" i="1" s="1"/>
  <c r="A1247" i="1" s="1"/>
  <c r="A1280" i="1" s="1"/>
  <c r="A595" i="1"/>
  <c r="A632" i="1"/>
  <c r="A665" i="1" s="1"/>
  <c r="A698" i="1" s="1"/>
  <c r="A731" i="1" s="1"/>
  <c r="A765" i="1" s="1"/>
  <c r="A1640" i="1"/>
  <c r="A1673" i="1" s="1"/>
  <c r="A1706" i="1" s="1"/>
  <c r="A1739" i="1" s="1"/>
  <c r="A1152" i="1"/>
  <c r="A1201" i="1"/>
  <c r="A1234" i="1" s="1"/>
  <c r="A1267" i="1" s="1"/>
  <c r="A1300" i="1" s="1"/>
  <c r="A615" i="1"/>
  <c r="A652" i="1"/>
  <c r="A685" i="1" s="1"/>
  <c r="A718" i="1" s="1"/>
  <c r="A751" i="1" s="1"/>
  <c r="A785" i="1" s="1"/>
  <c r="A1664" i="1"/>
  <c r="A1697" i="1" s="1"/>
  <c r="A1730" i="1" s="1"/>
  <c r="A1763" i="1" s="1"/>
  <c r="A1176" i="1"/>
  <c r="A1194" i="1"/>
  <c r="A1227" i="1" s="1"/>
  <c r="A1260" i="1" s="1"/>
  <c r="A1293" i="1" s="1"/>
  <c r="A645" i="1"/>
  <c r="A678" i="1" s="1"/>
  <c r="A711" i="1" s="1"/>
  <c r="A744" i="1" s="1"/>
  <c r="A778" i="1" s="1"/>
  <c r="A608" i="1"/>
  <c r="A1774" i="1"/>
  <c r="A1807" i="1" s="1"/>
  <c r="A1840" i="1" s="1"/>
  <c r="A1873" i="1" s="1"/>
  <c r="A1909" i="1" s="1"/>
  <c r="A1942" i="1" s="1"/>
  <c r="A1975" i="1" s="1"/>
  <c r="A2008" i="1" s="1"/>
  <c r="A2045" i="1" s="1"/>
  <c r="A2081" i="1" s="1"/>
  <c r="A2117" i="1" s="1"/>
  <c r="A2153" i="1" s="1"/>
  <c r="A2189" i="1" s="1"/>
  <c r="A2225" i="1" s="1"/>
  <c r="A2261" i="1" s="1"/>
  <c r="A2297" i="1" s="1"/>
  <c r="A1351" i="1"/>
  <c r="A1384" i="1" s="1"/>
  <c r="A1417" i="1" s="1"/>
  <c r="A1450" i="1" s="1"/>
  <c r="A1318" i="1"/>
  <c r="A1661" i="1"/>
  <c r="A1694" i="1" s="1"/>
  <c r="A1727" i="1" s="1"/>
  <c r="A1760" i="1" s="1"/>
  <c r="A1173" i="1"/>
  <c r="A605" i="1"/>
  <c r="A1191" i="1"/>
  <c r="A1224" i="1" s="1"/>
  <c r="A1257" i="1" s="1"/>
  <c r="A1290" i="1" s="1"/>
  <c r="A642" i="1"/>
  <c r="A675" i="1" s="1"/>
  <c r="A708" i="1" s="1"/>
  <c r="A741" i="1" s="1"/>
  <c r="A775" i="1" s="1"/>
  <c r="A1203" i="1"/>
  <c r="A1236" i="1" s="1"/>
  <c r="A1269" i="1" s="1"/>
  <c r="A1302" i="1" s="1"/>
  <c r="A617" i="1"/>
  <c r="A654" i="1"/>
  <c r="A687" i="1" s="1"/>
  <c r="A720" i="1" s="1"/>
  <c r="A753" i="1" s="1"/>
  <c r="A787" i="1" s="1"/>
  <c r="A1654" i="1"/>
  <c r="A1687" i="1" s="1"/>
  <c r="A1720" i="1" s="1"/>
  <c r="A1753" i="1" s="1"/>
  <c r="A1166" i="1"/>
  <c r="A1643" i="1"/>
  <c r="A1676" i="1" s="1"/>
  <c r="A1709" i="1" s="1"/>
  <c r="A1742" i="1" s="1"/>
  <c r="A1155" i="1"/>
  <c r="A1189" i="1"/>
  <c r="A1222" i="1" s="1"/>
  <c r="A1255" i="1" s="1"/>
  <c r="A1288" i="1" s="1"/>
  <c r="A603" i="1"/>
  <c r="A640" i="1"/>
  <c r="A673" i="1" s="1"/>
  <c r="A706" i="1" s="1"/>
  <c r="A739" i="1" s="1"/>
  <c r="A773" i="1" s="1"/>
  <c r="A1660" i="1"/>
  <c r="A1693" i="1" s="1"/>
  <c r="A1726" i="1" s="1"/>
  <c r="A1759" i="1" s="1"/>
  <c r="A1172" i="1"/>
  <c r="A1195" i="1"/>
  <c r="A1228" i="1" s="1"/>
  <c r="A1261" i="1" s="1"/>
  <c r="A1294" i="1" s="1"/>
  <c r="A609" i="1"/>
  <c r="A646" i="1"/>
  <c r="A679" i="1" s="1"/>
  <c r="A712" i="1" s="1"/>
  <c r="A745" i="1" s="1"/>
  <c r="A779" i="1" s="1"/>
  <c r="A633" i="1"/>
  <c r="A666" i="1" s="1"/>
  <c r="A699" i="1" s="1"/>
  <c r="A732" i="1" s="1"/>
  <c r="A766" i="1" s="1"/>
  <c r="A1182" i="1"/>
  <c r="A1215" i="1" s="1"/>
  <c r="A1248" i="1" s="1"/>
  <c r="A1281" i="1" s="1"/>
  <c r="A596" i="1"/>
  <c r="A1790" i="1"/>
  <c r="A1823" i="1" s="1"/>
  <c r="A1856" i="1" s="1"/>
  <c r="A1889" i="1" s="1"/>
  <c r="A1925" i="1" s="1"/>
  <c r="A1958" i="1" s="1"/>
  <c r="A1991" i="1" s="1"/>
  <c r="A2024" i="1" s="1"/>
  <c r="A2061" i="1" s="1"/>
  <c r="A2097" i="1" s="1"/>
  <c r="A2133" i="1" s="1"/>
  <c r="A2169" i="1" s="1"/>
  <c r="A2205" i="1" s="1"/>
  <c r="A2241" i="1" s="1"/>
  <c r="A2277" i="1" s="1"/>
  <c r="A2313" i="1" s="1"/>
  <c r="A1367" i="1"/>
  <c r="A1400" i="1" s="1"/>
  <c r="A1433" i="1" s="1"/>
  <c r="A1466" i="1" s="1"/>
  <c r="A1334" i="1"/>
  <c r="A1662" i="1"/>
  <c r="A1695" i="1" s="1"/>
  <c r="A1728" i="1" s="1"/>
  <c r="A1761" i="1" s="1"/>
  <c r="A1174" i="1"/>
  <c r="A1636" i="1"/>
  <c r="A1669" i="1" s="1"/>
  <c r="A1702" i="1" s="1"/>
  <c r="A1735" i="1" s="1"/>
  <c r="A1148" i="1"/>
  <c r="A1197" i="1"/>
  <c r="A1230" i="1" s="1"/>
  <c r="A1263" i="1" s="1"/>
  <c r="A1296" i="1" s="1"/>
  <c r="A611" i="1"/>
  <c r="A648" i="1"/>
  <c r="A681" i="1" s="1"/>
  <c r="A714" i="1" s="1"/>
  <c r="A747" i="1" s="1"/>
  <c r="A781" i="1" s="1"/>
  <c r="A1656" i="1"/>
  <c r="A1689" i="1" s="1"/>
  <c r="A1722" i="1" s="1"/>
  <c r="A1755" i="1" s="1"/>
  <c r="A1168" i="1"/>
  <c r="A637" i="1"/>
  <c r="A670" i="1" s="1"/>
  <c r="A703" i="1" s="1"/>
  <c r="A736" i="1" s="1"/>
  <c r="A770" i="1" s="1"/>
  <c r="A1186" i="1"/>
  <c r="A1219" i="1" s="1"/>
  <c r="A1252" i="1" s="1"/>
  <c r="A1285" i="1" s="1"/>
  <c r="A600" i="1"/>
  <c r="A1657" i="1"/>
  <c r="A1690" i="1" s="1"/>
  <c r="A1723" i="1" s="1"/>
  <c r="A1756" i="1" s="1"/>
  <c r="A1169" i="1"/>
  <c r="A1645" i="1"/>
  <c r="A1678" i="1" s="1"/>
  <c r="A1711" i="1" s="1"/>
  <c r="A1744" i="1" s="1"/>
  <c r="A1157" i="1"/>
  <c r="A1642" i="1"/>
  <c r="A1675" i="1" s="1"/>
  <c r="A1708" i="1" s="1"/>
  <c r="A1741" i="1" s="1"/>
  <c r="A1154" i="1"/>
  <c r="A1646" i="1"/>
  <c r="A1679" i="1" s="1"/>
  <c r="A1712" i="1" s="1"/>
  <c r="A1745" i="1" s="1"/>
  <c r="A1158" i="1"/>
  <c r="A1786" i="1"/>
  <c r="A1819" i="1" s="1"/>
  <c r="A1852" i="1" s="1"/>
  <c r="A1885" i="1" s="1"/>
  <c r="A1921" i="1" s="1"/>
  <c r="A1954" i="1" s="1"/>
  <c r="A1987" i="1" s="1"/>
  <c r="A2020" i="1" s="1"/>
  <c r="A2057" i="1" s="1"/>
  <c r="A2093" i="1" s="1"/>
  <c r="A2129" i="1" s="1"/>
  <c r="A2165" i="1" s="1"/>
  <c r="A2201" i="1" s="1"/>
  <c r="A2237" i="1" s="1"/>
  <c r="A2273" i="1" s="1"/>
  <c r="A2309" i="1" s="1"/>
  <c r="A1363" i="1"/>
  <c r="A1396" i="1" s="1"/>
  <c r="A1429" i="1" s="1"/>
  <c r="A1462" i="1" s="1"/>
  <c r="A1330" i="1"/>
  <c r="A1798" i="1"/>
  <c r="A1831" i="1" s="1"/>
  <c r="A1864" i="1" s="1"/>
  <c r="A1897" i="1" s="1"/>
  <c r="A1933" i="1" s="1"/>
  <c r="A1966" i="1" s="1"/>
  <c r="A1999" i="1" s="1"/>
  <c r="A2032" i="1" s="1"/>
  <c r="A2069" i="1" s="1"/>
  <c r="A2105" i="1" s="1"/>
  <c r="A2141" i="1" s="1"/>
  <c r="A2177" i="1" s="1"/>
  <c r="A2213" i="1" s="1"/>
  <c r="A2249" i="1" s="1"/>
  <c r="A2285" i="1" s="1"/>
  <c r="A2321" i="1" s="1"/>
  <c r="A1375" i="1"/>
  <c r="A1408" i="1" s="1"/>
  <c r="A1441" i="1" s="1"/>
  <c r="A1474" i="1" s="1"/>
  <c r="A1342" i="1"/>
  <c r="A1770" i="1"/>
  <c r="A1803" i="1" s="1"/>
  <c r="A1836" i="1" s="1"/>
  <c r="A1869" i="1" s="1"/>
  <c r="A1905" i="1" s="1"/>
  <c r="A1938" i="1" s="1"/>
  <c r="A1971" i="1" s="1"/>
  <c r="A2004" i="1" s="1"/>
  <c r="A2041" i="1" s="1"/>
  <c r="A2077" i="1" s="1"/>
  <c r="A2113" i="1" s="1"/>
  <c r="A2149" i="1" s="1"/>
  <c r="A2185" i="1" s="1"/>
  <c r="A2221" i="1" s="1"/>
  <c r="A2257" i="1" s="1"/>
  <c r="A2293" i="1" s="1"/>
  <c r="A1347" i="1"/>
  <c r="A1380" i="1" s="1"/>
  <c r="A1413" i="1" s="1"/>
  <c r="A1446" i="1" s="1"/>
  <c r="A1314" i="1"/>
  <c r="A1644" i="1"/>
  <c r="A1677" i="1" s="1"/>
  <c r="A1710" i="1" s="1"/>
  <c r="A1743" i="1" s="1"/>
  <c r="A1156" i="1"/>
  <c r="A1634" i="1"/>
  <c r="A1667" i="1" s="1"/>
  <c r="A1700" i="1" s="1"/>
  <c r="A1733" i="1" s="1"/>
  <c r="A1146" i="1"/>
  <c r="A1653" i="1"/>
  <c r="A1686" i="1" s="1"/>
  <c r="A1719" i="1" s="1"/>
  <c r="A1752" i="1" s="1"/>
  <c r="A1165" i="1"/>
  <c r="A1193" i="1"/>
  <c r="A1226" i="1" s="1"/>
  <c r="A1259" i="1" s="1"/>
  <c r="A1292" i="1" s="1"/>
  <c r="A607" i="1"/>
  <c r="A644" i="1"/>
  <c r="A677" i="1" s="1"/>
  <c r="A710" i="1" s="1"/>
  <c r="A743" i="1" s="1"/>
  <c r="A777" i="1" s="1"/>
  <c r="A1652" i="1"/>
  <c r="A1685" i="1" s="1"/>
  <c r="A1718" i="1" s="1"/>
  <c r="A1751" i="1" s="1"/>
  <c r="A1164" i="1"/>
  <c r="A1649" i="1"/>
  <c r="A1682" i="1" s="1"/>
  <c r="A1715" i="1" s="1"/>
  <c r="A1748" i="1" s="1"/>
  <c r="A1161" i="1"/>
  <c r="A1206" i="1"/>
  <c r="A1239" i="1" s="1"/>
  <c r="A1272" i="1" s="1"/>
  <c r="A1305" i="1" s="1"/>
  <c r="A657" i="1"/>
  <c r="A690" i="1" s="1"/>
  <c r="A723" i="1" s="1"/>
  <c r="A756" i="1" s="1"/>
  <c r="A790" i="1" s="1"/>
  <c r="A620" i="1"/>
  <c r="A601" i="1"/>
  <c r="A1187" i="1"/>
  <c r="A1220" i="1" s="1"/>
  <c r="A1253" i="1" s="1"/>
  <c r="A1286" i="1" s="1"/>
  <c r="A638" i="1"/>
  <c r="A671" i="1" s="1"/>
  <c r="A704" i="1" s="1"/>
  <c r="A737" i="1" s="1"/>
  <c r="A771" i="1" s="1"/>
  <c r="A1638" i="1"/>
  <c r="A1671" i="1" s="1"/>
  <c r="A1704" i="1" s="1"/>
  <c r="A1737" i="1" s="1"/>
  <c r="A1150" i="1"/>
  <c r="A1782" i="1"/>
  <c r="A1815" i="1" s="1"/>
  <c r="A1848" i="1" s="1"/>
  <c r="A1881" i="1" s="1"/>
  <c r="A1917" i="1" s="1"/>
  <c r="A1950" i="1" s="1"/>
  <c r="A1983" i="1" s="1"/>
  <c r="A2016" i="1" s="1"/>
  <c r="A2053" i="1" s="1"/>
  <c r="A2089" i="1" s="1"/>
  <c r="A2125" i="1" s="1"/>
  <c r="A2161" i="1" s="1"/>
  <c r="A2197" i="1" s="1"/>
  <c r="A2233" i="1" s="1"/>
  <c r="A2269" i="1" s="1"/>
  <c r="A2305" i="1" s="1"/>
  <c r="A1359" i="1"/>
  <c r="A1392" i="1" s="1"/>
  <c r="A1425" i="1" s="1"/>
  <c r="A1458" i="1" s="1"/>
  <c r="A1326" i="1"/>
  <c r="A1650" i="1"/>
  <c r="A1683" i="1" s="1"/>
  <c r="A1716" i="1" s="1"/>
  <c r="A1749" i="1" s="1"/>
  <c r="A1162" i="1"/>
  <c r="A655" i="1"/>
  <c r="A688" i="1" s="1"/>
  <c r="A721" i="1" s="1"/>
  <c r="A754" i="1" s="1"/>
  <c r="A788" i="1" s="1"/>
  <c r="A1204" i="1"/>
  <c r="A1237" i="1" s="1"/>
  <c r="A1270" i="1" s="1"/>
  <c r="A1303" i="1" s="1"/>
  <c r="A618" i="1"/>
  <c r="A1637" i="1"/>
  <c r="A1670" i="1" s="1"/>
  <c r="A1703" i="1" s="1"/>
  <c r="A1736" i="1" s="1"/>
  <c r="A1149" i="1"/>
  <c r="A1185" i="1"/>
  <c r="A1218" i="1" s="1"/>
  <c r="A1251" i="1" s="1"/>
  <c r="A1284" i="1" s="1"/>
  <c r="A599" i="1"/>
  <c r="A636" i="1"/>
  <c r="A669" i="1" s="1"/>
  <c r="A702" i="1" s="1"/>
  <c r="A735" i="1" s="1"/>
  <c r="A769" i="1" s="1"/>
  <c r="A1648" i="1"/>
  <c r="A1681" i="1" s="1"/>
  <c r="A1714" i="1" s="1"/>
  <c r="A1747" i="1" s="1"/>
  <c r="A1160" i="1"/>
  <c r="A1209" i="1"/>
  <c r="A1242" i="1" s="1"/>
  <c r="A1275" i="1" s="1"/>
  <c r="A1308" i="1" s="1"/>
  <c r="A623" i="1"/>
  <c r="A660" i="1"/>
  <c r="A693" i="1" s="1"/>
  <c r="A726" i="1" s="1"/>
  <c r="A759" i="1" s="1"/>
  <c r="A793" i="1" s="1"/>
  <c r="A1641" i="1"/>
  <c r="A1674" i="1" s="1"/>
  <c r="A1707" i="1" s="1"/>
  <c r="A1740" i="1" s="1"/>
  <c r="A1153" i="1"/>
  <c r="A1202" i="1"/>
  <c r="A1235" i="1" s="1"/>
  <c r="A1268" i="1" s="1"/>
  <c r="A1301" i="1" s="1"/>
  <c r="A653" i="1"/>
  <c r="A686" i="1" s="1"/>
  <c r="A719" i="1" s="1"/>
  <c r="A752" i="1" s="1"/>
  <c r="A786" i="1" s="1"/>
  <c r="A616" i="1"/>
  <c r="A641" i="1"/>
  <c r="A674" i="1" s="1"/>
  <c r="A707" i="1" s="1"/>
  <c r="A740" i="1" s="1"/>
  <c r="A774" i="1" s="1"/>
  <c r="A1190" i="1"/>
  <c r="A1223" i="1" s="1"/>
  <c r="A1256" i="1" s="1"/>
  <c r="A1289" i="1" s="1"/>
  <c r="A604" i="1"/>
  <c r="A1658" i="1"/>
  <c r="A1691" i="1" s="1"/>
  <c r="A1724" i="1" s="1"/>
  <c r="A1757" i="1" s="1"/>
  <c r="A1170" i="1"/>
  <c r="A1357" i="1" l="1"/>
  <c r="A1390" i="1" s="1"/>
  <c r="A1423" i="1" s="1"/>
  <c r="A1456" i="1" s="1"/>
  <c r="A1780" i="1"/>
  <c r="A1813" i="1" s="1"/>
  <c r="A1846" i="1" s="1"/>
  <c r="A1879" i="1" s="1"/>
  <c r="A1915" i="1" s="1"/>
  <c r="A1948" i="1" s="1"/>
  <c r="A1981" i="1" s="1"/>
  <c r="A2014" i="1" s="1"/>
  <c r="A2051" i="1" s="1"/>
  <c r="A2087" i="1" s="1"/>
  <c r="A2123" i="1" s="1"/>
  <c r="A2159" i="1" s="1"/>
  <c r="A2195" i="1" s="1"/>
  <c r="A2231" i="1" s="1"/>
  <c r="A2267" i="1" s="1"/>
  <c r="A2303" i="1" s="1"/>
  <c r="A1324" i="1"/>
  <c r="A1369" i="1"/>
  <c r="A1402" i="1" s="1"/>
  <c r="A1435" i="1" s="1"/>
  <c r="A1468" i="1" s="1"/>
  <c r="A1792" i="1"/>
  <c r="A1825" i="1" s="1"/>
  <c r="A1858" i="1" s="1"/>
  <c r="A1891" i="1" s="1"/>
  <c r="A1927" i="1" s="1"/>
  <c r="A1960" i="1" s="1"/>
  <c r="A1993" i="1" s="1"/>
  <c r="A2026" i="1" s="1"/>
  <c r="A2063" i="1" s="1"/>
  <c r="A2099" i="1" s="1"/>
  <c r="A2135" i="1" s="1"/>
  <c r="A2171" i="1" s="1"/>
  <c r="A2207" i="1" s="1"/>
  <c r="A2243" i="1" s="1"/>
  <c r="A2279" i="1" s="1"/>
  <c r="A2315" i="1" s="1"/>
  <c r="A1336" i="1"/>
  <c r="A2358" i="1"/>
  <c r="A2391" i="1"/>
  <c r="A2424" i="1" s="1"/>
  <c r="A2457" i="1" s="1"/>
  <c r="A1777" i="1"/>
  <c r="A1810" i="1" s="1"/>
  <c r="A1843" i="1" s="1"/>
  <c r="A1876" i="1" s="1"/>
  <c r="A1912" i="1" s="1"/>
  <c r="A1945" i="1" s="1"/>
  <c r="A1978" i="1" s="1"/>
  <c r="A2011" i="1" s="1"/>
  <c r="A2048" i="1" s="1"/>
  <c r="A2084" i="1" s="1"/>
  <c r="A2120" i="1" s="1"/>
  <c r="A2156" i="1" s="1"/>
  <c r="A2192" i="1" s="1"/>
  <c r="A2228" i="1" s="1"/>
  <c r="A2264" i="1" s="1"/>
  <c r="A2300" i="1" s="1"/>
  <c r="A1321" i="1"/>
  <c r="A1354" i="1"/>
  <c r="A1387" i="1" s="1"/>
  <c r="A1420" i="1" s="1"/>
  <c r="A1453" i="1" s="1"/>
  <c r="A1373" i="1"/>
  <c r="A1406" i="1" s="1"/>
  <c r="A1439" i="1" s="1"/>
  <c r="A1472" i="1" s="1"/>
  <c r="A1796" i="1"/>
  <c r="A1829" i="1" s="1"/>
  <c r="A1862" i="1" s="1"/>
  <c r="A1895" i="1" s="1"/>
  <c r="A1931" i="1" s="1"/>
  <c r="A1964" i="1" s="1"/>
  <c r="A1997" i="1" s="1"/>
  <c r="A2030" i="1" s="1"/>
  <c r="A2067" i="1" s="1"/>
  <c r="A2103" i="1" s="1"/>
  <c r="A2139" i="1" s="1"/>
  <c r="A2175" i="1" s="1"/>
  <c r="A2211" i="1" s="1"/>
  <c r="A2247" i="1" s="1"/>
  <c r="A2283" i="1" s="1"/>
  <c r="A2319" i="1" s="1"/>
  <c r="A1340" i="1"/>
  <c r="A2346" i="1"/>
  <c r="A2379" i="1"/>
  <c r="A2412" i="1" s="1"/>
  <c r="A2445" i="1" s="1"/>
  <c r="A1353" i="1"/>
  <c r="A1386" i="1" s="1"/>
  <c r="A1419" i="1" s="1"/>
  <c r="A1452" i="1" s="1"/>
  <c r="A1776" i="1"/>
  <c r="A1809" i="1" s="1"/>
  <c r="A1842" i="1" s="1"/>
  <c r="A1875" i="1" s="1"/>
  <c r="A1911" i="1" s="1"/>
  <c r="A1944" i="1" s="1"/>
  <c r="A1977" i="1" s="1"/>
  <c r="A2010" i="1" s="1"/>
  <c r="A2047" i="1" s="1"/>
  <c r="A2083" i="1" s="1"/>
  <c r="A2119" i="1" s="1"/>
  <c r="A2155" i="1" s="1"/>
  <c r="A2191" i="1" s="1"/>
  <c r="A2227" i="1" s="1"/>
  <c r="A2263" i="1" s="1"/>
  <c r="A2299" i="1" s="1"/>
  <c r="A1320" i="1"/>
  <c r="A1323" i="1"/>
  <c r="A1779" i="1"/>
  <c r="A1812" i="1" s="1"/>
  <c r="A1845" i="1" s="1"/>
  <c r="A1878" i="1" s="1"/>
  <c r="A1914" i="1" s="1"/>
  <c r="A1947" i="1" s="1"/>
  <c r="A1980" i="1" s="1"/>
  <c r="A2013" i="1" s="1"/>
  <c r="A2050" i="1" s="1"/>
  <c r="A2086" i="1" s="1"/>
  <c r="A2122" i="1" s="1"/>
  <c r="A2158" i="1" s="1"/>
  <c r="A2194" i="1" s="1"/>
  <c r="A2230" i="1" s="1"/>
  <c r="A2266" i="1" s="1"/>
  <c r="A2302" i="1" s="1"/>
  <c r="A1356" i="1"/>
  <c r="A1389" i="1" s="1"/>
  <c r="A1422" i="1" s="1"/>
  <c r="A1455" i="1" s="1"/>
  <c r="A1315" i="1"/>
  <c r="A1771" i="1"/>
  <c r="A1804" i="1" s="1"/>
  <c r="A1837" i="1" s="1"/>
  <c r="A1870" i="1" s="1"/>
  <c r="A1906" i="1" s="1"/>
  <c r="A1939" i="1" s="1"/>
  <c r="A1972" i="1" s="1"/>
  <c r="A2005" i="1" s="1"/>
  <c r="A2042" i="1" s="1"/>
  <c r="A2078" i="1" s="1"/>
  <c r="A2114" i="1" s="1"/>
  <c r="A2150" i="1" s="1"/>
  <c r="A2186" i="1" s="1"/>
  <c r="A2222" i="1" s="1"/>
  <c r="A2258" i="1" s="1"/>
  <c r="A2294" i="1" s="1"/>
  <c r="A1348" i="1"/>
  <c r="A1381" i="1" s="1"/>
  <c r="A1414" i="1" s="1"/>
  <c r="A1447" i="1" s="1"/>
  <c r="A1789" i="1"/>
  <c r="A1822" i="1" s="1"/>
  <c r="A1855" i="1" s="1"/>
  <c r="A1888" i="1" s="1"/>
  <c r="A1924" i="1" s="1"/>
  <c r="A1957" i="1" s="1"/>
  <c r="A1990" i="1" s="1"/>
  <c r="A2023" i="1" s="1"/>
  <c r="A2060" i="1" s="1"/>
  <c r="A2096" i="1" s="1"/>
  <c r="A2132" i="1" s="1"/>
  <c r="A2168" i="1" s="1"/>
  <c r="A2204" i="1" s="1"/>
  <c r="A2240" i="1" s="1"/>
  <c r="A2276" i="1" s="1"/>
  <c r="A2312" i="1" s="1"/>
  <c r="A1333" i="1"/>
  <c r="A1366" i="1"/>
  <c r="A1399" i="1" s="1"/>
  <c r="A1432" i="1" s="1"/>
  <c r="A1465" i="1" s="1"/>
  <c r="A1327" i="1"/>
  <c r="A1783" i="1"/>
  <c r="A1816" i="1" s="1"/>
  <c r="A1849" i="1" s="1"/>
  <c r="A1882" i="1" s="1"/>
  <c r="A1918" i="1" s="1"/>
  <c r="A1951" i="1" s="1"/>
  <c r="A1984" i="1" s="1"/>
  <c r="A2017" i="1" s="1"/>
  <c r="A2054" i="1" s="1"/>
  <c r="A2090" i="1" s="1"/>
  <c r="A2126" i="1" s="1"/>
  <c r="A2162" i="1" s="1"/>
  <c r="A2198" i="1" s="1"/>
  <c r="A2234" i="1" s="1"/>
  <c r="A2270" i="1" s="1"/>
  <c r="A2306" i="1" s="1"/>
  <c r="A1360" i="1"/>
  <c r="A1393" i="1" s="1"/>
  <c r="A1426" i="1" s="1"/>
  <c r="A1459" i="1" s="1"/>
  <c r="A1343" i="1"/>
  <c r="A1799" i="1"/>
  <c r="A1832" i="1" s="1"/>
  <c r="A1865" i="1" s="1"/>
  <c r="A1898" i="1" s="1"/>
  <c r="A1934" i="1" s="1"/>
  <c r="A1967" i="1" s="1"/>
  <c r="A2000" i="1" s="1"/>
  <c r="A2033" i="1" s="1"/>
  <c r="A2070" i="1" s="1"/>
  <c r="A2106" i="1" s="1"/>
  <c r="A2142" i="1" s="1"/>
  <c r="A2178" i="1" s="1"/>
  <c r="A2214" i="1" s="1"/>
  <c r="A2250" i="1" s="1"/>
  <c r="A2286" i="1" s="1"/>
  <c r="A2322" i="1" s="1"/>
  <c r="A1376" i="1"/>
  <c r="A1409" i="1" s="1"/>
  <c r="A1442" i="1" s="1"/>
  <c r="A1475" i="1" s="1"/>
  <c r="A2366" i="1"/>
  <c r="A2399" i="1"/>
  <c r="A2432" i="1" s="1"/>
  <c r="A2465" i="1" s="1"/>
  <c r="A1781" i="1"/>
  <c r="A1814" i="1" s="1"/>
  <c r="A1847" i="1" s="1"/>
  <c r="A1880" i="1" s="1"/>
  <c r="A1916" i="1" s="1"/>
  <c r="A1949" i="1" s="1"/>
  <c r="A1982" i="1" s="1"/>
  <c r="A2015" i="1" s="1"/>
  <c r="A2052" i="1" s="1"/>
  <c r="A2088" i="1" s="1"/>
  <c r="A2124" i="1" s="1"/>
  <c r="A2160" i="1" s="1"/>
  <c r="A2196" i="1" s="1"/>
  <c r="A2232" i="1" s="1"/>
  <c r="A2268" i="1" s="1"/>
  <c r="A2304" i="1" s="1"/>
  <c r="A1325" i="1"/>
  <c r="A1358" i="1"/>
  <c r="A1391" i="1" s="1"/>
  <c r="A1424" i="1" s="1"/>
  <c r="A1457" i="1" s="1"/>
  <c r="A1319" i="1"/>
  <c r="A1775" i="1"/>
  <c r="A1808" i="1" s="1"/>
  <c r="A1841" i="1" s="1"/>
  <c r="A1874" i="1" s="1"/>
  <c r="A1910" i="1" s="1"/>
  <c r="A1943" i="1" s="1"/>
  <c r="A1976" i="1" s="1"/>
  <c r="A2009" i="1" s="1"/>
  <c r="A2046" i="1" s="1"/>
  <c r="A2082" i="1" s="1"/>
  <c r="A2118" i="1" s="1"/>
  <c r="A2154" i="1" s="1"/>
  <c r="A2190" i="1" s="1"/>
  <c r="A2226" i="1" s="1"/>
  <c r="A2262" i="1" s="1"/>
  <c r="A2298" i="1" s="1"/>
  <c r="A1352" i="1"/>
  <c r="A1385" i="1" s="1"/>
  <c r="A1418" i="1" s="1"/>
  <c r="A1451" i="1" s="1"/>
  <c r="A1794" i="1"/>
  <c r="A1827" i="1" s="1"/>
  <c r="A1860" i="1" s="1"/>
  <c r="A1893" i="1" s="1"/>
  <c r="A1929" i="1" s="1"/>
  <c r="A1962" i="1" s="1"/>
  <c r="A1995" i="1" s="1"/>
  <c r="A2028" i="1" s="1"/>
  <c r="A2065" i="1" s="1"/>
  <c r="A2101" i="1" s="1"/>
  <c r="A2137" i="1" s="1"/>
  <c r="A2173" i="1" s="1"/>
  <c r="A2209" i="1" s="1"/>
  <c r="A2245" i="1" s="1"/>
  <c r="A2281" i="1" s="1"/>
  <c r="A2317" i="1" s="1"/>
  <c r="A1371" i="1"/>
  <c r="A1404" i="1" s="1"/>
  <c r="A1437" i="1" s="1"/>
  <c r="A1470" i="1" s="1"/>
  <c r="A1338" i="1"/>
  <c r="A2362" i="1"/>
  <c r="A2395" i="1"/>
  <c r="A2428" i="1" s="1"/>
  <c r="A2461" i="1" s="1"/>
  <c r="A1331" i="1"/>
  <c r="A1787" i="1"/>
  <c r="A1820" i="1" s="1"/>
  <c r="A1853" i="1" s="1"/>
  <c r="A1886" i="1" s="1"/>
  <c r="A1922" i="1" s="1"/>
  <c r="A1955" i="1" s="1"/>
  <c r="A1988" i="1" s="1"/>
  <c r="A2021" i="1" s="1"/>
  <c r="A2058" i="1" s="1"/>
  <c r="A2094" i="1" s="1"/>
  <c r="A2130" i="1" s="1"/>
  <c r="A2166" i="1" s="1"/>
  <c r="A2202" i="1" s="1"/>
  <c r="A2238" i="1" s="1"/>
  <c r="A2274" i="1" s="1"/>
  <c r="A2310" i="1" s="1"/>
  <c r="A1364" i="1"/>
  <c r="A1397" i="1" s="1"/>
  <c r="A1430" i="1" s="1"/>
  <c r="A1463" i="1" s="1"/>
  <c r="A1361" i="1"/>
  <c r="A1394" i="1" s="1"/>
  <c r="A1427" i="1" s="1"/>
  <c r="A1460" i="1" s="1"/>
  <c r="A1784" i="1"/>
  <c r="A1817" i="1" s="1"/>
  <c r="A1850" i="1" s="1"/>
  <c r="A1883" i="1" s="1"/>
  <c r="A1919" i="1" s="1"/>
  <c r="A1952" i="1" s="1"/>
  <c r="A1985" i="1" s="1"/>
  <c r="A2018" i="1" s="1"/>
  <c r="A2055" i="1" s="1"/>
  <c r="A2091" i="1" s="1"/>
  <c r="A2127" i="1" s="1"/>
  <c r="A2163" i="1" s="1"/>
  <c r="A2199" i="1" s="1"/>
  <c r="A2235" i="1" s="1"/>
  <c r="A2271" i="1" s="1"/>
  <c r="A2307" i="1" s="1"/>
  <c r="A1328" i="1"/>
  <c r="A1365" i="1"/>
  <c r="A1398" i="1" s="1"/>
  <c r="A1431" i="1" s="1"/>
  <c r="A1464" i="1" s="1"/>
  <c r="A1788" i="1"/>
  <c r="A1821" i="1" s="1"/>
  <c r="A1854" i="1" s="1"/>
  <c r="A1887" i="1" s="1"/>
  <c r="A1923" i="1" s="1"/>
  <c r="A1956" i="1" s="1"/>
  <c r="A1989" i="1" s="1"/>
  <c r="A2022" i="1" s="1"/>
  <c r="A2059" i="1" s="1"/>
  <c r="A2095" i="1" s="1"/>
  <c r="A2131" i="1" s="1"/>
  <c r="A2167" i="1" s="1"/>
  <c r="A2203" i="1" s="1"/>
  <c r="A2239" i="1" s="1"/>
  <c r="A2275" i="1" s="1"/>
  <c r="A2311" i="1" s="1"/>
  <c r="A1332" i="1"/>
  <c r="A1769" i="1"/>
  <c r="A1802" i="1" s="1"/>
  <c r="A1835" i="1" s="1"/>
  <c r="A1868" i="1" s="1"/>
  <c r="A1904" i="1" s="1"/>
  <c r="A1937" i="1" s="1"/>
  <c r="A1970" i="1" s="1"/>
  <c r="A2003" i="1" s="1"/>
  <c r="A2040" i="1" s="1"/>
  <c r="A2076" i="1" s="1"/>
  <c r="A2112" i="1" s="1"/>
  <c r="A2148" i="1" s="1"/>
  <c r="A2184" i="1" s="1"/>
  <c r="A2220" i="1" s="1"/>
  <c r="A2256" i="1" s="1"/>
  <c r="A2292" i="1" s="1"/>
  <c r="A1313" i="1"/>
  <c r="A1346" i="1"/>
  <c r="A1379" i="1" s="1"/>
  <c r="A1412" i="1" s="1"/>
  <c r="A1445" i="1" s="1"/>
  <c r="A1339" i="1"/>
  <c r="A1795" i="1"/>
  <c r="A1828" i="1" s="1"/>
  <c r="A1861" i="1" s="1"/>
  <c r="A1894" i="1" s="1"/>
  <c r="A1930" i="1" s="1"/>
  <c r="A1963" i="1" s="1"/>
  <c r="A1996" i="1" s="1"/>
  <c r="A2029" i="1" s="1"/>
  <c r="A2066" i="1" s="1"/>
  <c r="A2102" i="1" s="1"/>
  <c r="A2138" i="1" s="1"/>
  <c r="A2174" i="1" s="1"/>
  <c r="A2210" i="1" s="1"/>
  <c r="A2246" i="1" s="1"/>
  <c r="A2282" i="1" s="1"/>
  <c r="A2318" i="1" s="1"/>
  <c r="A1372" i="1"/>
  <c r="A1405" i="1" s="1"/>
  <c r="A1438" i="1" s="1"/>
  <c r="A1471" i="1" s="1"/>
  <c r="A1773" i="1"/>
  <c r="A1806" i="1" s="1"/>
  <c r="A1839" i="1" s="1"/>
  <c r="A1872" i="1" s="1"/>
  <c r="A1908" i="1" s="1"/>
  <c r="A1941" i="1" s="1"/>
  <c r="A1974" i="1" s="1"/>
  <c r="A2007" i="1" s="1"/>
  <c r="A2044" i="1" s="1"/>
  <c r="A2080" i="1" s="1"/>
  <c r="A2116" i="1" s="1"/>
  <c r="A2152" i="1" s="1"/>
  <c r="A2188" i="1" s="1"/>
  <c r="A2224" i="1" s="1"/>
  <c r="A2260" i="1" s="1"/>
  <c r="A2296" i="1" s="1"/>
  <c r="A1317" i="1"/>
  <c r="A1350" i="1"/>
  <c r="A1383" i="1" s="1"/>
  <c r="A1416" i="1" s="1"/>
  <c r="A1449" i="1" s="1"/>
  <c r="A2374" i="1"/>
  <c r="A2407" i="1"/>
  <c r="A2440" i="1" s="1"/>
  <c r="A2473" i="1" s="1"/>
  <c r="A1349" i="1"/>
  <c r="A1382" i="1" s="1"/>
  <c r="A1415" i="1" s="1"/>
  <c r="A1448" i="1" s="1"/>
  <c r="A1772" i="1"/>
  <c r="A1805" i="1" s="1"/>
  <c r="A1838" i="1" s="1"/>
  <c r="A1871" i="1" s="1"/>
  <c r="A1907" i="1" s="1"/>
  <c r="A1940" i="1" s="1"/>
  <c r="A1973" i="1" s="1"/>
  <c r="A2006" i="1" s="1"/>
  <c r="A2043" i="1" s="1"/>
  <c r="A2079" i="1" s="1"/>
  <c r="A2115" i="1" s="1"/>
  <c r="A2151" i="1" s="1"/>
  <c r="A2187" i="1" s="1"/>
  <c r="A2223" i="1" s="1"/>
  <c r="A2259" i="1" s="1"/>
  <c r="A2295" i="1" s="1"/>
  <c r="A1316" i="1"/>
  <c r="A1785" i="1"/>
  <c r="A1818" i="1" s="1"/>
  <c r="A1851" i="1" s="1"/>
  <c r="A1884" i="1" s="1"/>
  <c r="A1920" i="1" s="1"/>
  <c r="A1953" i="1" s="1"/>
  <c r="A1986" i="1" s="1"/>
  <c r="A2019" i="1" s="1"/>
  <c r="A2056" i="1" s="1"/>
  <c r="A2092" i="1" s="1"/>
  <c r="A2128" i="1" s="1"/>
  <c r="A2164" i="1" s="1"/>
  <c r="A2200" i="1" s="1"/>
  <c r="A2236" i="1" s="1"/>
  <c r="A2272" i="1" s="1"/>
  <c r="A2308" i="1" s="1"/>
  <c r="A1329" i="1"/>
  <c r="A1362" i="1"/>
  <c r="A1395" i="1" s="1"/>
  <c r="A1428" i="1" s="1"/>
  <c r="A1461" i="1" s="1"/>
  <c r="A1793" i="1"/>
  <c r="A1826" i="1" s="1"/>
  <c r="A1859" i="1" s="1"/>
  <c r="A1892" i="1" s="1"/>
  <c r="A1928" i="1" s="1"/>
  <c r="A1961" i="1" s="1"/>
  <c r="A1994" i="1" s="1"/>
  <c r="A2027" i="1" s="1"/>
  <c r="A2064" i="1" s="1"/>
  <c r="A2100" i="1" s="1"/>
  <c r="A2136" i="1" s="1"/>
  <c r="A2172" i="1" s="1"/>
  <c r="A2208" i="1" s="1"/>
  <c r="A2244" i="1" s="1"/>
  <c r="A2280" i="1" s="1"/>
  <c r="A2316" i="1" s="1"/>
  <c r="A1337" i="1"/>
  <c r="A1370" i="1"/>
  <c r="A1403" i="1" s="1"/>
  <c r="A1436" i="1" s="1"/>
  <c r="A1469" i="1" s="1"/>
  <c r="A2350" i="1"/>
  <c r="A2383" i="1"/>
  <c r="A2416" i="1" s="1"/>
  <c r="A2449" i="1" s="1"/>
  <c r="A1335" i="1"/>
  <c r="A1791" i="1"/>
  <c r="A1824" i="1" s="1"/>
  <c r="A1857" i="1" s="1"/>
  <c r="A1890" i="1" s="1"/>
  <c r="A1926" i="1" s="1"/>
  <c r="A1959" i="1" s="1"/>
  <c r="A1992" i="1" s="1"/>
  <c r="A2025" i="1" s="1"/>
  <c r="A2062" i="1" s="1"/>
  <c r="A2098" i="1" s="1"/>
  <c r="A2134" i="1" s="1"/>
  <c r="A2170" i="1" s="1"/>
  <c r="A2206" i="1" s="1"/>
  <c r="A2242" i="1" s="1"/>
  <c r="A2278" i="1" s="1"/>
  <c r="A2314" i="1" s="1"/>
  <c r="A1368" i="1"/>
  <c r="A1401" i="1" s="1"/>
  <c r="A1434" i="1" s="1"/>
  <c r="A1467" i="1" s="1"/>
  <c r="A1797" i="1"/>
  <c r="A1830" i="1" s="1"/>
  <c r="A1863" i="1" s="1"/>
  <c r="A1896" i="1" s="1"/>
  <c r="A1932" i="1" s="1"/>
  <c r="A1965" i="1" s="1"/>
  <c r="A1998" i="1" s="1"/>
  <c r="A2031" i="1" s="1"/>
  <c r="A2068" i="1" s="1"/>
  <c r="A2104" i="1" s="1"/>
  <c r="A2140" i="1" s="1"/>
  <c r="A2176" i="1" s="1"/>
  <c r="A2212" i="1" s="1"/>
  <c r="A2248" i="1" s="1"/>
  <c r="A2284" i="1" s="1"/>
  <c r="A2320" i="1" s="1"/>
  <c r="A1341" i="1"/>
  <c r="A1374" i="1"/>
  <c r="A1407" i="1" s="1"/>
  <c r="A1440" i="1" s="1"/>
  <c r="A1473" i="1" s="1"/>
  <c r="A1778" i="1"/>
  <c r="A1811" i="1" s="1"/>
  <c r="A1844" i="1" s="1"/>
  <c r="A1877" i="1" s="1"/>
  <c r="A1913" i="1" s="1"/>
  <c r="A1946" i="1" s="1"/>
  <c r="A1979" i="1" s="1"/>
  <c r="A2012" i="1" s="1"/>
  <c r="A2049" i="1" s="1"/>
  <c r="A2085" i="1" s="1"/>
  <c r="A2121" i="1" s="1"/>
  <c r="A2157" i="1" s="1"/>
  <c r="A2193" i="1" s="1"/>
  <c r="A2229" i="1" s="1"/>
  <c r="A2265" i="1" s="1"/>
  <c r="A2301" i="1" s="1"/>
  <c r="A1355" i="1"/>
  <c r="A1388" i="1" s="1"/>
  <c r="A1421" i="1" s="1"/>
  <c r="A1454" i="1" s="1"/>
  <c r="A1322" i="1"/>
  <c r="A2354" i="1" l="1"/>
  <c r="A2387" i="1"/>
  <c r="A2420" i="1" s="1"/>
  <c r="A2453" i="1" s="1"/>
  <c r="A2363" i="1"/>
  <c r="A2396" i="1"/>
  <c r="A2429" i="1" s="1"/>
  <c r="A2462" i="1" s="1"/>
  <c r="A2351" i="1"/>
  <c r="A2384" i="1"/>
  <c r="A2417" i="1" s="1"/>
  <c r="A2450" i="1" s="1"/>
  <c r="A2367" i="1"/>
  <c r="A2400" i="1"/>
  <c r="A2433" i="1" s="1"/>
  <c r="A2466" i="1" s="1"/>
  <c r="A2360" i="1"/>
  <c r="A2393" i="1"/>
  <c r="A2426" i="1" s="1"/>
  <c r="A2459" i="1" s="1"/>
  <c r="A2534" i="1"/>
  <c r="A2498" i="1"/>
  <c r="A2567" i="1" s="1"/>
  <c r="A2600" i="1" s="1"/>
  <c r="A2633" i="1" s="1"/>
  <c r="A2347" i="1"/>
  <c r="A2380" i="1"/>
  <c r="A2413" i="1" s="1"/>
  <c r="A2446" i="1" s="1"/>
  <c r="A2514" i="1"/>
  <c r="A2478" i="1"/>
  <c r="A2547" i="1" s="1"/>
  <c r="A2580" i="1" s="1"/>
  <c r="A2613" i="1" s="1"/>
  <c r="A2526" i="1"/>
  <c r="A2490" i="1"/>
  <c r="A2559" i="1" s="1"/>
  <c r="A2592" i="1" s="1"/>
  <c r="A2625" i="1" s="1"/>
  <c r="A2371" i="1"/>
  <c r="A2404" i="1"/>
  <c r="A2437" i="1" s="1"/>
  <c r="A2470" i="1" s="1"/>
  <c r="A2394" i="1"/>
  <c r="A2427" i="1" s="1"/>
  <c r="A2460" i="1" s="1"/>
  <c r="A2361" i="1"/>
  <c r="A2542" i="1"/>
  <c r="A2506" i="1"/>
  <c r="A2575" i="1" s="1"/>
  <c r="A2608" i="1" s="1"/>
  <c r="A2641" i="1" s="1"/>
  <c r="A2382" i="1"/>
  <c r="A2415" i="1" s="1"/>
  <c r="A2448" i="1" s="1"/>
  <c r="A2349" i="1"/>
  <c r="A2364" i="1"/>
  <c r="A2397" i="1"/>
  <c r="A2430" i="1" s="1"/>
  <c r="A2463" i="1" s="1"/>
  <c r="A2530" i="1"/>
  <c r="A2494" i="1"/>
  <c r="A2563" i="1" s="1"/>
  <c r="A2596" i="1" s="1"/>
  <c r="A2629" i="1" s="1"/>
  <c r="A2370" i="1"/>
  <c r="A2403" i="1"/>
  <c r="A2436" i="1" s="1"/>
  <c r="A2469" i="1" s="1"/>
  <c r="A2406" i="1"/>
  <c r="A2439" i="1" s="1"/>
  <c r="A2472" i="1" s="1"/>
  <c r="A2373" i="1"/>
  <c r="A2518" i="1"/>
  <c r="A2482" i="1"/>
  <c r="A2551" i="1" s="1"/>
  <c r="A2584" i="1" s="1"/>
  <c r="A2617" i="1" s="1"/>
  <c r="A2402" i="1"/>
  <c r="A2435" i="1" s="1"/>
  <c r="A2468" i="1" s="1"/>
  <c r="A2369" i="1"/>
  <c r="A2359" i="1"/>
  <c r="A2392" i="1"/>
  <c r="A2425" i="1" s="1"/>
  <c r="A2458" i="1" s="1"/>
  <c r="A2398" i="1"/>
  <c r="A2431" i="1" s="1"/>
  <c r="A2464" i="1" s="1"/>
  <c r="A2365" i="1"/>
  <c r="A2352" i="1"/>
  <c r="A2385" i="1"/>
  <c r="A2418" i="1" s="1"/>
  <c r="A2451" i="1" s="1"/>
  <c r="A2356" i="1"/>
  <c r="A2389" i="1"/>
  <c r="A2422" i="1" s="1"/>
  <c r="A2455" i="1" s="1"/>
  <c r="A2348" i="1"/>
  <c r="A2381" i="1"/>
  <c r="A2414" i="1" s="1"/>
  <c r="A2447" i="1" s="1"/>
  <c r="A2378" i="1"/>
  <c r="A2411" i="1" s="1"/>
  <c r="A2444" i="1" s="1"/>
  <c r="A2345" i="1"/>
  <c r="A2390" i="1"/>
  <c r="A2423" i="1" s="1"/>
  <c r="A2456" i="1" s="1"/>
  <c r="A2357" i="1"/>
  <c r="A2375" i="1"/>
  <c r="A2408" i="1"/>
  <c r="A2441" i="1" s="1"/>
  <c r="A2474" i="1" s="1"/>
  <c r="A2355" i="1"/>
  <c r="A2388" i="1"/>
  <c r="A2421" i="1" s="1"/>
  <c r="A2454" i="1" s="1"/>
  <c r="A2372" i="1"/>
  <c r="A2405" i="1"/>
  <c r="A2438" i="1" s="1"/>
  <c r="A2471" i="1" s="1"/>
  <c r="A2386" i="1"/>
  <c r="A2419" i="1" s="1"/>
  <c r="A2452" i="1" s="1"/>
  <c r="A2353" i="1"/>
  <c r="A2368" i="1"/>
  <c r="A2401" i="1"/>
  <c r="A2434" i="1" s="1"/>
  <c r="A2467" i="1" s="1"/>
  <c r="A2650" i="1" l="1"/>
  <c r="A2719" i="1" s="1"/>
  <c r="A2752" i="1" s="1"/>
  <c r="A2785" i="1" s="1"/>
  <c r="A2686" i="1"/>
  <c r="A2496" i="1"/>
  <c r="A2565" i="1" s="1"/>
  <c r="A2598" i="1" s="1"/>
  <c r="A2631" i="1" s="1"/>
  <c r="A2532" i="1"/>
  <c r="A2674" i="1"/>
  <c r="A2743" i="1" s="1"/>
  <c r="A2776" i="1" s="1"/>
  <c r="A2809" i="1" s="1"/>
  <c r="A2710" i="1"/>
  <c r="A2503" i="1"/>
  <c r="A2572" i="1" s="1"/>
  <c r="A2605" i="1" s="1"/>
  <c r="A2638" i="1" s="1"/>
  <c r="A2539" i="1"/>
  <c r="A2682" i="1"/>
  <c r="A2646" i="1"/>
  <c r="A2715" i="1" s="1"/>
  <c r="A2748" i="1" s="1"/>
  <c r="A2781" i="1" s="1"/>
  <c r="A2666" i="1"/>
  <c r="A2735" i="1" s="1"/>
  <c r="A2768" i="1" s="1"/>
  <c r="A2801" i="1" s="1"/>
  <c r="A2702" i="1"/>
  <c r="A2499" i="1"/>
  <c r="A2568" i="1" s="1"/>
  <c r="A2601" i="1" s="1"/>
  <c r="A2634" i="1" s="1"/>
  <c r="A2535" i="1"/>
  <c r="A2495" i="1"/>
  <c r="A2564" i="1" s="1"/>
  <c r="A2597" i="1" s="1"/>
  <c r="A2630" i="1" s="1"/>
  <c r="A2531" i="1"/>
  <c r="A2487" i="1"/>
  <c r="A2556" i="1" s="1"/>
  <c r="A2589" i="1" s="1"/>
  <c r="A2622" i="1" s="1"/>
  <c r="A2523" i="1"/>
  <c r="A2491" i="1"/>
  <c r="A2560" i="1" s="1"/>
  <c r="A2593" i="1" s="1"/>
  <c r="A2626" i="1" s="1"/>
  <c r="A2527" i="1"/>
  <c r="A2538" i="1"/>
  <c r="A2502" i="1"/>
  <c r="A2571" i="1" s="1"/>
  <c r="A2604" i="1" s="1"/>
  <c r="A2637" i="1" s="1"/>
  <c r="A2485" i="1"/>
  <c r="A2554" i="1" s="1"/>
  <c r="A2587" i="1" s="1"/>
  <c r="A2620" i="1" s="1"/>
  <c r="A2521" i="1"/>
  <c r="A2489" i="1"/>
  <c r="A2558" i="1" s="1"/>
  <c r="A2591" i="1" s="1"/>
  <c r="A2624" i="1" s="1"/>
  <c r="A2525" i="1"/>
  <c r="A2480" i="1"/>
  <c r="A2549" i="1" s="1"/>
  <c r="A2582" i="1" s="1"/>
  <c r="A2615" i="1" s="1"/>
  <c r="A2516" i="1"/>
  <c r="A2500" i="1"/>
  <c r="A2569" i="1" s="1"/>
  <c r="A2602" i="1" s="1"/>
  <c r="A2635" i="1" s="1"/>
  <c r="A2536" i="1"/>
  <c r="A2507" i="1"/>
  <c r="A2576" i="1" s="1"/>
  <c r="A2609" i="1" s="1"/>
  <c r="A2642" i="1" s="1"/>
  <c r="A2543" i="1"/>
  <c r="A2698" i="1"/>
  <c r="A2662" i="1"/>
  <c r="A2731" i="1" s="1"/>
  <c r="A2764" i="1" s="1"/>
  <c r="A2797" i="1" s="1"/>
  <c r="A2658" i="1"/>
  <c r="A2727" i="1" s="1"/>
  <c r="A2760" i="1" s="1"/>
  <c r="A2793" i="1" s="1"/>
  <c r="A2694" i="1"/>
  <c r="A2479" i="1"/>
  <c r="A2548" i="1" s="1"/>
  <c r="A2581" i="1" s="1"/>
  <c r="A2614" i="1" s="1"/>
  <c r="A2515" i="1"/>
  <c r="A2492" i="1"/>
  <c r="A2561" i="1" s="1"/>
  <c r="A2594" i="1" s="1"/>
  <c r="A2627" i="1" s="1"/>
  <c r="A2528" i="1"/>
  <c r="A2483" i="1"/>
  <c r="A2552" i="1" s="1"/>
  <c r="A2585" i="1" s="1"/>
  <c r="A2618" i="1" s="1"/>
  <c r="A2519" i="1"/>
  <c r="A2522" i="1"/>
  <c r="A2486" i="1"/>
  <c r="A2555" i="1" s="1"/>
  <c r="A2588" i="1" s="1"/>
  <c r="A2621" i="1" s="1"/>
  <c r="A2484" i="1"/>
  <c r="A2553" i="1" s="1"/>
  <c r="A2586" i="1" s="1"/>
  <c r="A2619" i="1" s="1"/>
  <c r="A2520" i="1"/>
  <c r="A2504" i="1"/>
  <c r="A2573" i="1" s="1"/>
  <c r="A2606" i="1" s="1"/>
  <c r="A2639" i="1" s="1"/>
  <c r="A2540" i="1"/>
  <c r="A2488" i="1"/>
  <c r="A2557" i="1" s="1"/>
  <c r="A2590" i="1" s="1"/>
  <c r="A2623" i="1" s="1"/>
  <c r="A2524" i="1"/>
  <c r="A2477" i="1"/>
  <c r="A2546" i="1" s="1"/>
  <c r="A2579" i="1" s="1"/>
  <c r="A2612" i="1" s="1"/>
  <c r="A2513" i="1"/>
  <c r="A2497" i="1"/>
  <c r="A2566" i="1" s="1"/>
  <c r="A2599" i="1" s="1"/>
  <c r="A2632" i="1" s="1"/>
  <c r="A2533" i="1"/>
  <c r="A2501" i="1"/>
  <c r="A2570" i="1" s="1"/>
  <c r="A2603" i="1" s="1"/>
  <c r="A2636" i="1" s="1"/>
  <c r="A2537" i="1"/>
  <c r="A2505" i="1"/>
  <c r="A2574" i="1" s="1"/>
  <c r="A2607" i="1" s="1"/>
  <c r="A2640" i="1" s="1"/>
  <c r="A2541" i="1"/>
  <c r="A2481" i="1"/>
  <c r="A2550" i="1" s="1"/>
  <c r="A2583" i="1" s="1"/>
  <c r="A2616" i="1" s="1"/>
  <c r="A2517" i="1"/>
  <c r="A2493" i="1"/>
  <c r="A2562" i="1" s="1"/>
  <c r="A2595" i="1" s="1"/>
  <c r="A2628" i="1" s="1"/>
  <c r="A2529" i="1"/>
  <c r="A2649" i="1" l="1"/>
  <c r="A2718" i="1" s="1"/>
  <c r="A2751" i="1" s="1"/>
  <c r="A2784" i="1" s="1"/>
  <c r="A2685" i="1"/>
  <c r="A2697" i="1"/>
  <c r="A2661" i="1"/>
  <c r="A2730" i="1" s="1"/>
  <c r="A2763" i="1" s="1"/>
  <c r="A2796" i="1" s="1"/>
  <c r="A2665" i="1"/>
  <c r="A2734" i="1" s="1"/>
  <c r="A2767" i="1" s="1"/>
  <c r="A2800" i="1" s="1"/>
  <c r="A2701" i="1"/>
  <c r="A2688" i="1"/>
  <c r="A2652" i="1"/>
  <c r="A2721" i="1" s="1"/>
  <c r="A2754" i="1" s="1"/>
  <c r="A2787" i="1" s="1"/>
  <c r="A2683" i="1"/>
  <c r="A2647" i="1"/>
  <c r="A2716" i="1" s="1"/>
  <c r="A2749" i="1" s="1"/>
  <c r="A2782" i="1" s="1"/>
  <c r="A2657" i="1"/>
  <c r="A2726" i="1" s="1"/>
  <c r="A2759" i="1" s="1"/>
  <c r="A2792" i="1" s="1"/>
  <c r="A2693" i="1"/>
  <c r="A2690" i="1"/>
  <c r="A2654" i="1"/>
  <c r="A2723" i="1" s="1"/>
  <c r="A2756" i="1" s="1"/>
  <c r="A2789" i="1" s="1"/>
  <c r="A2681" i="1"/>
  <c r="A2645" i="1"/>
  <c r="A2714" i="1" s="1"/>
  <c r="A2747" i="1" s="1"/>
  <c r="A2780" i="1" s="1"/>
  <c r="A2826" i="1"/>
  <c r="A2895" i="1" s="1"/>
  <c r="A2928" i="1" s="1"/>
  <c r="A2961" i="1" s="1"/>
  <c r="A2994" i="1" s="1"/>
  <c r="A3032" i="1" s="1"/>
  <c r="A3068" i="1" s="1"/>
  <c r="A3104" i="1" s="1"/>
  <c r="A3140" i="1" s="1"/>
  <c r="A3176" i="1" s="1"/>
  <c r="A3212" i="1" s="1"/>
  <c r="A3248" i="1" s="1"/>
  <c r="A3284" i="1" s="1"/>
  <c r="A2862" i="1"/>
  <c r="A2684" i="1"/>
  <c r="A2648" i="1"/>
  <c r="A2717" i="1" s="1"/>
  <c r="A2750" i="1" s="1"/>
  <c r="A2783" i="1" s="1"/>
  <c r="A2689" i="1"/>
  <c r="A2653" i="1"/>
  <c r="A2722" i="1" s="1"/>
  <c r="A2755" i="1" s="1"/>
  <c r="A2788" i="1" s="1"/>
  <c r="A2695" i="1"/>
  <c r="A2659" i="1"/>
  <c r="A2728" i="1" s="1"/>
  <c r="A2761" i="1" s="1"/>
  <c r="A2794" i="1" s="1"/>
  <c r="A2663" i="1"/>
  <c r="A2732" i="1" s="1"/>
  <c r="A2765" i="1" s="1"/>
  <c r="A2798" i="1" s="1"/>
  <c r="A2699" i="1"/>
  <c r="A2834" i="1"/>
  <c r="A2903" i="1" s="1"/>
  <c r="A2936" i="1" s="1"/>
  <c r="A2969" i="1" s="1"/>
  <c r="A3002" i="1" s="1"/>
  <c r="A3040" i="1" s="1"/>
  <c r="A3076" i="1" s="1"/>
  <c r="A3112" i="1" s="1"/>
  <c r="A3148" i="1" s="1"/>
  <c r="A3184" i="1" s="1"/>
  <c r="A3220" i="1" s="1"/>
  <c r="A3256" i="1" s="1"/>
  <c r="A3292" i="1" s="1"/>
  <c r="A2870" i="1"/>
  <c r="A2671" i="1"/>
  <c r="A2740" i="1" s="1"/>
  <c r="A2773" i="1" s="1"/>
  <c r="A2806" i="1" s="1"/>
  <c r="A2707" i="1"/>
  <c r="A2700" i="1"/>
  <c r="A2664" i="1"/>
  <c r="A2733" i="1" s="1"/>
  <c r="A2766" i="1" s="1"/>
  <c r="A2799" i="1" s="1"/>
  <c r="A2669" i="1"/>
  <c r="A2738" i="1" s="1"/>
  <c r="A2771" i="1" s="1"/>
  <c r="A2804" i="1" s="1"/>
  <c r="A2705" i="1"/>
  <c r="A2696" i="1"/>
  <c r="A2660" i="1"/>
  <c r="A2729" i="1" s="1"/>
  <c r="A2762" i="1" s="1"/>
  <c r="A2795" i="1" s="1"/>
  <c r="A2675" i="1"/>
  <c r="A2744" i="1" s="1"/>
  <c r="A2777" i="1" s="1"/>
  <c r="A2810" i="1" s="1"/>
  <c r="A2711" i="1"/>
  <c r="A2830" i="1"/>
  <c r="A2899" i="1" s="1"/>
  <c r="A2932" i="1" s="1"/>
  <c r="A2965" i="1" s="1"/>
  <c r="A2998" i="1" s="1"/>
  <c r="A3036" i="1" s="1"/>
  <c r="A3072" i="1" s="1"/>
  <c r="A3108" i="1" s="1"/>
  <c r="A3144" i="1" s="1"/>
  <c r="A3180" i="1" s="1"/>
  <c r="A3216" i="1" s="1"/>
  <c r="A3252" i="1" s="1"/>
  <c r="A3288" i="1" s="1"/>
  <c r="A2866" i="1"/>
  <c r="A2670" i="1"/>
  <c r="A2739" i="1" s="1"/>
  <c r="A2772" i="1" s="1"/>
  <c r="A2805" i="1" s="1"/>
  <c r="A2706" i="1"/>
  <c r="A2814" i="1"/>
  <c r="A2883" i="1" s="1"/>
  <c r="A2916" i="1" s="1"/>
  <c r="A2949" i="1" s="1"/>
  <c r="A2982" i="1" s="1"/>
  <c r="A3020" i="1" s="1"/>
  <c r="A3056" i="1" s="1"/>
  <c r="A3092" i="1" s="1"/>
  <c r="A3128" i="1" s="1"/>
  <c r="A3164" i="1" s="1"/>
  <c r="A3200" i="1" s="1"/>
  <c r="A3236" i="1" s="1"/>
  <c r="A3272" i="1" s="1"/>
  <c r="A2850" i="1"/>
  <c r="A2708" i="1"/>
  <c r="A2672" i="1"/>
  <c r="A2741" i="1" s="1"/>
  <c r="A2774" i="1" s="1"/>
  <c r="A2807" i="1" s="1"/>
  <c r="A2673" i="1"/>
  <c r="A2742" i="1" s="1"/>
  <c r="A2775" i="1" s="1"/>
  <c r="A2808" i="1" s="1"/>
  <c r="A2709" i="1"/>
  <c r="A2692" i="1"/>
  <c r="A2656" i="1"/>
  <c r="A2725" i="1" s="1"/>
  <c r="A2758" i="1" s="1"/>
  <c r="A2791" i="1" s="1"/>
  <c r="A2687" i="1"/>
  <c r="A2651" i="1"/>
  <c r="A2720" i="1" s="1"/>
  <c r="A2753" i="1" s="1"/>
  <c r="A2786" i="1" s="1"/>
  <c r="A2704" i="1"/>
  <c r="A2668" i="1"/>
  <c r="A2737" i="1" s="1"/>
  <c r="A2770" i="1" s="1"/>
  <c r="A2803" i="1" s="1"/>
  <c r="A2691" i="1"/>
  <c r="A2655" i="1"/>
  <c r="A2724" i="1" s="1"/>
  <c r="A2757" i="1" s="1"/>
  <c r="A2790" i="1" s="1"/>
  <c r="A2667" i="1"/>
  <c r="A2736" i="1" s="1"/>
  <c r="A2769" i="1" s="1"/>
  <c r="A2802" i="1" s="1"/>
  <c r="A2703" i="1"/>
  <c r="A2842" i="1"/>
  <c r="A2911" i="1" s="1"/>
  <c r="A2944" i="1" s="1"/>
  <c r="A2977" i="1" s="1"/>
  <c r="A3010" i="1" s="1"/>
  <c r="A3048" i="1" s="1"/>
  <c r="A3084" i="1" s="1"/>
  <c r="A3120" i="1" s="1"/>
  <c r="A3156" i="1" s="1"/>
  <c r="A3192" i="1" s="1"/>
  <c r="A3228" i="1" s="1"/>
  <c r="A3264" i="1" s="1"/>
  <c r="A3300" i="1" s="1"/>
  <c r="A2878" i="1"/>
  <c r="A2818" i="1"/>
  <c r="A2887" i="1" s="1"/>
  <c r="A2920" i="1" s="1"/>
  <c r="A2953" i="1" s="1"/>
  <c r="A2986" i="1" s="1"/>
  <c r="A3024" i="1" s="1"/>
  <c r="A3060" i="1" s="1"/>
  <c r="A3096" i="1" s="1"/>
  <c r="A3132" i="1" s="1"/>
  <c r="A3168" i="1" s="1"/>
  <c r="A3204" i="1" s="1"/>
  <c r="A3240" i="1" s="1"/>
  <c r="A3276" i="1" s="1"/>
  <c r="A2854" i="1"/>
  <c r="A2823" i="1" l="1"/>
  <c r="A2892" i="1" s="1"/>
  <c r="A2925" i="1" s="1"/>
  <c r="A2958" i="1" s="1"/>
  <c r="A2991" i="1" s="1"/>
  <c r="A3029" i="1" s="1"/>
  <c r="A3065" i="1" s="1"/>
  <c r="A3101" i="1" s="1"/>
  <c r="A3137" i="1" s="1"/>
  <c r="A3173" i="1" s="1"/>
  <c r="A3209" i="1" s="1"/>
  <c r="A3245" i="1" s="1"/>
  <c r="A3281" i="1" s="1"/>
  <c r="A2859" i="1"/>
  <c r="A2819" i="1"/>
  <c r="A2888" i="1" s="1"/>
  <c r="A2921" i="1" s="1"/>
  <c r="A2954" i="1" s="1"/>
  <c r="A2987" i="1" s="1"/>
  <c r="A3025" i="1" s="1"/>
  <c r="A3061" i="1" s="1"/>
  <c r="A3097" i="1" s="1"/>
  <c r="A3133" i="1" s="1"/>
  <c r="A3169" i="1" s="1"/>
  <c r="A3205" i="1" s="1"/>
  <c r="A3241" i="1" s="1"/>
  <c r="A3277" i="1" s="1"/>
  <c r="A2855" i="1"/>
  <c r="A2828" i="1"/>
  <c r="A2897" i="1" s="1"/>
  <c r="A2930" i="1" s="1"/>
  <c r="A2963" i="1" s="1"/>
  <c r="A2996" i="1" s="1"/>
  <c r="A3034" i="1" s="1"/>
  <c r="A3070" i="1" s="1"/>
  <c r="A3106" i="1" s="1"/>
  <c r="A3142" i="1" s="1"/>
  <c r="A3178" i="1" s="1"/>
  <c r="A3214" i="1" s="1"/>
  <c r="A3250" i="1" s="1"/>
  <c r="A3286" i="1" s="1"/>
  <c r="A2864" i="1"/>
  <c r="A2832" i="1"/>
  <c r="A2901" i="1" s="1"/>
  <c r="A2934" i="1" s="1"/>
  <c r="A2967" i="1" s="1"/>
  <c r="A3000" i="1" s="1"/>
  <c r="A3038" i="1" s="1"/>
  <c r="A3074" i="1" s="1"/>
  <c r="A3110" i="1" s="1"/>
  <c r="A3146" i="1" s="1"/>
  <c r="A3182" i="1" s="1"/>
  <c r="A3218" i="1" s="1"/>
  <c r="A3254" i="1" s="1"/>
  <c r="A3290" i="1" s="1"/>
  <c r="A2868" i="1"/>
  <c r="A2827" i="1"/>
  <c r="A2896" i="1" s="1"/>
  <c r="A2929" i="1" s="1"/>
  <c r="A2962" i="1" s="1"/>
  <c r="A2995" i="1" s="1"/>
  <c r="A3033" i="1" s="1"/>
  <c r="A3069" i="1" s="1"/>
  <c r="A3105" i="1" s="1"/>
  <c r="A3141" i="1" s="1"/>
  <c r="A3177" i="1" s="1"/>
  <c r="A3213" i="1" s="1"/>
  <c r="A3249" i="1" s="1"/>
  <c r="A3285" i="1" s="1"/>
  <c r="A2863" i="1"/>
  <c r="A2816" i="1"/>
  <c r="A2885" i="1" s="1"/>
  <c r="A2918" i="1" s="1"/>
  <c r="A2951" i="1" s="1"/>
  <c r="A2984" i="1" s="1"/>
  <c r="A3022" i="1" s="1"/>
  <c r="A3058" i="1" s="1"/>
  <c r="A3094" i="1" s="1"/>
  <c r="A3130" i="1" s="1"/>
  <c r="A3166" i="1" s="1"/>
  <c r="A3202" i="1" s="1"/>
  <c r="A3238" i="1" s="1"/>
  <c r="A3274" i="1" s="1"/>
  <c r="A2852" i="1"/>
  <c r="A2849" i="1"/>
  <c r="A2813" i="1"/>
  <c r="A2882" i="1" s="1"/>
  <c r="A2915" i="1" s="1"/>
  <c r="A2948" i="1" s="1"/>
  <c r="A2981" i="1" s="1"/>
  <c r="A3019" i="1" s="1"/>
  <c r="A3055" i="1" s="1"/>
  <c r="A3091" i="1" s="1"/>
  <c r="A3127" i="1" s="1"/>
  <c r="A3163" i="1" s="1"/>
  <c r="A3199" i="1" s="1"/>
  <c r="A3235" i="1" s="1"/>
  <c r="A3271" i="1" s="1"/>
  <c r="A2820" i="1"/>
  <c r="A2889" i="1" s="1"/>
  <c r="A2922" i="1" s="1"/>
  <c r="A2955" i="1" s="1"/>
  <c r="A2988" i="1" s="1"/>
  <c r="A3026" i="1" s="1"/>
  <c r="A3062" i="1" s="1"/>
  <c r="A3098" i="1" s="1"/>
  <c r="A3134" i="1" s="1"/>
  <c r="A3170" i="1" s="1"/>
  <c r="A3206" i="1" s="1"/>
  <c r="A3242" i="1" s="1"/>
  <c r="A3278" i="1" s="1"/>
  <c r="A2856" i="1"/>
  <c r="A2865" i="1"/>
  <c r="A2829" i="1"/>
  <c r="A2898" i="1" s="1"/>
  <c r="A2931" i="1" s="1"/>
  <c r="A2964" i="1" s="1"/>
  <c r="A2997" i="1" s="1"/>
  <c r="A3035" i="1" s="1"/>
  <c r="A3071" i="1" s="1"/>
  <c r="A3107" i="1" s="1"/>
  <c r="A3143" i="1" s="1"/>
  <c r="A3179" i="1" s="1"/>
  <c r="A3215" i="1" s="1"/>
  <c r="A3251" i="1" s="1"/>
  <c r="A3287" i="1" s="1"/>
  <c r="A2877" i="1"/>
  <c r="A2841" i="1"/>
  <c r="A2910" i="1" s="1"/>
  <c r="A2943" i="1" s="1"/>
  <c r="A2976" i="1" s="1"/>
  <c r="A3009" i="1" s="1"/>
  <c r="A3047" i="1" s="1"/>
  <c r="A3083" i="1" s="1"/>
  <c r="A3119" i="1" s="1"/>
  <c r="A3155" i="1" s="1"/>
  <c r="A3191" i="1" s="1"/>
  <c r="A3227" i="1" s="1"/>
  <c r="A3263" i="1" s="1"/>
  <c r="A3299" i="1" s="1"/>
  <c r="A2861" i="1"/>
  <c r="A2825" i="1"/>
  <c r="A2894" i="1" s="1"/>
  <c r="A2927" i="1" s="1"/>
  <c r="A2960" i="1" s="1"/>
  <c r="A2993" i="1" s="1"/>
  <c r="A3031" i="1" s="1"/>
  <c r="A3067" i="1" s="1"/>
  <c r="A3103" i="1" s="1"/>
  <c r="A3139" i="1" s="1"/>
  <c r="A3175" i="1" s="1"/>
  <c r="A3211" i="1" s="1"/>
  <c r="A3247" i="1" s="1"/>
  <c r="A3283" i="1" s="1"/>
  <c r="A2836" i="1"/>
  <c r="A2905" i="1" s="1"/>
  <c r="A2938" i="1" s="1"/>
  <c r="A2971" i="1" s="1"/>
  <c r="A3004" i="1" s="1"/>
  <c r="A3042" i="1" s="1"/>
  <c r="A3078" i="1" s="1"/>
  <c r="A3114" i="1" s="1"/>
  <c r="A3150" i="1" s="1"/>
  <c r="A3186" i="1" s="1"/>
  <c r="A3222" i="1" s="1"/>
  <c r="A3258" i="1" s="1"/>
  <c r="A3294" i="1" s="1"/>
  <c r="A2872" i="1"/>
  <c r="A2824" i="1"/>
  <c r="A2893" i="1" s="1"/>
  <c r="A2926" i="1" s="1"/>
  <c r="A2959" i="1" s="1"/>
  <c r="A2992" i="1" s="1"/>
  <c r="A3030" i="1" s="1"/>
  <c r="A3066" i="1" s="1"/>
  <c r="A3102" i="1" s="1"/>
  <c r="A3138" i="1" s="1"/>
  <c r="A3174" i="1" s="1"/>
  <c r="A3210" i="1" s="1"/>
  <c r="A3246" i="1" s="1"/>
  <c r="A3282" i="1" s="1"/>
  <c r="A2860" i="1"/>
  <c r="A2840" i="1"/>
  <c r="A2909" i="1" s="1"/>
  <c r="A2942" i="1" s="1"/>
  <c r="A2975" i="1" s="1"/>
  <c r="A3008" i="1" s="1"/>
  <c r="A3046" i="1" s="1"/>
  <c r="A3082" i="1" s="1"/>
  <c r="A3118" i="1" s="1"/>
  <c r="A3154" i="1" s="1"/>
  <c r="A3190" i="1" s="1"/>
  <c r="A3226" i="1" s="1"/>
  <c r="A3262" i="1" s="1"/>
  <c r="A3298" i="1" s="1"/>
  <c r="A2876" i="1"/>
  <c r="A2857" i="1"/>
  <c r="A2821" i="1"/>
  <c r="A2890" i="1" s="1"/>
  <c r="A2923" i="1" s="1"/>
  <c r="A2956" i="1" s="1"/>
  <c r="A2989" i="1" s="1"/>
  <c r="A3027" i="1" s="1"/>
  <c r="A3063" i="1" s="1"/>
  <c r="A3099" i="1" s="1"/>
  <c r="A3135" i="1" s="1"/>
  <c r="A3171" i="1" s="1"/>
  <c r="A3207" i="1" s="1"/>
  <c r="A3243" i="1" s="1"/>
  <c r="A3279" i="1" s="1"/>
  <c r="A2822" i="1"/>
  <c r="A2891" i="1" s="1"/>
  <c r="A2924" i="1" s="1"/>
  <c r="A2957" i="1" s="1"/>
  <c r="A2990" i="1" s="1"/>
  <c r="A3028" i="1" s="1"/>
  <c r="A3064" i="1" s="1"/>
  <c r="A3100" i="1" s="1"/>
  <c r="A3136" i="1" s="1"/>
  <c r="A3172" i="1" s="1"/>
  <c r="A3208" i="1" s="1"/>
  <c r="A3244" i="1" s="1"/>
  <c r="A3280" i="1" s="1"/>
  <c r="A2858" i="1"/>
  <c r="A2815" i="1"/>
  <c r="A2884" i="1" s="1"/>
  <c r="A2917" i="1" s="1"/>
  <c r="A2950" i="1" s="1"/>
  <c r="A2983" i="1" s="1"/>
  <c r="A3021" i="1" s="1"/>
  <c r="A3057" i="1" s="1"/>
  <c r="A3093" i="1" s="1"/>
  <c r="A3129" i="1" s="1"/>
  <c r="A3165" i="1" s="1"/>
  <c r="A3201" i="1" s="1"/>
  <c r="A3237" i="1" s="1"/>
  <c r="A3273" i="1" s="1"/>
  <c r="A2851" i="1"/>
  <c r="A2835" i="1"/>
  <c r="A2904" i="1" s="1"/>
  <c r="A2937" i="1" s="1"/>
  <c r="A2970" i="1" s="1"/>
  <c r="A3003" i="1" s="1"/>
  <c r="A3041" i="1" s="1"/>
  <c r="A3077" i="1" s="1"/>
  <c r="A3113" i="1" s="1"/>
  <c r="A3149" i="1" s="1"/>
  <c r="A3185" i="1" s="1"/>
  <c r="A3221" i="1" s="1"/>
  <c r="A3257" i="1" s="1"/>
  <c r="A3293" i="1" s="1"/>
  <c r="A2871" i="1"/>
  <c r="A2838" i="1"/>
  <c r="A2907" i="1" s="1"/>
  <c r="A2940" i="1" s="1"/>
  <c r="A2973" i="1" s="1"/>
  <c r="A3006" i="1" s="1"/>
  <c r="A3044" i="1" s="1"/>
  <c r="A3080" i="1" s="1"/>
  <c r="A3116" i="1" s="1"/>
  <c r="A3152" i="1" s="1"/>
  <c r="A3188" i="1" s="1"/>
  <c r="A3224" i="1" s="1"/>
  <c r="A3260" i="1" s="1"/>
  <c r="A3296" i="1" s="1"/>
  <c r="A2874" i="1"/>
  <c r="A2843" i="1"/>
  <c r="A2912" i="1" s="1"/>
  <c r="A2945" i="1" s="1"/>
  <c r="A2978" i="1" s="1"/>
  <c r="A3011" i="1" s="1"/>
  <c r="A3049" i="1" s="1"/>
  <c r="A3085" i="1" s="1"/>
  <c r="A3121" i="1" s="1"/>
  <c r="A3157" i="1" s="1"/>
  <c r="A3193" i="1" s="1"/>
  <c r="A3229" i="1" s="1"/>
  <c r="A3265" i="1" s="1"/>
  <c r="A3301" i="1" s="1"/>
  <c r="A2879" i="1"/>
  <c r="A2873" i="1"/>
  <c r="A2837" i="1"/>
  <c r="A2906" i="1" s="1"/>
  <c r="A2939" i="1" s="1"/>
  <c r="A2972" i="1" s="1"/>
  <c r="A3005" i="1" s="1"/>
  <c r="A3043" i="1" s="1"/>
  <c r="A3079" i="1" s="1"/>
  <c r="A3115" i="1" s="1"/>
  <c r="A3151" i="1" s="1"/>
  <c r="A3187" i="1" s="1"/>
  <c r="A3223" i="1" s="1"/>
  <c r="A3259" i="1" s="1"/>
  <c r="A3295" i="1" s="1"/>
  <c r="A2839" i="1"/>
  <c r="A2908" i="1" s="1"/>
  <c r="A2941" i="1" s="1"/>
  <c r="A2974" i="1" s="1"/>
  <c r="A3007" i="1" s="1"/>
  <c r="A3045" i="1" s="1"/>
  <c r="A3081" i="1" s="1"/>
  <c r="A3117" i="1" s="1"/>
  <c r="A3153" i="1" s="1"/>
  <c r="A3189" i="1" s="1"/>
  <c r="A3225" i="1" s="1"/>
  <c r="A3261" i="1" s="1"/>
  <c r="A3297" i="1" s="1"/>
  <c r="A2875" i="1"/>
  <c r="A2831" i="1"/>
  <c r="A2900" i="1" s="1"/>
  <c r="A2933" i="1" s="1"/>
  <c r="A2966" i="1" s="1"/>
  <c r="A2999" i="1" s="1"/>
  <c r="A3037" i="1" s="1"/>
  <c r="A3073" i="1" s="1"/>
  <c r="A3109" i="1" s="1"/>
  <c r="A3145" i="1" s="1"/>
  <c r="A3181" i="1" s="1"/>
  <c r="A3217" i="1" s="1"/>
  <c r="A3253" i="1" s="1"/>
  <c r="A3289" i="1" s="1"/>
  <c r="A2867" i="1"/>
  <c r="A2869" i="1"/>
  <c r="A2833" i="1"/>
  <c r="A2902" i="1" s="1"/>
  <c r="A2935" i="1" s="1"/>
  <c r="A2968" i="1" s="1"/>
  <c r="A3001" i="1" s="1"/>
  <c r="A3039" i="1" s="1"/>
  <c r="A3075" i="1" s="1"/>
  <c r="A3111" i="1" s="1"/>
  <c r="A3147" i="1" s="1"/>
  <c r="A3183" i="1" s="1"/>
  <c r="A3219" i="1" s="1"/>
  <c r="A3255" i="1" s="1"/>
  <c r="A3291" i="1" s="1"/>
  <c r="A2853" i="1"/>
  <c r="A2817" i="1"/>
  <c r="A2886" i="1" s="1"/>
  <c r="A2919" i="1" s="1"/>
  <c r="A2952" i="1" s="1"/>
  <c r="A2985" i="1" s="1"/>
  <c r="A3023" i="1" s="1"/>
  <c r="A3059" i="1" s="1"/>
  <c r="A3095" i="1" s="1"/>
  <c r="A3131" i="1" s="1"/>
  <c r="A3167" i="1" s="1"/>
  <c r="A3203" i="1" s="1"/>
  <c r="A3239" i="1" s="1"/>
  <c r="A3275" i="1" s="1"/>
</calcChain>
</file>

<file path=xl/sharedStrings.xml><?xml version="1.0" encoding="utf-8"?>
<sst xmlns="http://schemas.openxmlformats.org/spreadsheetml/2006/main" count="2628" uniqueCount="174">
  <si>
    <t>Предельные уровни фактических  нерегулируемых цен на электрическую энергию (мощность)</t>
  </si>
  <si>
    <t xml:space="preserve">поставляемую потребителям (покупателям) </t>
  </si>
  <si>
    <t>АО "Читаэнергосбыт"</t>
  </si>
  <si>
    <t xml:space="preserve">за </t>
  </si>
  <si>
    <t>года</t>
  </si>
  <si>
    <t>(наименование гарантирующего поставщика)            (месяц и год)</t>
  </si>
  <si>
    <t>1.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</si>
  <si>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</si>
  <si>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1. Предельные  уровни нерегулируемых цен, руб./МВтч без НДС для групп:  "бюджетные потребители" , "прочие потребители"</t>
  </si>
  <si>
    <t>Уровень напряжения</t>
  </si>
  <si>
    <t>ВН</t>
  </si>
  <si>
    <t>СН I</t>
  </si>
  <si>
    <t>СН II</t>
  </si>
  <si>
    <t>НН</t>
  </si>
  <si>
    <t>Договор купли-продажи электрической энергии</t>
  </si>
  <si>
    <t>Предельные  уровни нерегулируемых цен, руб./МВтч без НДС с максимальной мощностью энергопринимающих устройств менее 150 кВт;</t>
  </si>
  <si>
    <t>Предельные  уровни нерегулируемых цен, руб./МВтч без НДС с максимальной мощностью энергопринимающих устройств от 150 до 670 кВт;</t>
  </si>
  <si>
    <t>Предельные  уровни нерегулируемых цен, руб./МВтч без НДС с максимальной мощностью энергопринимающих устройств  от 670кВт до 10 МВт;</t>
  </si>
  <si>
    <t>Предельные  уровни нерегулируемых цен, руб./МВтч без НДС с максимальной мощностью энергопринимающих устройств  не менее 10 МВт;</t>
  </si>
  <si>
    <t>2. Средневзвешенная нерегулируемая цена на электрическую энергию (мощность), используемая для расчёта предельного уровня нерегулируемых цен для первой ценовой категории, руб./МВт.ч  без НДС</t>
  </si>
  <si>
    <t>3. Составляющие расчёта средневзвешенной нерегулируемой цены на электрическую энергию (мощность), используемой для расчёта предельного уровня нерегулируемых цен для первой ценовой категории:</t>
  </si>
  <si>
    <t>а. средневзвешенная нерегулируемая цена на электрическую энергию на оптовом рынке, рублей/МВт.ч.</t>
  </si>
  <si>
    <t>б. средневзвешенная нерегулируемая цена на мощность на оптовом рынке, рублей/ МВт.</t>
  </si>
  <si>
    <t>в. коэфиициент оплаты мощности потребителями (покупателями), осуществляющими расчёты по первой ценовой категории, 1/час</t>
  </si>
  <si>
    <t>г. объём фактического пикового потребления гарантирующего поставщика на оптовом рынке, МВт.</t>
  </si>
  <si>
    <t>д.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</si>
  <si>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е. сумма величин мощности, оплачиваемой на розничном рынке потребителями (покупателями), осуществляющими расчёты по второй - шестой  ценовым категориям, Мвт, в том числе:</t>
  </si>
  <si>
    <t>по второй ценовой категории, Мвт</t>
  </si>
  <si>
    <t>по третьей ценовой категории, МВт</t>
  </si>
  <si>
    <t>по четвёртой ценовой категории, МВт</t>
  </si>
  <si>
    <t>по пятой ценовой категории, МВт</t>
  </si>
  <si>
    <t>по шестой ценовой категории, МВт</t>
  </si>
  <si>
    <t>ж. объём потребления мощности населением и приравненными к нему категориями потребителей, МВт</t>
  </si>
  <si>
    <t>з. объём потребления электрической энергии потребителями (покупателями), осуществляющими расчёты по второй ценовой категории, МВт.ч., в том числе:</t>
  </si>
  <si>
    <t>для трёх зон суток, МВт.ч.</t>
  </si>
  <si>
    <t xml:space="preserve"> </t>
  </si>
  <si>
    <t>по ночной зоне суток, МВт.ч.</t>
  </si>
  <si>
    <t>по полупиковой зоне суток, МВт.ч.</t>
  </si>
  <si>
    <t>по пиковой зоне суток, Мвт.ч.</t>
  </si>
  <si>
    <t>для двух зон суток, МВт.ч.</t>
  </si>
  <si>
    <t>по пиковой зоне суток, МВт.ч.</t>
  </si>
  <si>
    <t>и. фактический объём потребления электрической энергии гарантирующим поставщиком на оптовом рынке, МВт.ч.</t>
  </si>
  <si>
    <t>к. объём  покупки электрической энергии гарантирующим поставщиком у производителей электрической энергии (мощности) на розничных рынках, МВт.ч.</t>
  </si>
  <si>
    <t xml:space="preserve">л. сумма объёмов потребления электрической энергии потребителями (покупателями), осуществляющими расчёты по второй - шестой ценовым категориям, МВт.ч. </t>
  </si>
  <si>
    <t xml:space="preserve">м.  объём потребления электрической энергии населением и приравненными к нему категориями потребителей, МВт.ч. </t>
  </si>
  <si>
    <t xml:space="preserve">н. величина изменения средневзвешенной нерегулируемой цены на электрическую энергию (мощность), связанная с учётом данных за предыдущие расчётные периоды, руб./МВт.ч. </t>
  </si>
  <si>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</si>
  <si>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</si>
  <si>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Предельные уровни нерегулируемых цен для трех зон суток, руб./МВтч без НДС  для групп: "бюджетные потребители", "прочие потребители"</t>
  </si>
  <si>
    <t>Зоны суток</t>
  </si>
  <si>
    <t xml:space="preserve"> с максимальной мощностью энергопринимающих устройств</t>
  </si>
  <si>
    <t xml:space="preserve"> менее 150 кВт;</t>
  </si>
  <si>
    <t xml:space="preserve"> от 150 до 670 кВт;</t>
  </si>
  <si>
    <t>от 670кВт до 10 МВт;</t>
  </si>
  <si>
    <t>не менее  10 МВт;</t>
  </si>
  <si>
    <t>Ночная</t>
  </si>
  <si>
    <t>Полупиковая</t>
  </si>
  <si>
    <t>Пиковая</t>
  </si>
  <si>
    <t>2.2. Предельные  уровни нерегулируемых цен для двух зон суток, руб./МВтч без НДС для групп: "бюджетные потребители", "прочие потребители"</t>
  </si>
  <si>
    <t>Дневная</t>
  </si>
  <si>
    <t>2.3. Предельные  уровни нерегулируемых цен для договоров купли-продажи электрической энергии, руб./МВтч без НДС для групп: "бюджетные потребители", "прочие потребители"</t>
  </si>
  <si>
    <t>3. Третья ценовая категория</t>
  </si>
  <si>
    <t>(для объемов покупки электрической энергии (мощности), в отношении которых в расчетном периоде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 услуги по передаче электрической энергии  в одноставочном выражении)</t>
  </si>
  <si>
    <t>3.1.1. Ставка за электрическую энергию предельного уровня нерегулируемых цен, руб./МВтч без НДС для потребителей  с максимальной мощностью менее 150 кВт</t>
  </si>
  <si>
    <t>Дата</t>
  </si>
  <si>
    <t>Ставка для  фактических почасовых объёмов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</si>
  <si>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</si>
  <si>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</si>
  <si>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</si>
  <si>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</si>
  <si>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</si>
  <si>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</si>
  <si>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</si>
  <si>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</si>
  <si>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</si>
  <si>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</si>
  <si>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</si>
  <si>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</si>
  <si>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</si>
  <si>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</si>
  <si>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</si>
  <si>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</si>
  <si>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</si>
  <si>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</si>
  <si>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</si>
  <si>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</si>
  <si>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</si>
  <si>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</si>
  <si>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</si>
  <si>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</si>
  <si>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 фактических почасовых объёмов покупки электрической энергии, отпущенных на уровне напряжения СН1</t>
  </si>
  <si>
    <t>Ставка для  фактических почасовых объёмов покупки электрической энергии, отпущенных на уровне напряжения СН2</t>
  </si>
  <si>
    <t>Ставка для  фактических почасовых объёмов покупки электрической энергии, отпущенных на уровне напряжения НН</t>
  </si>
  <si>
    <t>Ставка, применяемая к  фактическому почасовому объему покупки электрической энергии, отпущенному по договору купли продажи с мощностью менее 150 кВт (руб./МВт.ч. , без НДС)</t>
  </si>
  <si>
    <t>3.1.2. Ставка за электрическую энергию предельного уровня нерегулируемых цен, руб./МВтч без НДС для потребителей  с максимальной мощностью от 150 до 670 кВт</t>
  </si>
  <si>
    <t>Ставка, применяемая к  фактическому почасовому объему покупки электрической энергии, отпущенному по договору купли продажи с мощностью от 150 до 670 кВт (руб./МВт.ч. , без НДС)</t>
  </si>
  <si>
    <t>3.1.3. Ставка за электрическую энергию предельного уровня нерегулируемых цен, руб./МВтч без НДС для потребителей  с максимальной мощностью от  670 кВт до 10 МВт.</t>
  </si>
  <si>
    <t>Ставка, применяемая к  фактическому почасовому объему покупки электрической энергии, отпущенному по договору купли продажи с мощностью от 670 кВт до 10 МВт(руб./МВт.ч. , без НДС)</t>
  </si>
  <si>
    <t>3.1.4. Ставка за электрическую энергию предельного уровня нерегулируемых цен, руб./МВтч без НДС для потребителей  с максимальной мощностью не менее 10 МВт.</t>
  </si>
  <si>
    <t>Ставка, применяемая к  фактическому почасовому объему покупки электрической энергии, отпущенному по договору купли продажи с мощностью не менее 10 МВт(руб./МВт.ч. , без НДС)</t>
  </si>
  <si>
    <t xml:space="preserve">3.2.1. Ставка за мощность, приобретаемую потребителем (покупателем), предельного уровня нерегулируемых  цен, руб./МВт в месяц без НДС </t>
  </si>
  <si>
    <t xml:space="preserve">3.2.2. Предельные  уровни фактических  нерегулируемых цены за мощность , руб./МВтч без НДС </t>
  </si>
  <si>
    <t>СВНЦЭ</t>
  </si>
  <si>
    <t>предельный уровень нерегулируемой цены на мощность</t>
  </si>
  <si>
    <t>с максимальной мощностью менее 150 кВт;</t>
  </si>
  <si>
    <t>с максимальной мощностью от 150 до 670 кВт;</t>
  </si>
  <si>
    <t>с максимальной мощностью от 670кВт до 10 МВт;</t>
  </si>
  <si>
    <t>с максимальной мощностью не менее 10 МВт;</t>
  </si>
  <si>
    <t>4. Четвертая ценовая категория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</si>
  <si>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 стоимость услуг по передаче электрической энергии определяется по тарифу на  услуги по передаче электрической энергии  в двухставочном выражении)</t>
  </si>
  <si>
    <t>4.1.1. Ставка за электрическую энергию предельного уровня нерегулируемых цен, руб./МВтч без НДС, для потребителей  с максимальной мощностью до 150кВт.</t>
  </si>
  <si>
    <t>Ставка для фактических почасовых объёмов покупки электрической энергии, отпущенных  на  уровне напряжения ВН-1</t>
  </si>
  <si>
    <t>Ставка для фактических почасовых объёмов покупки электрической энергии, отпущенных  на  уровне напряжения ВН</t>
  </si>
  <si>
    <t>Ставка для фактических почасовых объёмов покупки электрической энергии, отпущенных  на  уровне напряжения СН1</t>
  </si>
  <si>
    <t>Ставка для фактических почасовых объёмов покупки электрической энергии, отпущенных  на  уровне напряжения СН2</t>
  </si>
  <si>
    <t>Ставка для фактических почасовых объёмов покупки электрической энергии, отпущенных  на  уровне напряжения НН</t>
  </si>
  <si>
    <t>4.1.2. Ставка за электрическую энергию предельного уровня нерегулируемых цен, руб./МВтч без НДС, для потребителей  с максимальной мощностью от 150 до 670 кВт.</t>
  </si>
  <si>
    <t>4.1.3. Ставка за электрическую энергию предельного уровня нерегулируемых цен, руб./МВтч без НДС, для потребителей  с максимальной мощностью от 670 кВт до 10 МВт.</t>
  </si>
  <si>
    <t>4.1.4. Ставка за электрическую энергию предельного уровня нерегулируемых цен, руб./МВтч без НДС, для потребителей  с максимальной мощностью не менее 10 МВт.</t>
  </si>
  <si>
    <t>4.2. Ставка за мощность, приобретаемую потребителем (покупателем), предельного уровня нерегулируемых цен, руб./МВт в месяц  без НДС</t>
  </si>
  <si>
    <t xml:space="preserve">4.2.1. Предельные  уровни фактических  нерегулируемых цены за мощность СВНЦЭ, руб./МВтч без НДС </t>
  </si>
  <si>
    <t>4.3.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руб./МВт в месяц без НДС</t>
  </si>
  <si>
    <t>Ставка тарифа на услуги по передаче электрической энергии за содержание сетей</t>
  </si>
  <si>
    <t>ВН-1*</t>
  </si>
  <si>
    <t>* Тариф установлен приказом РСТ Забайкальского края от 31.12.2014 года №749</t>
  </si>
  <si>
    <t>5. Пятая ценовая категория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</si>
  <si>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 определяется по тарифу на услуги по передаче электрической энергии   в одноставочном выражении)</t>
  </si>
  <si>
    <t>5.1.1. Ставка за электрическую энергию предельного уровня нерегулируемых цен, руб./МВтч без НДС для потребителей  с максимальной мощностью менее 150 кВт.</t>
  </si>
  <si>
    <t>Ставка для фактических почасовых объёмов покупки электрической энергии, отпущенных на уровне напряжения ВН</t>
  </si>
  <si>
    <t>Ставка для фактических почасовых объёмов покупки электрической энергии, отпущенных на уровне напряжения СН1</t>
  </si>
  <si>
    <t>Ставка для фактических почасовых объёмов покупки электрической энергии, отпущенных на уровне напряжения СН2</t>
  </si>
  <si>
    <t>Ставка для фактических почасовых объёмов покупки электрической энергии, отпущенных на уровне напряжения НН</t>
  </si>
  <si>
    <t>5.1.2. Ставка за электрическую энергию предельного уровня нерегулируемых цен, руб./МВтч без НДС для потребителей  с максимальной мощностью от 150 до 670  кВт.</t>
  </si>
  <si>
    <t>5.1.3. Ставка за электрическую энергию предельного уровня нерегулируемых цен, руб./МВтч без НДС для потребителей  с максимальной мощностью от 670 кВт до 10 МВт.</t>
  </si>
  <si>
    <t>5.1.4. Ставка за электрическую энергию предельного уровня нерегулируемых цен, руб./МВтч без НДС для потребителей  с максимальной мощностью не менее 10 МВт.</t>
  </si>
  <si>
    <t>5.2.1 Ставка с учетом сбытовой надбавки,  для  превышения фактического почасового объема покупки электрической энергии над соответствующим плановым почасовым объемом с максимальной мощностью менее 150 кВт;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</si>
  <si>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</si>
  <si>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5.2.2 Ставка с учетом сбытовой надбавки,  для  превышения фактического почасового объема покупки электрической энергии над соответствующим плановым почасовым объемом с максимальной мощностью от 150 до 670 кВт;</t>
  </si>
  <si>
    <t>5.2.3 Ставка с учетом сбытовой надбавки,  для превышения фактического почасового объема покупки электрической энергии над соответствующим плановым почасовым объемом с максимальной мощностью от 670 кВт до 10 МВт;</t>
  </si>
  <si>
    <t>5.2.4 Ставка с учетом сбытовая надбавка,  для  превышения фактического почасового объема покупки электрической энергии над соответствующим плановым почасовым объемом с максимальной мощностью не менее 10 МВт;</t>
  </si>
  <si>
    <t>5.3.1 Ставка с учетом сбытовой надбавки, для  превышения планового почасового объема покупки электрической энергии над соответствующим фактическим почасовым объемом с максимальной мощностью менее 150 кВт;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</si>
  <si>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</si>
  <si>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5.3.2 Ставка с учетом сбытовой надбавки, для превышения планового почасового объема покупки электрической энергии над соответствующим фактическим почасовым объемом с максимальной мощностью от 150 до 670 кВт;</t>
  </si>
  <si>
    <t>5.3.3 Ставка с учетом сбытовой надбавки, для  превышения планового почасового объема покупки электрической энергии над соответствующим фактическим почасовым объемом с максимальной мощностью от 670 до 10 МВт;</t>
  </si>
  <si>
    <t>5.3.4 Ставка с учетом сбытовой надбавки, для  превышения планового почасового объема покупки электрической энергии над соответствующим фактическим почасовым объемом с максимальной мощностью не менее 10 МВт;</t>
  </si>
  <si>
    <t>Ставка за электрическую энергию, применяемая к сумме плановых почасовых объемов покупки электрической энергии потребителя</t>
  </si>
  <si>
    <t>Ставка за электрическую энергию, применяемаяя к сумме абсолютных значений разностей фактических и плановых почасовых объемов покупки электрической энергии</t>
  </si>
  <si>
    <t xml:space="preserve">Величина, приходящаяся на единицу электрической энергии величина разницы предварительных требований и обязательств, рассчитанных на оптовом рынке по результатам конкурентного отбора ценовых заявок на сутки вперед, </t>
  </si>
  <si>
    <t>Ставка, применяемя к сумме плановых почасовых объемов покупки э/энергии</t>
  </si>
  <si>
    <t>Величина, приходящаяся на единицу электрической энергии величина разницы предварительных требований и обязательств, рассчитанных на оптовом рынке по результатам конкурентного отбора заявок для балансирования системы</t>
  </si>
  <si>
    <t>Ставка применяемая к сумме абсолютных значений разностей фактических и плановых почасовых объемов покупки э/энергии</t>
  </si>
  <si>
    <t xml:space="preserve">5.2.1 Ставка за мощность, приобретаемую потребителем (покупателем), предельного уровня нерегулируемых цен, руб./МВт в месяц без НДС </t>
  </si>
  <si>
    <t xml:space="preserve">5.2.2. Предельные  уровни фактических  нерегулируемых цены за мощность , руб./МВтч без НДС </t>
  </si>
  <si>
    <t>6. Шестая ценовая категория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</si>
  <si>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 определяется по тарифу на  услуги по передаче электрической энергии в двухставочном выражении)</t>
  </si>
  <si>
    <t>6.1.1. Ставка за электрическую энергию предельного уровня нерегулируемых цен, руб./МВтч без НДС для потребителей  с максимальной мощностью менее 150 кВт.</t>
  </si>
  <si>
    <t>Ставка для фактических почасовых объёмов покупки электрической энергии, отпущенных на уровне напряжения ВН-1</t>
  </si>
  <si>
    <t>6.1.2. Ставка за электрическую энергию предельного уровня нерегулируемых цен, руб./МВтч без НДС для потребителей  с максимальной мощностью от 150 до 670 кВт.</t>
  </si>
  <si>
    <t>6.1.3. Ставка за электрическую энергию предельного уровня нерегулируемых цен, руб./МВтч без НДС для потребителей  с максимальной мощностью от 670 кВт до 10 МВт.</t>
  </si>
  <si>
    <t>6.1.4. Ставка за электрическую энергию предельного уровня нерегулируемых цен, руб./МВтч без НДС для потребителей  с максимальной мощностью не менее 10 МВт.</t>
  </si>
  <si>
    <t>6.2.1 Ставка с учетом сбытовой надбавки,  для  превышения фактического почасового объема покупки электрической энергии над соответствующим плановым почасовым объемом с максимальной мощностью менее 150 кВт;</t>
  </si>
  <si>
    <t>6.2.2 Ставка с учетом сбытовой надбавки,  для  превышения фактического почасового объема покупки электрической энергии над соответствующим плановым почасовым объемом с максимальной мощностью от 150 до 670 кВт;</t>
  </si>
  <si>
    <t>6.2.3 Ставка с учетом сбытовой надбавки,  для превышения фактического почасового объема покупки электрической энергии над соответствующим плановым почасовым объемом с максимальной мощностью от 670 кВт до 10 МВт;</t>
  </si>
  <si>
    <t>6.2.4 Ставка с учетом сбытовая надбавка,  для  превышения фактического почасового объема покупки электрической энергии над соответствующим плановым почасовым объемом с максимальной мощностью не менее 10 МВт;</t>
  </si>
  <si>
    <t>6.3.1 Ставка с учетом сбытовой надбавки, для  превышения планового почасового объема покупки электрической энергии над соответствующим фактическим почасовым объемом с максимальной мощностью менее 150 кВт;</t>
  </si>
  <si>
    <t>6.3.2 Ставка с учетом сбытовой надбавки, для превышения планового почасового объема покупки электрической энергии над соответствующим фактическим почасовым объемом с максимальной мощностью от 150 до 670 кВт;</t>
  </si>
  <si>
    <t>6.3.3 Ставка с учетом сбытовой надбавки, для  превышения планового почасового объема покупки электрической энергии над соответствующим фактическим почасовым объемом с максимальной мощностью от 670 до 10 МВт;</t>
  </si>
  <si>
    <t>6.3.4 Ставка с учетом сбытовой надбавки, для  превышения планового почасового объема покупки электрической энергии над соответствующим фактическим почасовым объемом с максимальной мощностью не менее 10 МВт;</t>
  </si>
  <si>
    <t>6.2. Ставка за мощность, приобретаемую потребителем (покупателем), предельного уровня нерегулируемых цен, руб./МВт в месяц  без НДС</t>
  </si>
  <si>
    <t>(для договора купли продажи без сбытовой надбавки  )</t>
  </si>
  <si>
    <t xml:space="preserve">6.2.1. Предельные  уровни фактических  нерегулируемых цены за мощность СВНЦЭ, руб./МВтч без НДС </t>
  </si>
  <si>
    <t>6.3.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руб./МВт в месяц без НДС</t>
  </si>
  <si>
    <t>январь</t>
  </si>
  <si>
    <t>ТВН1= 173 164,15+(323,40*ЭПОВН1 / ЭМВН1)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</si>
</sst>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0.0000"/>
    <numFmt numFmtId="166" formatCode="0.00000000000"/>
    <numFmt numFmtId="167" formatCode="0.000"/>
  </numFmts>
  <fonts count="2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24"/>
      <color rgb="FFFF0000"/>
      <name val="Arial"/>
      <family val="2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24"/>
      <name val="Arial"/>
      <family val="2"/>
      <charset val="204"/>
    </font>
    <font>
      <b/>
      <sz val="16"/>
      <name val="Arial"/>
      <family val="2"/>
      <charset val="204"/>
    </font>
    <font>
      <b/>
      <sz val="16"/>
      <name val="Arial Cyr"/>
      <charset val="204"/>
    </font>
    <font>
      <sz val="8"/>
      <name val="Arial"/>
      <family val="2"/>
      <charset val="204"/>
    </font>
    <font>
      <sz val="14"/>
      <name val="Arial"/>
      <family val="2"/>
      <charset val="204"/>
    </font>
    <font>
      <b/>
      <sz val="20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4"/>
      <name val="Arial Cyr"/>
      <charset val="204"/>
    </font>
    <font>
      <b/>
      <sz val="14"/>
      <color rgb="FFFF0000"/>
      <name val="Arial"/>
      <family val="2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6"/>
      <name val="Arial Cyr"/>
      <charset val="204"/>
    </font>
    <font>
      <b/>
      <sz val="16"/>
      <color rgb="FFFF0000"/>
      <name val="Arial Cyr"/>
      <charset val="204"/>
    </font>
    <font>
      <sz val="14"/>
      <color rgb="FFFF0000"/>
      <name val="Arial"/>
      <family val="2"/>
      <charset val="204"/>
    </font>
    <font>
      <b/>
      <sz val="14"/>
      <name val="Arial Cyr"/>
      <charset val="204"/>
    </font>
    <font>
      <sz val="16"/>
      <name val="Arial"/>
      <family val="2"/>
      <charset val="204"/>
    </font>
    <font>
      <sz val="12"/>
      <color rgb="FFFF000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1" fillId="0" borderId="0"/>
  </cellStyleXfs>
  <cellXfs count="275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/>
    <xf numFmtId="0" fontId="8" fillId="2" borderId="0" xfId="0" applyFont="1" applyFill="1"/>
    <xf numFmtId="0" fontId="8" fillId="0" borderId="0" xfId="0" applyFont="1" applyAlignment="1">
      <alignment horizontal="center"/>
    </xf>
    <xf numFmtId="0" fontId="9" fillId="0" borderId="0" xfId="0" applyFont="1" applyAlignment="1"/>
    <xf numFmtId="0" fontId="5" fillId="0" borderId="0" xfId="0" applyFont="1"/>
    <xf numFmtId="0" fontId="13" fillId="0" borderId="0" xfId="0" applyFont="1"/>
    <xf numFmtId="0" fontId="13" fillId="0" borderId="0" xfId="0" applyFont="1" applyAlignment="1"/>
    <xf numFmtId="2" fontId="13" fillId="3" borderId="25" xfId="0" applyNumberFormat="1" applyFont="1" applyFill="1" applyBorder="1" applyAlignment="1">
      <alignment horizontal="center"/>
    </xf>
    <xf numFmtId="0" fontId="13" fillId="0" borderId="0" xfId="0" applyFont="1" applyBorder="1" applyAlignment="1"/>
    <xf numFmtId="0" fontId="0" fillId="0" borderId="0" xfId="0" applyBorder="1"/>
    <xf numFmtId="0" fontId="13" fillId="0" borderId="0" xfId="0" applyFont="1" applyBorder="1"/>
    <xf numFmtId="166" fontId="12" fillId="3" borderId="25" xfId="0" applyNumberFormat="1" applyFont="1" applyFill="1" applyBorder="1" applyAlignment="1">
      <alignment horizontal="center"/>
    </xf>
    <xf numFmtId="167" fontId="13" fillId="0" borderId="0" xfId="0" applyNumberFormat="1" applyFont="1" applyAlignment="1"/>
    <xf numFmtId="167" fontId="13" fillId="3" borderId="25" xfId="0" applyNumberFormat="1" applyFont="1" applyFill="1" applyBorder="1" applyAlignment="1">
      <alignment horizontal="center"/>
    </xf>
    <xf numFmtId="167" fontId="13" fillId="0" borderId="0" xfId="0" applyNumberFormat="1" applyFont="1"/>
    <xf numFmtId="0" fontId="13" fillId="0" borderId="0" xfId="0" applyFont="1" applyAlignment="1">
      <alignment horizontal="left"/>
    </xf>
    <xf numFmtId="167" fontId="13" fillId="4" borderId="0" xfId="0" applyNumberFormat="1" applyFont="1" applyFill="1"/>
    <xf numFmtId="0" fontId="13" fillId="3" borderId="25" xfId="0" applyFont="1" applyFill="1" applyBorder="1" applyAlignment="1">
      <alignment horizontal="center"/>
    </xf>
    <xf numFmtId="1" fontId="13" fillId="3" borderId="25" xfId="0" applyNumberFormat="1" applyFont="1" applyFill="1" applyBorder="1" applyAlignment="1">
      <alignment horizontal="center"/>
    </xf>
    <xf numFmtId="1" fontId="13" fillId="0" borderId="0" xfId="0" applyNumberFormat="1" applyFont="1"/>
    <xf numFmtId="0" fontId="10" fillId="0" borderId="0" xfId="0" applyFont="1"/>
    <xf numFmtId="0" fontId="14" fillId="0" borderId="0" xfId="0" applyFont="1"/>
    <xf numFmtId="0" fontId="12" fillId="0" borderId="0" xfId="0" applyFont="1"/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2" fontId="13" fillId="3" borderId="28" xfId="0" applyNumberFormat="1" applyFont="1" applyFill="1" applyBorder="1" applyAlignment="1">
      <alignment wrapText="1"/>
    </xf>
    <xf numFmtId="2" fontId="13" fillId="3" borderId="33" xfId="0" applyNumberFormat="1" applyFont="1" applyFill="1" applyBorder="1" applyAlignment="1">
      <alignment wrapText="1"/>
    </xf>
    <xf numFmtId="2" fontId="13" fillId="3" borderId="1" xfId="0" applyNumberFormat="1" applyFont="1" applyFill="1" applyBorder="1" applyAlignment="1">
      <alignment wrapText="1"/>
    </xf>
    <xf numFmtId="2" fontId="13" fillId="3" borderId="35" xfId="0" applyNumberFormat="1" applyFont="1" applyFill="1" applyBorder="1" applyAlignment="1">
      <alignment wrapText="1"/>
    </xf>
    <xf numFmtId="2" fontId="13" fillId="3" borderId="37" xfId="0" applyNumberFormat="1" applyFont="1" applyFill="1" applyBorder="1" applyAlignment="1">
      <alignment wrapText="1"/>
    </xf>
    <xf numFmtId="2" fontId="13" fillId="3" borderId="38" xfId="0" applyNumberFormat="1" applyFont="1" applyFill="1" applyBorder="1" applyAlignment="1">
      <alignment wrapText="1"/>
    </xf>
    <xf numFmtId="2" fontId="13" fillId="3" borderId="40" xfId="0" applyNumberFormat="1" applyFont="1" applyFill="1" applyBorder="1" applyAlignment="1">
      <alignment wrapText="1"/>
    </xf>
    <xf numFmtId="2" fontId="13" fillId="3" borderId="41" xfId="0" applyNumberFormat="1" applyFont="1" applyFill="1" applyBorder="1" applyAlignment="1">
      <alignment wrapText="1"/>
    </xf>
    <xf numFmtId="2" fontId="13" fillId="3" borderId="42" xfId="0" applyNumberFormat="1" applyFont="1" applyFill="1" applyBorder="1" applyAlignment="1">
      <alignment wrapText="1"/>
    </xf>
    <xf numFmtId="2" fontId="13" fillId="3" borderId="44" xfId="0" applyNumberFormat="1" applyFont="1" applyFill="1" applyBorder="1" applyAlignment="1">
      <alignment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2" fontId="13" fillId="3" borderId="45" xfId="0" applyNumberFormat="1" applyFont="1" applyFill="1" applyBorder="1" applyAlignment="1">
      <alignment wrapText="1"/>
    </xf>
    <xf numFmtId="2" fontId="15" fillId="3" borderId="41" xfId="0" applyNumberFormat="1" applyFont="1" applyFill="1" applyBorder="1" applyAlignment="1">
      <alignment wrapText="1"/>
    </xf>
    <xf numFmtId="2" fontId="15" fillId="3" borderId="42" xfId="0" applyNumberFormat="1" applyFont="1" applyFill="1" applyBorder="1" applyAlignment="1">
      <alignment wrapText="1"/>
    </xf>
    <xf numFmtId="2" fontId="15" fillId="3" borderId="47" xfId="0" applyNumberFormat="1" applyFont="1" applyFill="1" applyBorder="1" applyAlignment="1">
      <alignment wrapText="1"/>
    </xf>
    <xf numFmtId="0" fontId="12" fillId="0" borderId="0" xfId="0" applyFont="1" applyAlignment="1">
      <alignment wrapText="1"/>
    </xf>
    <xf numFmtId="0" fontId="16" fillId="0" borderId="0" xfId="0" applyFont="1"/>
    <xf numFmtId="0" fontId="17" fillId="0" borderId="0" xfId="0" applyFont="1"/>
    <xf numFmtId="0" fontId="12" fillId="0" borderId="55" xfId="0" applyFont="1" applyBorder="1" applyAlignment="1">
      <alignment horizontal="center" wrapText="1"/>
    </xf>
    <xf numFmtId="14" fontId="12" fillId="0" borderId="54" xfId="0" applyNumberFormat="1" applyFont="1" applyBorder="1" applyAlignment="1">
      <alignment horizontal="center" vertical="top" wrapText="1"/>
    </xf>
    <xf numFmtId="2" fontId="12" fillId="2" borderId="55" xfId="0" applyNumberFormat="1" applyFont="1" applyFill="1" applyBorder="1" applyAlignment="1">
      <alignment horizontal="center" vertical="top" wrapText="1"/>
    </xf>
    <xf numFmtId="0" fontId="12" fillId="0" borderId="0" xfId="0" applyFont="1" applyFill="1"/>
    <xf numFmtId="0" fontId="18" fillId="0" borderId="0" xfId="0" applyFont="1" applyFill="1"/>
    <xf numFmtId="0" fontId="0" fillId="0" borderId="0" xfId="0" applyFill="1"/>
    <xf numFmtId="2" fontId="18" fillId="0" borderId="0" xfId="0" applyNumberFormat="1" applyFont="1" applyFill="1" applyBorder="1" applyAlignment="1">
      <alignment horizontal="center"/>
    </xf>
    <xf numFmtId="14" fontId="12" fillId="0" borderId="0" xfId="0" applyNumberFormat="1" applyFont="1" applyBorder="1" applyAlignment="1">
      <alignment horizontal="center" vertical="top" wrapText="1"/>
    </xf>
    <xf numFmtId="2" fontId="12" fillId="2" borderId="0" xfId="0" applyNumberFormat="1" applyFont="1" applyFill="1" applyBorder="1" applyAlignment="1">
      <alignment horizontal="center" vertical="top" wrapText="1"/>
    </xf>
    <xf numFmtId="14" fontId="12" fillId="0" borderId="0" xfId="0" applyNumberFormat="1" applyFont="1" applyFill="1" applyBorder="1" applyAlignment="1">
      <alignment horizontal="center" vertical="top" wrapText="1"/>
    </xf>
    <xf numFmtId="2" fontId="12" fillId="0" borderId="0" xfId="0" applyNumberFormat="1" applyFont="1" applyFill="1" applyBorder="1" applyAlignment="1">
      <alignment horizontal="center" vertical="top" wrapText="1"/>
    </xf>
    <xf numFmtId="0" fontId="7" fillId="0" borderId="0" xfId="0" applyFont="1"/>
    <xf numFmtId="0" fontId="19" fillId="0" borderId="0" xfId="0" applyFont="1"/>
    <xf numFmtId="2" fontId="20" fillId="2" borderId="25" xfId="0" applyNumberFormat="1" applyFont="1" applyFill="1" applyBorder="1" applyAlignment="1">
      <alignment horizontal="center"/>
    </xf>
    <xf numFmtId="0" fontId="8" fillId="0" borderId="0" xfId="0" applyFont="1" applyAlignment="1"/>
    <xf numFmtId="0" fontId="8" fillId="0" borderId="0" xfId="0" applyFont="1" applyFill="1"/>
    <xf numFmtId="0" fontId="19" fillId="0" borderId="0" xfId="0" applyFont="1" applyFill="1"/>
    <xf numFmtId="2" fontId="8" fillId="0" borderId="0" xfId="0" applyNumberFormat="1" applyFont="1" applyFill="1" applyBorder="1" applyAlignment="1">
      <alignment horizontal="center"/>
    </xf>
    <xf numFmtId="0" fontId="16" fillId="6" borderId="38" xfId="2" applyFont="1" applyFill="1" applyBorder="1" applyAlignment="1">
      <alignment vertical="center" wrapText="1"/>
    </xf>
    <xf numFmtId="167" fontId="21" fillId="7" borderId="11" xfId="0" applyNumberFormat="1" applyFont="1" applyFill="1" applyBorder="1" applyAlignment="1">
      <alignment horizontal="center" vertical="top" wrapText="1"/>
    </xf>
    <xf numFmtId="167" fontId="21" fillId="2" borderId="55" xfId="0" applyNumberFormat="1" applyFont="1" applyFill="1" applyBorder="1" applyAlignment="1">
      <alignment horizontal="center" vertical="top" wrapText="1"/>
    </xf>
    <xf numFmtId="0" fontId="22" fillId="0" borderId="0" xfId="0" applyFont="1" applyFill="1"/>
    <xf numFmtId="0" fontId="18" fillId="0" borderId="0" xfId="0" applyFont="1"/>
    <xf numFmtId="0" fontId="12" fillId="0" borderId="0" xfId="0" applyFont="1" applyFill="1" applyAlignment="1">
      <alignment wrapText="1"/>
    </xf>
    <xf numFmtId="0" fontId="0" fillId="4" borderId="0" xfId="0" applyFill="1"/>
    <xf numFmtId="2" fontId="20" fillId="3" borderId="25" xfId="0" applyNumberFormat="1" applyFont="1" applyFill="1" applyBorder="1"/>
    <xf numFmtId="2" fontId="22" fillId="3" borderId="0" xfId="0" applyNumberFormat="1" applyFont="1" applyFill="1" applyBorder="1"/>
    <xf numFmtId="0" fontId="10" fillId="6" borderId="57" xfId="2" applyFont="1" applyFill="1" applyBorder="1" applyAlignment="1">
      <alignment vertical="center" wrapText="1"/>
    </xf>
    <xf numFmtId="167" fontId="21" fillId="7" borderId="58" xfId="0" applyNumberFormat="1" applyFont="1" applyFill="1" applyBorder="1" applyAlignment="1">
      <alignment horizontal="center" vertical="top" wrapText="1"/>
    </xf>
    <xf numFmtId="167" fontId="21" fillId="8" borderId="59" xfId="0" applyNumberFormat="1" applyFont="1" applyFill="1" applyBorder="1" applyAlignment="1">
      <alignment horizontal="center" vertical="top" wrapText="1"/>
    </xf>
    <xf numFmtId="167" fontId="21" fillId="8" borderId="60" xfId="0" applyNumberFormat="1" applyFont="1" applyFill="1" applyBorder="1" applyAlignment="1">
      <alignment horizontal="center" vertical="top" wrapText="1"/>
    </xf>
    <xf numFmtId="14" fontId="5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55" xfId="0" applyFont="1" applyBorder="1" applyAlignment="1">
      <alignment horizontal="center" wrapText="1"/>
    </xf>
    <xf numFmtId="14" fontId="5" fillId="0" borderId="54" xfId="0" applyNumberFormat="1" applyFont="1" applyBorder="1" applyAlignment="1">
      <alignment horizontal="center" vertical="top" wrapText="1"/>
    </xf>
    <xf numFmtId="2" fontId="5" fillId="3" borderId="55" xfId="0" applyNumberFormat="1" applyFont="1" applyFill="1" applyBorder="1" applyAlignment="1">
      <alignment vertical="top" wrapText="1"/>
    </xf>
    <xf numFmtId="14" fontId="12" fillId="0" borderId="65" xfId="0" applyNumberFormat="1" applyFont="1" applyBorder="1" applyAlignment="1">
      <alignment horizontal="center" vertical="top" wrapText="1"/>
    </xf>
    <xf numFmtId="2" fontId="12" fillId="2" borderId="11" xfId="0" applyNumberFormat="1" applyFont="1" applyFill="1" applyBorder="1" applyAlignment="1">
      <alignment vertical="top" wrapText="1"/>
    </xf>
    <xf numFmtId="2" fontId="12" fillId="2" borderId="55" xfId="0" applyNumberFormat="1" applyFont="1" applyFill="1" applyBorder="1" applyAlignment="1">
      <alignment vertical="top" wrapText="1"/>
    </xf>
    <xf numFmtId="0" fontId="13" fillId="4" borderId="0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2" fontId="12" fillId="0" borderId="0" xfId="0" applyNumberFormat="1" applyFont="1" applyFill="1" applyBorder="1" applyAlignment="1">
      <alignment vertical="top" wrapText="1"/>
    </xf>
    <xf numFmtId="0" fontId="0" fillId="0" borderId="0" xfId="0" applyFill="1" applyBorder="1"/>
    <xf numFmtId="0" fontId="5" fillId="6" borderId="68" xfId="2" applyFont="1" applyFill="1" applyBorder="1" applyAlignment="1">
      <alignment horizontal="center" vertical="center" wrapText="1"/>
    </xf>
    <xf numFmtId="0" fontId="5" fillId="6" borderId="57" xfId="2" applyFont="1" applyFill="1" applyBorder="1" applyAlignment="1">
      <alignment horizontal="center" vertical="center" wrapText="1"/>
    </xf>
    <xf numFmtId="0" fontId="5" fillId="6" borderId="69" xfId="2" applyFont="1" applyFill="1" applyBorder="1" applyAlignment="1">
      <alignment horizontal="center" vertical="center" wrapText="1"/>
    </xf>
    <xf numFmtId="0" fontId="5" fillId="6" borderId="38" xfId="2" applyFont="1" applyFill="1" applyBorder="1" applyAlignment="1">
      <alignment horizontal="center" vertical="center" wrapText="1"/>
    </xf>
    <xf numFmtId="167" fontId="13" fillId="2" borderId="71" xfId="0" applyNumberFormat="1" applyFont="1" applyFill="1" applyBorder="1" applyAlignment="1">
      <alignment horizontal="center" vertical="center" wrapText="1"/>
    </xf>
    <xf numFmtId="167" fontId="13" fillId="2" borderId="38" xfId="0" applyNumberFormat="1" applyFont="1" applyFill="1" applyBorder="1" applyAlignment="1">
      <alignment horizontal="center" vertical="center" wrapText="1"/>
    </xf>
    <xf numFmtId="0" fontId="5" fillId="6" borderId="38" xfId="2" applyFont="1" applyFill="1" applyBorder="1" applyAlignment="1">
      <alignment vertical="center" wrapText="1"/>
    </xf>
    <xf numFmtId="167" fontId="24" fillId="7" borderId="11" xfId="0" applyNumberFormat="1" applyFont="1" applyFill="1" applyBorder="1" applyAlignment="1">
      <alignment horizontal="center" vertical="top" wrapText="1"/>
    </xf>
    <xf numFmtId="167" fontId="24" fillId="2" borderId="55" xfId="0" applyNumberFormat="1" applyFont="1" applyFill="1" applyBorder="1" applyAlignment="1">
      <alignment horizontal="center" vertical="top" wrapText="1"/>
    </xf>
    <xf numFmtId="0" fontId="19" fillId="9" borderId="0" xfId="0" applyFont="1" applyFill="1"/>
    <xf numFmtId="2" fontId="18" fillId="3" borderId="0" xfId="0" applyNumberFormat="1" applyFont="1" applyFill="1" applyBorder="1"/>
    <xf numFmtId="0" fontId="12" fillId="0" borderId="9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2" fontId="0" fillId="3" borderId="9" xfId="0" applyNumberForma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2" fontId="12" fillId="3" borderId="9" xfId="0" applyNumberFormat="1" applyFont="1" applyFill="1" applyBorder="1" applyAlignment="1">
      <alignment horizontal="center" vertical="center" wrapText="1"/>
    </xf>
    <xf numFmtId="2" fontId="12" fillId="3" borderId="4" xfId="0" applyNumberFormat="1" applyFont="1" applyFill="1" applyBorder="1" applyAlignment="1">
      <alignment horizontal="center" vertical="center" wrapText="1"/>
    </xf>
    <xf numFmtId="2" fontId="12" fillId="3" borderId="5" xfId="0" applyNumberFormat="1" applyFont="1" applyFill="1" applyBorder="1" applyAlignment="1">
      <alignment horizontal="center" vertical="center" wrapText="1"/>
    </xf>
    <xf numFmtId="2" fontId="12" fillId="3" borderId="13" xfId="0" applyNumberFormat="1" applyFont="1" applyFill="1" applyBorder="1" applyAlignment="1">
      <alignment horizontal="center" vertical="center" wrapText="1"/>
    </xf>
    <xf numFmtId="2" fontId="12" fillId="3" borderId="61" xfId="0" applyNumberFormat="1" applyFont="1" applyFill="1" applyBorder="1" applyAlignment="1">
      <alignment horizontal="center" vertical="center" wrapText="1"/>
    </xf>
    <xf numFmtId="2" fontId="7" fillId="0" borderId="58" xfId="0" applyNumberFormat="1" applyFont="1" applyFill="1" applyBorder="1" applyAlignment="1">
      <alignment horizontal="center" vertical="center" wrapText="1"/>
    </xf>
    <xf numFmtId="2" fontId="7" fillId="0" borderId="59" xfId="0" applyNumberFormat="1" applyFont="1" applyFill="1" applyBorder="1" applyAlignment="1">
      <alignment horizontal="center" vertical="center" wrapText="1"/>
    </xf>
    <xf numFmtId="2" fontId="7" fillId="0" borderId="70" xfId="0" applyNumberFormat="1" applyFont="1" applyFill="1" applyBorder="1" applyAlignment="1">
      <alignment horizontal="center" vertical="center" wrapText="1"/>
    </xf>
    <xf numFmtId="167" fontId="7" fillId="0" borderId="72" xfId="0" applyNumberFormat="1" applyFont="1" applyFill="1" applyBorder="1" applyAlignment="1">
      <alignment horizontal="center" vertical="center" wrapText="1"/>
    </xf>
    <xf numFmtId="167" fontId="7" fillId="0" borderId="73" xfId="0" applyNumberFormat="1" applyFont="1" applyFill="1" applyBorder="1" applyAlignment="1">
      <alignment horizontal="center" vertical="center" wrapText="1"/>
    </xf>
    <xf numFmtId="167" fontId="7" fillId="0" borderId="74" xfId="0" applyNumberFormat="1" applyFont="1" applyFill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5" borderId="9" xfId="2" applyFont="1" applyFill="1" applyBorder="1" applyAlignment="1">
      <alignment horizontal="center" vertical="center" wrapText="1"/>
    </xf>
    <xf numFmtId="0" fontId="5" fillId="5" borderId="4" xfId="2" applyFont="1" applyFill="1" applyBorder="1" applyAlignment="1">
      <alignment horizontal="center" vertical="center" wrapText="1"/>
    </xf>
    <xf numFmtId="0" fontId="5" fillId="5" borderId="5" xfId="2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wrapText="1"/>
    </xf>
    <xf numFmtId="0" fontId="18" fillId="0" borderId="2" xfId="0" applyFont="1" applyBorder="1" applyAlignment="1">
      <alignment horizontal="center" wrapText="1"/>
    </xf>
    <xf numFmtId="0" fontId="18" fillId="0" borderId="3" xfId="0" applyFont="1" applyBorder="1" applyAlignment="1">
      <alignment horizontal="center" wrapText="1"/>
    </xf>
    <xf numFmtId="0" fontId="18" fillId="0" borderId="2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21" xfId="0" applyFont="1" applyBorder="1" applyAlignment="1">
      <alignment horizontal="center" wrapText="1"/>
    </xf>
    <xf numFmtId="0" fontId="18" fillId="0" borderId="6" xfId="0" applyFont="1" applyBorder="1" applyAlignment="1">
      <alignment horizontal="center" wrapText="1"/>
    </xf>
    <xf numFmtId="0" fontId="18" fillId="0" borderId="7" xfId="0" applyFont="1" applyBorder="1" applyAlignment="1">
      <alignment horizontal="center" wrapText="1"/>
    </xf>
    <xf numFmtId="0" fontId="18" fillId="0" borderId="8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2" fillId="0" borderId="62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wrapText="1"/>
    </xf>
    <xf numFmtId="0" fontId="5" fillId="0" borderId="64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53" xfId="0" applyFont="1" applyBorder="1" applyAlignment="1">
      <alignment horizontal="center" wrapText="1"/>
    </xf>
    <xf numFmtId="14" fontId="7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 wrapText="1"/>
    </xf>
    <xf numFmtId="0" fontId="23" fillId="0" borderId="66" xfId="0" applyFont="1" applyBorder="1" applyAlignment="1">
      <alignment horizontal="center" vertical="center" wrapText="1"/>
    </xf>
    <xf numFmtId="0" fontId="23" fillId="0" borderId="57" xfId="0" applyFont="1" applyBorder="1" applyAlignment="1">
      <alignment horizontal="center" vertical="center" wrapText="1"/>
    </xf>
    <xf numFmtId="0" fontId="23" fillId="0" borderId="67" xfId="0" applyFont="1" applyBorder="1" applyAlignment="1">
      <alignment horizontal="center" vertical="center" wrapText="1"/>
    </xf>
    <xf numFmtId="0" fontId="23" fillId="5" borderId="45" xfId="2" applyFont="1" applyFill="1" applyBorder="1" applyAlignment="1">
      <alignment horizontal="center" vertical="center" wrapText="1"/>
    </xf>
    <xf numFmtId="0" fontId="23" fillId="5" borderId="33" xfId="2" applyFont="1" applyFill="1" applyBorder="1" applyAlignment="1">
      <alignment horizontal="center" vertical="center" wrapText="1"/>
    </xf>
    <xf numFmtId="0" fontId="23" fillId="5" borderId="34" xfId="2" applyFont="1" applyFill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10" fillId="5" borderId="38" xfId="2" applyFont="1" applyFill="1" applyBorder="1" applyAlignment="1">
      <alignment horizontal="center" vertical="center" wrapText="1"/>
    </xf>
    <xf numFmtId="0" fontId="12" fillId="0" borderId="52" xfId="0" applyFont="1" applyBorder="1" applyAlignment="1">
      <alignment horizontal="center" wrapText="1"/>
    </xf>
    <xf numFmtId="0" fontId="12" fillId="0" borderId="54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53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2" fontId="14" fillId="3" borderId="9" xfId="0" applyNumberFormat="1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4" fillId="3" borderId="62" xfId="0" applyFont="1" applyFill="1" applyBorder="1" applyAlignment="1">
      <alignment horizontal="center" vertical="center"/>
    </xf>
    <xf numFmtId="2" fontId="13" fillId="3" borderId="63" xfId="0" applyNumberFormat="1" applyFont="1" applyFill="1" applyBorder="1" applyAlignment="1">
      <alignment horizontal="center" vertical="center" wrapText="1"/>
    </xf>
    <xf numFmtId="2" fontId="13" fillId="3" borderId="7" xfId="0" applyNumberFormat="1" applyFont="1" applyFill="1" applyBorder="1" applyAlignment="1">
      <alignment horizontal="center" vertical="center" wrapText="1"/>
    </xf>
    <xf numFmtId="2" fontId="13" fillId="3" borderId="8" xfId="0" applyNumberFormat="1" applyFont="1" applyFill="1" applyBorder="1" applyAlignment="1">
      <alignment horizontal="center" vertical="center" wrapText="1"/>
    </xf>
    <xf numFmtId="2" fontId="13" fillId="3" borderId="18" xfId="0" applyNumberFormat="1" applyFont="1" applyFill="1" applyBorder="1" applyAlignment="1">
      <alignment horizontal="center" vertical="center" wrapText="1"/>
    </xf>
    <xf numFmtId="2" fontId="13" fillId="3" borderId="53" xfId="0" applyNumberFormat="1" applyFont="1" applyFill="1" applyBorder="1" applyAlignment="1">
      <alignment horizontal="center" vertical="center" wrapText="1"/>
    </xf>
    <xf numFmtId="2" fontId="13" fillId="3" borderId="36" xfId="0" applyNumberFormat="1" applyFont="1" applyFill="1" applyBorder="1" applyAlignment="1">
      <alignment horizontal="center" vertical="center" wrapText="1"/>
    </xf>
    <xf numFmtId="2" fontId="13" fillId="3" borderId="9" xfId="0" applyNumberFormat="1" applyFont="1" applyFill="1" applyBorder="1" applyAlignment="1">
      <alignment horizontal="center" vertical="center" wrapText="1"/>
    </xf>
    <xf numFmtId="2" fontId="13" fillId="3" borderId="4" xfId="0" applyNumberFormat="1" applyFont="1" applyFill="1" applyBorder="1" applyAlignment="1">
      <alignment horizontal="center" vertical="center" wrapText="1"/>
    </xf>
    <xf numFmtId="2" fontId="13" fillId="3" borderId="5" xfId="0" applyNumberFormat="1" applyFont="1" applyFill="1" applyBorder="1" applyAlignment="1">
      <alignment horizontal="center" vertical="center" wrapText="1"/>
    </xf>
    <xf numFmtId="0" fontId="12" fillId="0" borderId="36" xfId="0" applyFont="1" applyBorder="1" applyAlignment="1">
      <alignment horizontal="center" wrapText="1"/>
    </xf>
    <xf numFmtId="0" fontId="10" fillId="0" borderId="56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5" borderId="9" xfId="2" applyFont="1" applyFill="1" applyBorder="1" applyAlignment="1">
      <alignment horizontal="center" vertical="center" wrapText="1"/>
    </xf>
    <xf numFmtId="0" fontId="10" fillId="5" borderId="4" xfId="2" applyFont="1" applyFill="1" applyBorder="1" applyAlignment="1">
      <alignment horizontal="center" vertical="center" wrapText="1"/>
    </xf>
    <xf numFmtId="0" fontId="10" fillId="5" borderId="5" xfId="2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6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2" fillId="0" borderId="52" xfId="0" applyFont="1" applyFill="1" applyBorder="1" applyAlignment="1">
      <alignment horizontal="center" wrapText="1"/>
    </xf>
    <xf numFmtId="0" fontId="12" fillId="0" borderId="54" xfId="0" applyFont="1" applyFill="1" applyBorder="1" applyAlignment="1">
      <alignment horizontal="center" wrapText="1"/>
    </xf>
    <xf numFmtId="0" fontId="16" fillId="0" borderId="56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5" borderId="9" xfId="2" applyFont="1" applyFill="1" applyBorder="1" applyAlignment="1">
      <alignment horizontal="center" vertical="center" wrapText="1"/>
    </xf>
    <xf numFmtId="0" fontId="16" fillId="5" borderId="4" xfId="2" applyFont="1" applyFill="1" applyBorder="1" applyAlignment="1">
      <alignment horizontal="center" vertical="center" wrapText="1"/>
    </xf>
    <xf numFmtId="0" fontId="16" fillId="5" borderId="5" xfId="2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wrapText="1"/>
    </xf>
    <xf numFmtId="0" fontId="0" fillId="0" borderId="54" xfId="0" applyBorder="1"/>
    <xf numFmtId="0" fontId="13" fillId="0" borderId="36" xfId="0" applyFont="1" applyBorder="1" applyAlignment="1">
      <alignment horizontal="center" wrapText="1"/>
    </xf>
    <xf numFmtId="0" fontId="13" fillId="0" borderId="18" xfId="0" applyFont="1" applyBorder="1" applyAlignment="1">
      <alignment horizontal="center" wrapText="1"/>
    </xf>
    <xf numFmtId="0" fontId="13" fillId="0" borderId="53" xfId="0" applyFont="1" applyBorder="1" applyAlignment="1">
      <alignment horizontal="center" wrapText="1"/>
    </xf>
    <xf numFmtId="0" fontId="0" fillId="0" borderId="18" xfId="0" applyBorder="1"/>
    <xf numFmtId="2" fontId="13" fillId="3" borderId="9" xfId="0" applyNumberFormat="1" applyFont="1" applyFill="1" applyBorder="1" applyAlignment="1">
      <alignment horizontal="center" wrapText="1"/>
    </xf>
    <xf numFmtId="2" fontId="13" fillId="3" borderId="4" xfId="0" applyNumberFormat="1" applyFont="1" applyFill="1" applyBorder="1" applyAlignment="1">
      <alignment horizontal="center" wrapText="1"/>
    </xf>
    <xf numFmtId="2" fontId="13" fillId="3" borderId="5" xfId="0" applyNumberFormat="1" applyFont="1" applyFill="1" applyBorder="1" applyAlignment="1">
      <alignment horizontal="center" wrapText="1"/>
    </xf>
    <xf numFmtId="2" fontId="13" fillId="3" borderId="49" xfId="0" applyNumberFormat="1" applyFont="1" applyFill="1" applyBorder="1" applyAlignment="1">
      <alignment horizontal="center" wrapText="1"/>
    </xf>
    <xf numFmtId="2" fontId="13" fillId="3" borderId="50" xfId="0" applyNumberFormat="1" applyFont="1" applyFill="1" applyBorder="1" applyAlignment="1">
      <alignment horizontal="center" wrapText="1"/>
    </xf>
    <xf numFmtId="2" fontId="13" fillId="3" borderId="51" xfId="0" applyNumberFormat="1" applyFont="1" applyFill="1" applyBorder="1" applyAlignment="1">
      <alignment horizontal="center" wrapText="1"/>
    </xf>
    <xf numFmtId="0" fontId="12" fillId="0" borderId="32" xfId="0" applyFont="1" applyBorder="1" applyAlignment="1">
      <alignment horizontal="center" wrapText="1"/>
    </xf>
    <xf numFmtId="0" fontId="0" fillId="0" borderId="13" xfId="0" applyBorder="1"/>
    <xf numFmtId="0" fontId="12" fillId="0" borderId="13" xfId="0" applyFont="1" applyBorder="1" applyAlignment="1">
      <alignment horizontal="center" wrapText="1"/>
    </xf>
    <xf numFmtId="2" fontId="15" fillId="3" borderId="42" xfId="0" applyNumberFormat="1" applyFont="1" applyFill="1" applyBorder="1" applyAlignment="1">
      <alignment horizontal="center" wrapText="1"/>
    </xf>
    <xf numFmtId="2" fontId="15" fillId="3" borderId="43" xfId="0" applyNumberFormat="1" applyFont="1" applyFill="1" applyBorder="1" applyAlignment="1">
      <alignment horizont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2" fontId="15" fillId="3" borderId="48" xfId="0" applyNumberFormat="1" applyFont="1" applyFill="1" applyBorder="1" applyAlignment="1">
      <alignment horizont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wrapText="1"/>
    </xf>
    <xf numFmtId="0" fontId="0" fillId="0" borderId="4" xfId="0" applyBorder="1"/>
    <xf numFmtId="2" fontId="13" fillId="3" borderId="33" xfId="0" applyNumberFormat="1" applyFont="1" applyFill="1" applyBorder="1" applyAlignment="1">
      <alignment horizontal="center" wrapText="1"/>
    </xf>
    <xf numFmtId="2" fontId="13" fillId="3" borderId="34" xfId="0" applyNumberFormat="1" applyFont="1" applyFill="1" applyBorder="1" applyAlignment="1">
      <alignment horizontal="center" wrapText="1"/>
    </xf>
    <xf numFmtId="2" fontId="13" fillId="3" borderId="46" xfId="0" applyNumberFormat="1" applyFont="1" applyFill="1" applyBorder="1" applyAlignment="1">
      <alignment horizont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2" fontId="13" fillId="3" borderId="42" xfId="0" applyNumberFormat="1" applyFont="1" applyFill="1" applyBorder="1" applyAlignment="1">
      <alignment horizontal="center" wrapText="1"/>
    </xf>
    <xf numFmtId="2" fontId="13" fillId="3" borderId="43" xfId="0" applyNumberFormat="1" applyFont="1" applyFill="1" applyBorder="1" applyAlignment="1">
      <alignment horizont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2" fontId="13" fillId="3" borderId="38" xfId="0" applyNumberFormat="1" applyFont="1" applyFill="1" applyBorder="1" applyAlignment="1">
      <alignment horizontal="center" wrapText="1"/>
    </xf>
    <xf numFmtId="2" fontId="13" fillId="3" borderId="39" xfId="0" applyNumberFormat="1" applyFont="1" applyFill="1" applyBorder="1" applyAlignment="1">
      <alignment horizontal="center" wrapText="1"/>
    </xf>
    <xf numFmtId="0" fontId="12" fillId="0" borderId="31" xfId="0" applyFont="1" applyBorder="1" applyAlignment="1">
      <alignment horizontal="center" vertical="center" wrapText="1"/>
    </xf>
    <xf numFmtId="0" fontId="13" fillId="4" borderId="0" xfId="0" applyFont="1" applyFill="1" applyAlignment="1">
      <alignment horizontal="left" wrapText="1"/>
    </xf>
    <xf numFmtId="0" fontId="12" fillId="0" borderId="0" xfId="0" applyFont="1" applyAlignment="1">
      <alignment horizontal="center"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164" fontId="12" fillId="0" borderId="10" xfId="1" applyFont="1" applyBorder="1" applyAlignment="1">
      <alignment horizontal="center" vertical="top" wrapText="1"/>
    </xf>
    <xf numFmtId="164" fontId="12" fillId="0" borderId="11" xfId="1" applyFont="1" applyBorder="1" applyAlignment="1">
      <alignment horizontal="center" vertical="top" wrapText="1"/>
    </xf>
    <xf numFmtId="2" fontId="13" fillId="3" borderId="22" xfId="0" applyNumberFormat="1" applyFont="1" applyFill="1" applyBorder="1" applyAlignment="1">
      <alignment horizontal="center" vertical="top" wrapText="1"/>
    </xf>
    <xf numFmtId="2" fontId="13" fillId="3" borderId="23" xfId="0" applyNumberFormat="1" applyFont="1" applyFill="1" applyBorder="1" applyAlignment="1">
      <alignment horizontal="center" vertical="top" wrapText="1"/>
    </xf>
    <xf numFmtId="2" fontId="13" fillId="3" borderId="24" xfId="0" applyNumberFormat="1" applyFont="1" applyFill="1" applyBorder="1" applyAlignment="1">
      <alignment horizontal="center" vertical="top" wrapText="1"/>
    </xf>
    <xf numFmtId="2" fontId="13" fillId="3" borderId="6" xfId="0" applyNumberFormat="1" applyFont="1" applyFill="1" applyBorder="1" applyAlignment="1">
      <alignment horizontal="center" vertical="top" wrapText="1"/>
    </xf>
    <xf numFmtId="2" fontId="13" fillId="3" borderId="7" xfId="0" applyNumberFormat="1" applyFont="1" applyFill="1" applyBorder="1" applyAlignment="1">
      <alignment horizontal="center" vertical="top" wrapText="1"/>
    </xf>
    <xf numFmtId="2" fontId="13" fillId="3" borderId="8" xfId="0" applyNumberFormat="1" applyFont="1" applyFill="1" applyBorder="1" applyAlignment="1">
      <alignment horizontal="center" vertical="top" wrapText="1"/>
    </xf>
    <xf numFmtId="2" fontId="13" fillId="3" borderId="9" xfId="0" applyNumberFormat="1" applyFont="1" applyFill="1" applyBorder="1" applyAlignment="1">
      <alignment horizontal="center" vertical="top" wrapText="1"/>
    </xf>
    <xf numFmtId="2" fontId="13" fillId="3" borderId="4" xfId="0" applyNumberFormat="1" applyFont="1" applyFill="1" applyBorder="1" applyAlignment="1">
      <alignment horizontal="center" vertical="top" wrapText="1"/>
    </xf>
    <xf numFmtId="2" fontId="13" fillId="3" borderId="5" xfId="0" applyNumberFormat="1" applyFont="1" applyFill="1" applyBorder="1" applyAlignment="1">
      <alignment horizontal="center" vertical="top" wrapText="1"/>
    </xf>
    <xf numFmtId="2" fontId="13" fillId="3" borderId="17" xfId="0" applyNumberFormat="1" applyFont="1" applyFill="1" applyBorder="1" applyAlignment="1">
      <alignment horizontal="center" vertical="top" wrapText="1"/>
    </xf>
    <xf numFmtId="2" fontId="13" fillId="3" borderId="18" xfId="0" applyNumberFormat="1" applyFont="1" applyFill="1" applyBorder="1" applyAlignment="1">
      <alignment horizontal="center" vertical="top" wrapText="1"/>
    </xf>
    <xf numFmtId="2" fontId="13" fillId="3" borderId="19" xfId="0" applyNumberFormat="1" applyFont="1" applyFill="1" applyBorder="1" applyAlignment="1">
      <alignment horizontal="center" vertical="top" wrapText="1"/>
    </xf>
    <xf numFmtId="2" fontId="13" fillId="3" borderId="20" xfId="0" applyNumberFormat="1" applyFont="1" applyFill="1" applyBorder="1" applyAlignment="1">
      <alignment horizontal="center" vertical="top" wrapText="1"/>
    </xf>
    <xf numFmtId="2" fontId="13" fillId="3" borderId="0" xfId="0" applyNumberFormat="1" applyFont="1" applyFill="1" applyBorder="1" applyAlignment="1">
      <alignment horizontal="center" vertical="top" wrapText="1"/>
    </xf>
    <xf numFmtId="2" fontId="13" fillId="3" borderId="21" xfId="0" applyNumberFormat="1" applyFont="1" applyFill="1" applyBorder="1" applyAlignment="1">
      <alignment horizontal="center" vertical="top" wrapText="1"/>
    </xf>
    <xf numFmtId="165" fontId="13" fillId="3" borderId="12" xfId="0" applyNumberFormat="1" applyFont="1" applyFill="1" applyBorder="1" applyAlignment="1">
      <alignment horizontal="center" vertical="top" wrapText="1"/>
    </xf>
    <xf numFmtId="165" fontId="13" fillId="3" borderId="13" xfId="0" applyNumberFormat="1" applyFont="1" applyFill="1" applyBorder="1" applyAlignment="1">
      <alignment horizontal="center" vertical="top" wrapText="1"/>
    </xf>
    <xf numFmtId="165" fontId="13" fillId="3" borderId="14" xfId="0" applyNumberFormat="1" applyFont="1" applyFill="1" applyBorder="1" applyAlignment="1">
      <alignment horizontal="center" vertical="top" wrapText="1"/>
    </xf>
    <xf numFmtId="2" fontId="13" fillId="3" borderId="15" xfId="0" applyNumberFormat="1" applyFont="1" applyFill="1" applyBorder="1" applyAlignment="1">
      <alignment horizontal="center" vertical="top" wrapText="1"/>
    </xf>
    <xf numFmtId="2" fontId="13" fillId="3" borderId="11" xfId="0" applyNumberFormat="1" applyFont="1" applyFill="1" applyBorder="1" applyAlignment="1">
      <alignment horizontal="center" vertical="top" wrapText="1"/>
    </xf>
    <xf numFmtId="2" fontId="13" fillId="3" borderId="16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3">
    <cellStyle name="Денежный" xfId="1" builtinId="4"/>
    <cellStyle name="Обычный" xfId="0" builtinId="0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/!!!!!&#1044;&#1045;&#1055;&#1040;&#1056;&#1058;&#1040;&#1052;&#1045;&#1053;&#1058;%20&#1056;&#1054;&#1047;&#1053;&#1048;&#1063;&#1053;&#1054;&#1043;&#1054;%20&#1056;&#1067;&#1053;&#1050;&#1040;/&#1056;&#1077;&#1095;&#1082;&#1080;&#1085;&#1072;/4.%20&#1044;&#1083;&#1103;%20&#1082;&#1086;&#1084;&#1084;&#1077;&#1088;&#1095;&#1077;&#1089;&#1082;&#1086;&#1075;&#1086;%20&#1086;&#1087;&#1077;&#1088;&#1072;&#1090;&#1086;&#1088;&#1072;%20(16%2026%20&#1095;&#1080;&#1089;&#1083;&#1072;)/2016%20&#1075;&#1086;&#1076;/07%20&#1080;&#1102;&#1083;&#1100;%202016/&#1076;&#1086;%2016-&#1075;&#1086;/20160701_CHITAENE_76200_gs_price_data_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E3322"/>
  <sheetViews>
    <sheetView tabSelected="1" zoomScale="59" zoomScaleNormal="59" zoomScaleSheetLayoutView="50" workbookViewId="0">
      <selection sqref="A1:Y1"/>
    </sheetView>
  </sheetViews>
  <sheetFormatPr defaultRowHeight="12.75" x14ac:dyDescent="0.2"/>
  <cols>
    <col min="1" max="1" width="31.28515625" customWidth="1"/>
    <col min="2" max="2" width="15.85546875" customWidth="1"/>
    <col min="3" max="3" width="16.28515625" customWidth="1"/>
    <col min="4" max="4" width="18.140625" customWidth="1"/>
    <col min="5" max="5" width="17.5703125" customWidth="1"/>
    <col min="6" max="6" width="16.28515625" customWidth="1"/>
    <col min="7" max="7" width="18.85546875" customWidth="1"/>
    <col min="8" max="8" width="19" customWidth="1"/>
    <col min="9" max="9" width="17.85546875" customWidth="1"/>
    <col min="10" max="11" width="14.7109375" customWidth="1"/>
    <col min="12" max="12" width="19" customWidth="1"/>
    <col min="13" max="13" width="20.42578125" customWidth="1"/>
    <col min="14" max="14" width="14.140625" customWidth="1"/>
    <col min="15" max="16" width="15.28515625" customWidth="1"/>
    <col min="17" max="17" width="11.7109375" customWidth="1"/>
    <col min="18" max="18" width="12.7109375" customWidth="1"/>
    <col min="19" max="25" width="15.42578125" customWidth="1"/>
  </cols>
  <sheetData>
    <row r="1" spans="1:25" ht="30" x14ac:dyDescent="0.4">
      <c r="A1" s="271"/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</row>
    <row r="2" spans="1:25" x14ac:dyDescent="0.2">
      <c r="A2" s="1"/>
    </row>
    <row r="3" spans="1:25" x14ac:dyDescent="0.2">
      <c r="A3" s="2"/>
    </row>
    <row r="4" spans="1:25" ht="27.75" customHeight="1" x14ac:dyDescent="0.4">
      <c r="A4" s="272" t="s">
        <v>0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</row>
    <row r="5" spans="1:25" ht="20.25" x14ac:dyDescent="0.3">
      <c r="A5" s="3" t="s">
        <v>1</v>
      </c>
      <c r="I5" s="273" t="s">
        <v>2</v>
      </c>
      <c r="J5" s="273"/>
      <c r="K5" s="273"/>
      <c r="L5" s="273"/>
      <c r="M5" s="273"/>
      <c r="N5" s="273"/>
      <c r="R5" s="4" t="s">
        <v>3</v>
      </c>
      <c r="S5" s="5" t="s">
        <v>172</v>
      </c>
      <c r="U5" s="6">
        <v>2019</v>
      </c>
      <c r="V5" t="s">
        <v>4</v>
      </c>
    </row>
    <row r="6" spans="1:25" ht="18" x14ac:dyDescent="0.25">
      <c r="B6" s="7"/>
      <c r="C6" s="7"/>
      <c r="D6" s="7"/>
      <c r="E6" s="7"/>
      <c r="F6" s="7"/>
      <c r="G6" s="7"/>
      <c r="H6" s="7"/>
      <c r="I6" s="274" t="s">
        <v>5</v>
      </c>
      <c r="J6" s="274"/>
      <c r="K6" s="274"/>
      <c r="L6" s="274"/>
      <c r="M6" s="274"/>
      <c r="N6" s="274"/>
      <c r="O6" s="274"/>
    </row>
    <row r="7" spans="1:25" x14ac:dyDescent="0.2">
      <c r="A7" s="8"/>
    </row>
    <row r="8" spans="1:25" x14ac:dyDescent="0.2">
      <c r="A8" s="8"/>
    </row>
    <row r="9" spans="1:25" ht="26.25" x14ac:dyDescent="0.4">
      <c r="A9" s="161" t="s">
        <v>6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</row>
    <row r="10" spans="1:25" ht="15.75" x14ac:dyDescent="0.25">
      <c r="A10" s="243" t="s">
        <v>7</v>
      </c>
      <c r="B10" s="243"/>
      <c r="C10" s="243"/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3"/>
    </row>
    <row r="11" spans="1:25" x14ac:dyDescent="0.2">
      <c r="A11" s="8"/>
    </row>
    <row r="12" spans="1:25" ht="18.75" thickBot="1" x14ac:dyDescent="0.3">
      <c r="A12" s="9" t="s">
        <v>8</v>
      </c>
    </row>
    <row r="13" spans="1:25" ht="27" customHeight="1" thickBot="1" x14ac:dyDescent="0.25">
      <c r="A13" s="221"/>
      <c r="B13" s="215"/>
      <c r="C13" s="216"/>
      <c r="D13" s="103" t="s">
        <v>9</v>
      </c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4"/>
    </row>
    <row r="14" spans="1:25" ht="34.5" customHeight="1" thickBot="1" x14ac:dyDescent="0.25">
      <c r="A14" s="222"/>
      <c r="B14" s="219"/>
      <c r="C14" s="220"/>
      <c r="D14" s="102" t="s">
        <v>10</v>
      </c>
      <c r="E14" s="103"/>
      <c r="F14" s="103"/>
      <c r="G14" s="104"/>
      <c r="H14" s="221" t="s">
        <v>11</v>
      </c>
      <c r="I14" s="215"/>
      <c r="J14" s="215"/>
      <c r="K14" s="215"/>
      <c r="L14" s="216"/>
      <c r="M14" s="221" t="s">
        <v>12</v>
      </c>
      <c r="N14" s="215"/>
      <c r="O14" s="215"/>
      <c r="P14" s="216"/>
      <c r="Q14" s="221" t="s">
        <v>13</v>
      </c>
      <c r="R14" s="215"/>
      <c r="S14" s="215"/>
      <c r="T14" s="215"/>
      <c r="U14" s="216"/>
      <c r="V14" s="102" t="s">
        <v>14</v>
      </c>
      <c r="W14" s="103"/>
      <c r="X14" s="103"/>
      <c r="Y14" s="104"/>
    </row>
    <row r="15" spans="1:25" ht="60" customHeight="1" thickBot="1" x14ac:dyDescent="0.25">
      <c r="A15" s="248" t="s">
        <v>15</v>
      </c>
      <c r="B15" s="249"/>
      <c r="C15" s="249"/>
      <c r="D15" s="265">
        <v>3473.67</v>
      </c>
      <c r="E15" s="266"/>
      <c r="F15" s="266"/>
      <c r="G15" s="267"/>
      <c r="H15" s="268">
        <v>4097.9000000000005</v>
      </c>
      <c r="I15" s="269"/>
      <c r="J15" s="269"/>
      <c r="K15" s="269"/>
      <c r="L15" s="270"/>
      <c r="M15" s="256">
        <v>4688.2199999999993</v>
      </c>
      <c r="N15" s="257"/>
      <c r="O15" s="257"/>
      <c r="P15" s="258"/>
      <c r="Q15" s="256">
        <v>5487.09</v>
      </c>
      <c r="R15" s="257"/>
      <c r="S15" s="257"/>
      <c r="T15" s="257"/>
      <c r="U15" s="258"/>
      <c r="V15" s="256">
        <v>2370.19</v>
      </c>
      <c r="W15" s="257"/>
      <c r="X15" s="257"/>
      <c r="Y15" s="258"/>
    </row>
    <row r="16" spans="1:25" ht="57" customHeight="1" thickBot="1" x14ac:dyDescent="0.25">
      <c r="A16" s="248" t="s">
        <v>16</v>
      </c>
      <c r="B16" s="249"/>
      <c r="C16" s="249"/>
      <c r="D16" s="259">
        <v>3473.67</v>
      </c>
      <c r="E16" s="260"/>
      <c r="F16" s="260"/>
      <c r="G16" s="261"/>
      <c r="H16" s="259">
        <v>4097.9000000000005</v>
      </c>
      <c r="I16" s="260"/>
      <c r="J16" s="260"/>
      <c r="K16" s="260"/>
      <c r="L16" s="261"/>
      <c r="M16" s="262">
        <v>4688.2199999999993</v>
      </c>
      <c r="N16" s="263"/>
      <c r="O16" s="263"/>
      <c r="P16" s="264"/>
      <c r="Q16" s="262">
        <v>5487.09</v>
      </c>
      <c r="R16" s="263"/>
      <c r="S16" s="263"/>
      <c r="T16" s="263"/>
      <c r="U16" s="264"/>
      <c r="V16" s="256">
        <v>2370.19</v>
      </c>
      <c r="W16" s="257"/>
      <c r="X16" s="257"/>
      <c r="Y16" s="258"/>
    </row>
    <row r="17" spans="1:25" ht="54" customHeight="1" thickBot="1" x14ac:dyDescent="0.25">
      <c r="A17" s="248" t="s">
        <v>17</v>
      </c>
      <c r="B17" s="249"/>
      <c r="C17" s="249"/>
      <c r="D17" s="259">
        <v>3337.2999999999997</v>
      </c>
      <c r="E17" s="260"/>
      <c r="F17" s="260"/>
      <c r="G17" s="261"/>
      <c r="H17" s="259">
        <v>3961.53</v>
      </c>
      <c r="I17" s="260"/>
      <c r="J17" s="260"/>
      <c r="K17" s="260"/>
      <c r="L17" s="261"/>
      <c r="M17" s="256">
        <v>4551.8500000000004</v>
      </c>
      <c r="N17" s="257"/>
      <c r="O17" s="257"/>
      <c r="P17" s="258"/>
      <c r="Q17" s="256">
        <v>5350.72</v>
      </c>
      <c r="R17" s="257"/>
      <c r="S17" s="257"/>
      <c r="T17" s="257"/>
      <c r="U17" s="258"/>
      <c r="V17" s="256">
        <v>2233.8200000000002</v>
      </c>
      <c r="W17" s="257"/>
      <c r="X17" s="257"/>
      <c r="Y17" s="258"/>
    </row>
    <row r="18" spans="1:25" ht="61.5" customHeight="1" thickBot="1" x14ac:dyDescent="0.25">
      <c r="A18" s="248" t="s">
        <v>18</v>
      </c>
      <c r="B18" s="249"/>
      <c r="C18" s="249"/>
      <c r="D18" s="250">
        <v>3239.0299999999997</v>
      </c>
      <c r="E18" s="251"/>
      <c r="F18" s="251"/>
      <c r="G18" s="252"/>
      <c r="H18" s="250">
        <v>3863.2599999999998</v>
      </c>
      <c r="I18" s="251"/>
      <c r="J18" s="251"/>
      <c r="K18" s="251"/>
      <c r="L18" s="252"/>
      <c r="M18" s="253">
        <v>4453.58</v>
      </c>
      <c r="N18" s="254"/>
      <c r="O18" s="254"/>
      <c r="P18" s="255"/>
      <c r="Q18" s="253">
        <v>5252.45</v>
      </c>
      <c r="R18" s="254"/>
      <c r="S18" s="254"/>
      <c r="T18" s="254"/>
      <c r="U18" s="255"/>
      <c r="V18" s="256">
        <v>2135.5499999999997</v>
      </c>
      <c r="W18" s="257"/>
      <c r="X18" s="257"/>
      <c r="Y18" s="258"/>
    </row>
    <row r="19" spans="1:25" ht="13.5" thickBot="1" x14ac:dyDescent="0.25">
      <c r="A19" s="8"/>
    </row>
    <row r="20" spans="1:25" ht="60.75" customHeight="1" thickBot="1" x14ac:dyDescent="0.3">
      <c r="A20" s="246" t="s">
        <v>19</v>
      </c>
      <c r="B20" s="246"/>
      <c r="C20" s="246"/>
      <c r="D20" s="246"/>
      <c r="E20" s="246"/>
      <c r="F20" s="246"/>
      <c r="G20" s="246"/>
      <c r="H20" s="246"/>
      <c r="I20" s="246"/>
      <c r="J20" s="246"/>
      <c r="K20" s="10"/>
      <c r="L20" s="11">
        <v>2015.66</v>
      </c>
      <c r="M20" s="10"/>
      <c r="N20" s="10"/>
      <c r="O20" s="10"/>
      <c r="P20" s="10"/>
      <c r="Q20" s="10"/>
      <c r="R20" s="10"/>
      <c r="S20" s="10"/>
      <c r="T20" s="10"/>
      <c r="U20" s="12"/>
      <c r="V20" s="13"/>
      <c r="W20" s="9"/>
      <c r="X20" s="14"/>
      <c r="Y20" s="9"/>
    </row>
    <row r="21" spans="1:25" ht="18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14"/>
      <c r="Y21" s="9"/>
    </row>
    <row r="22" spans="1:25" ht="64.5" customHeight="1" x14ac:dyDescent="0.25">
      <c r="A22" s="246" t="s">
        <v>20</v>
      </c>
      <c r="B22" s="246"/>
      <c r="C22" s="246"/>
      <c r="D22" s="246"/>
      <c r="E22" s="246"/>
      <c r="F22" s="246"/>
      <c r="G22" s="246"/>
      <c r="H22" s="246"/>
      <c r="I22" s="246"/>
      <c r="J22" s="246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9"/>
      <c r="W22" s="9"/>
      <c r="X22" s="14"/>
      <c r="Y22" s="9"/>
    </row>
    <row r="23" spans="1:25" ht="18.75" thickBot="1" x14ac:dyDescent="0.3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14"/>
      <c r="Y23" s="9"/>
    </row>
    <row r="24" spans="1:25" ht="18.75" thickBot="1" x14ac:dyDescent="0.3">
      <c r="A24" s="247" t="s">
        <v>21</v>
      </c>
      <c r="B24" s="247"/>
      <c r="C24" s="247"/>
      <c r="D24" s="247"/>
      <c r="E24" s="247"/>
      <c r="F24" s="247"/>
      <c r="G24" s="247"/>
      <c r="H24" s="247"/>
      <c r="I24" s="247"/>
      <c r="J24" s="247"/>
      <c r="K24" s="10"/>
      <c r="L24" s="11">
        <v>907.96</v>
      </c>
      <c r="M24" s="10"/>
      <c r="N24" s="10"/>
      <c r="O24" s="10"/>
      <c r="P24" s="10"/>
      <c r="Q24" s="10"/>
      <c r="R24" s="10"/>
      <c r="S24" s="10"/>
      <c r="T24" s="10"/>
      <c r="U24" s="10"/>
      <c r="V24" s="9"/>
      <c r="W24" s="9"/>
      <c r="X24" s="14"/>
      <c r="Y24" s="9"/>
    </row>
    <row r="25" spans="1:25" ht="18.75" thickBo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14"/>
      <c r="Y25" s="9"/>
    </row>
    <row r="26" spans="1:25" ht="18.75" thickBot="1" x14ac:dyDescent="0.3">
      <c r="A26" s="247" t="s">
        <v>22</v>
      </c>
      <c r="B26" s="247"/>
      <c r="C26" s="247"/>
      <c r="D26" s="247"/>
      <c r="E26" s="247"/>
      <c r="F26" s="247"/>
      <c r="G26" s="247"/>
      <c r="H26" s="247"/>
      <c r="I26" s="247"/>
      <c r="J26" s="247"/>
      <c r="K26" s="10"/>
      <c r="L26" s="11">
        <v>726911.69</v>
      </c>
      <c r="M26" s="10"/>
      <c r="N26" s="10"/>
      <c r="O26" s="10"/>
      <c r="P26" s="10"/>
      <c r="Q26" s="10"/>
      <c r="R26" s="10"/>
      <c r="S26" s="10"/>
      <c r="T26" s="10"/>
      <c r="U26" s="10"/>
      <c r="V26" s="9"/>
      <c r="W26" s="9"/>
      <c r="X26" s="14"/>
      <c r="Y26" s="9"/>
    </row>
    <row r="27" spans="1:25" ht="18.75" thickBot="1" x14ac:dyDescent="0.3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14"/>
      <c r="Y27" s="9"/>
    </row>
    <row r="28" spans="1:25" ht="43.5" customHeight="1" thickBot="1" x14ac:dyDescent="0.3">
      <c r="A28" s="246" t="s">
        <v>23</v>
      </c>
      <c r="B28" s="246"/>
      <c r="C28" s="246"/>
      <c r="D28" s="246"/>
      <c r="E28" s="246"/>
      <c r="F28" s="246"/>
      <c r="G28" s="246"/>
      <c r="H28" s="246"/>
      <c r="I28" s="246"/>
      <c r="J28" s="246"/>
      <c r="K28" s="10"/>
      <c r="L28" s="15">
        <v>1.52382551E-3</v>
      </c>
      <c r="M28" s="16"/>
      <c r="N28" s="10"/>
      <c r="O28" s="10"/>
      <c r="P28" s="10"/>
      <c r="Q28" s="10"/>
      <c r="R28" s="10"/>
      <c r="S28" s="10"/>
      <c r="T28" s="10"/>
      <c r="U28" s="10"/>
      <c r="V28" s="9"/>
      <c r="W28" s="9"/>
      <c r="X28" s="14"/>
      <c r="Y28" s="9"/>
    </row>
    <row r="29" spans="1:25" ht="18.75" thickBot="1" x14ac:dyDescent="0.3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10"/>
      <c r="O29" s="9"/>
      <c r="P29" s="9"/>
      <c r="Q29" s="9"/>
      <c r="R29" s="9"/>
      <c r="S29" s="9"/>
      <c r="T29" s="9"/>
      <c r="U29" s="9"/>
      <c r="V29" s="9"/>
      <c r="W29" s="9"/>
      <c r="X29" s="14"/>
      <c r="Y29" s="9"/>
    </row>
    <row r="30" spans="1:25" ht="18.75" thickBot="1" x14ac:dyDescent="0.3">
      <c r="A30" s="247" t="s">
        <v>24</v>
      </c>
      <c r="B30" s="247"/>
      <c r="C30" s="247"/>
      <c r="D30" s="247"/>
      <c r="E30" s="247"/>
      <c r="F30" s="247"/>
      <c r="G30" s="247"/>
      <c r="H30" s="247"/>
      <c r="I30" s="247"/>
      <c r="J30" s="247"/>
      <c r="K30" s="10"/>
      <c r="L30" s="17">
        <v>551.68600000000004</v>
      </c>
      <c r="M30" s="10"/>
      <c r="N30" s="10"/>
      <c r="O30" s="10"/>
      <c r="P30" s="10"/>
      <c r="Q30" s="10"/>
      <c r="R30" s="10"/>
      <c r="S30" s="10"/>
      <c r="T30" s="10"/>
      <c r="U30" s="10"/>
      <c r="V30" s="9"/>
      <c r="W30" s="9"/>
      <c r="X30" s="14"/>
      <c r="Y30" s="9"/>
    </row>
    <row r="31" spans="1:25" ht="18.75" thickBot="1" x14ac:dyDescent="0.3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10"/>
      <c r="O31" s="9"/>
      <c r="P31" s="9"/>
      <c r="Q31" s="9"/>
      <c r="R31" s="9"/>
      <c r="S31" s="9"/>
      <c r="T31" s="9"/>
      <c r="U31" s="9"/>
      <c r="V31" s="9"/>
      <c r="W31" s="9"/>
      <c r="X31" s="14"/>
      <c r="Y31" s="9"/>
    </row>
    <row r="32" spans="1:25" ht="57" customHeight="1" thickBot="1" x14ac:dyDescent="0.3">
      <c r="A32" s="246" t="s">
        <v>25</v>
      </c>
      <c r="B32" s="246"/>
      <c r="C32" s="246"/>
      <c r="D32" s="246"/>
      <c r="E32" s="246"/>
      <c r="F32" s="246"/>
      <c r="G32" s="246"/>
      <c r="H32" s="246"/>
      <c r="I32" s="246"/>
      <c r="J32" s="246"/>
      <c r="K32" s="10"/>
      <c r="L32" s="17">
        <v>0</v>
      </c>
      <c r="M32" s="10"/>
      <c r="N32" s="10"/>
      <c r="O32" s="10"/>
      <c r="P32" s="10"/>
      <c r="Q32" s="10"/>
      <c r="R32" s="10"/>
      <c r="S32" s="10"/>
      <c r="T32" s="10"/>
      <c r="U32" s="10"/>
      <c r="V32" s="9"/>
      <c r="W32" s="9"/>
      <c r="X32" s="14"/>
      <c r="Y32" s="9"/>
    </row>
    <row r="33" spans="1:25" ht="18.75" thickBot="1" x14ac:dyDescent="0.3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14"/>
      <c r="Y33" s="9"/>
    </row>
    <row r="34" spans="1:25" ht="49.5" customHeight="1" thickBot="1" x14ac:dyDescent="0.3">
      <c r="A34" s="246" t="s">
        <v>26</v>
      </c>
      <c r="B34" s="246"/>
      <c r="C34" s="246"/>
      <c r="D34" s="246"/>
      <c r="E34" s="246"/>
      <c r="F34" s="246"/>
      <c r="G34" s="246"/>
      <c r="H34" s="246"/>
      <c r="I34" s="246"/>
      <c r="J34" s="246"/>
      <c r="K34" s="18"/>
      <c r="L34" s="17">
        <f>L36+L38+L40+L42+L44</f>
        <v>116.155737</v>
      </c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14"/>
      <c r="Y34" s="9"/>
    </row>
    <row r="35" spans="1:25" ht="18.75" thickBot="1" x14ac:dyDescent="0.3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14"/>
      <c r="Y35" s="9"/>
    </row>
    <row r="36" spans="1:25" ht="18.75" thickBot="1" x14ac:dyDescent="0.3">
      <c r="A36" s="19"/>
      <c r="B36" s="9" t="s">
        <v>27</v>
      </c>
      <c r="C36" s="9"/>
      <c r="D36" s="9"/>
      <c r="E36" s="9"/>
      <c r="F36" s="9"/>
      <c r="G36" s="9"/>
      <c r="H36" s="9"/>
      <c r="I36" s="9"/>
      <c r="J36" s="18"/>
      <c r="K36" s="9"/>
      <c r="L36" s="17">
        <v>4.3609999999999998</v>
      </c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14"/>
      <c r="Y36" s="9"/>
    </row>
    <row r="37" spans="1:25" ht="18.75" thickBot="1" x14ac:dyDescent="0.3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14"/>
      <c r="Y37" s="9"/>
    </row>
    <row r="38" spans="1:25" ht="18.75" thickBot="1" x14ac:dyDescent="0.3">
      <c r="A38" s="9"/>
      <c r="B38" s="9" t="s">
        <v>28</v>
      </c>
      <c r="C38" s="9"/>
      <c r="D38" s="9"/>
      <c r="E38" s="9"/>
      <c r="F38" s="9"/>
      <c r="G38" s="9"/>
      <c r="H38" s="9"/>
      <c r="I38" s="9"/>
      <c r="J38" s="9"/>
      <c r="K38" s="9"/>
      <c r="L38" s="17">
        <v>69.023796000000004</v>
      </c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14"/>
      <c r="Y38" s="9"/>
    </row>
    <row r="39" spans="1:25" ht="18.75" thickBot="1" x14ac:dyDescent="0.3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18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14"/>
      <c r="Y39" s="9"/>
    </row>
    <row r="40" spans="1:25" ht="18.75" thickBot="1" x14ac:dyDescent="0.3">
      <c r="A40" s="9"/>
      <c r="B40" s="9" t="s">
        <v>29</v>
      </c>
      <c r="C40" s="9"/>
      <c r="D40" s="9"/>
      <c r="E40" s="9"/>
      <c r="F40" s="9"/>
      <c r="G40" s="9"/>
      <c r="H40" s="9"/>
      <c r="I40" s="9"/>
      <c r="J40" s="9"/>
      <c r="K40" s="9"/>
      <c r="L40" s="17">
        <f>36.432309+5.937705</f>
        <v>42.370013999999998</v>
      </c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14"/>
      <c r="Y40" s="9"/>
    </row>
    <row r="41" spans="1:25" ht="18.75" thickBot="1" x14ac:dyDescent="0.3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20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14"/>
      <c r="Y41" s="9"/>
    </row>
    <row r="42" spans="1:25" ht="18.75" thickBot="1" x14ac:dyDescent="0.3">
      <c r="A42" s="9"/>
      <c r="B42" s="9" t="s">
        <v>30</v>
      </c>
      <c r="C42" s="9"/>
      <c r="D42" s="9"/>
      <c r="E42" s="9"/>
      <c r="F42" s="9"/>
      <c r="G42" s="9"/>
      <c r="H42" s="9"/>
      <c r="I42" s="9"/>
      <c r="J42" s="9"/>
      <c r="K42" s="9"/>
      <c r="L42" s="17">
        <v>0.40092699999999998</v>
      </c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14"/>
      <c r="Y42" s="9"/>
    </row>
    <row r="43" spans="1:25" ht="18.75" thickBot="1" x14ac:dyDescent="0.3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14"/>
      <c r="Y43" s="9"/>
    </row>
    <row r="44" spans="1:25" ht="18.75" thickBot="1" x14ac:dyDescent="0.3">
      <c r="A44" s="9"/>
      <c r="B44" s="9" t="s">
        <v>31</v>
      </c>
      <c r="C44" s="9"/>
      <c r="D44" s="9"/>
      <c r="E44" s="9"/>
      <c r="F44" s="9"/>
      <c r="G44" s="9"/>
      <c r="H44" s="9"/>
      <c r="I44" s="9"/>
      <c r="J44" s="9"/>
      <c r="K44" s="9"/>
      <c r="L44" s="21">
        <v>0</v>
      </c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14"/>
      <c r="Y44" s="9"/>
    </row>
    <row r="45" spans="1:25" ht="18.75" thickBot="1" x14ac:dyDescent="0.3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14"/>
      <c r="Y45" s="9"/>
    </row>
    <row r="46" spans="1:25" ht="18.75" thickBot="1" x14ac:dyDescent="0.3">
      <c r="A46" s="247" t="s">
        <v>32</v>
      </c>
      <c r="B46" s="247"/>
      <c r="C46" s="247"/>
      <c r="D46" s="247"/>
      <c r="E46" s="247"/>
      <c r="F46" s="247"/>
      <c r="G46" s="247"/>
      <c r="H46" s="247"/>
      <c r="I46" s="247"/>
      <c r="J46" s="247"/>
      <c r="K46" s="9"/>
      <c r="L46" s="17">
        <v>129.97</v>
      </c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14"/>
      <c r="Y46" s="9"/>
    </row>
    <row r="47" spans="1:25" ht="18.75" thickBot="1" x14ac:dyDescent="0.3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14"/>
      <c r="Y47" s="9"/>
    </row>
    <row r="48" spans="1:25" ht="69" customHeight="1" thickBot="1" x14ac:dyDescent="0.3">
      <c r="A48" s="246" t="s">
        <v>33</v>
      </c>
      <c r="B48" s="246"/>
      <c r="C48" s="246"/>
      <c r="D48" s="246"/>
      <c r="E48" s="246"/>
      <c r="F48" s="246"/>
      <c r="G48" s="246"/>
      <c r="H48" s="246"/>
      <c r="I48" s="246"/>
      <c r="J48" s="246"/>
      <c r="K48" s="9"/>
      <c r="L48" s="17">
        <f>L50+L58</f>
        <v>2015.4690000000001</v>
      </c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14"/>
      <c r="Y48" s="9"/>
    </row>
    <row r="49" spans="1:25" ht="18.75" thickBot="1" x14ac:dyDescent="0.3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14"/>
      <c r="Y49" s="9"/>
    </row>
    <row r="50" spans="1:25" ht="18.75" thickBot="1" x14ac:dyDescent="0.3">
      <c r="A50" s="9"/>
      <c r="B50" s="9" t="s">
        <v>34</v>
      </c>
      <c r="C50" s="9"/>
      <c r="D50" s="9"/>
      <c r="E50" s="9"/>
      <c r="F50" s="9"/>
      <c r="G50" s="9"/>
      <c r="H50" s="9"/>
      <c r="I50" s="9"/>
      <c r="J50" s="9" t="s">
        <v>35</v>
      </c>
      <c r="K50" s="9"/>
      <c r="L50" s="17">
        <f>L52+L54+L56</f>
        <v>0</v>
      </c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14"/>
      <c r="Y50" s="9"/>
    </row>
    <row r="51" spans="1:25" ht="18.75" thickBot="1" x14ac:dyDescent="0.3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14"/>
      <c r="Y51" s="9"/>
    </row>
    <row r="52" spans="1:25" ht="18.75" thickBot="1" x14ac:dyDescent="0.3">
      <c r="A52" s="9"/>
      <c r="B52" s="9"/>
      <c r="C52" s="9" t="s">
        <v>36</v>
      </c>
      <c r="D52" s="9"/>
      <c r="E52" s="9"/>
      <c r="F52" s="9"/>
      <c r="G52" s="9"/>
      <c r="H52" s="9"/>
      <c r="I52" s="9"/>
      <c r="J52" s="9"/>
      <c r="K52" s="9"/>
      <c r="L52" s="21">
        <v>0</v>
      </c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14"/>
      <c r="Y52" s="9"/>
    </row>
    <row r="53" spans="1:25" ht="18.75" thickBot="1" x14ac:dyDescent="0.3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14"/>
      <c r="Y53" s="9"/>
    </row>
    <row r="54" spans="1:25" ht="18.75" thickBot="1" x14ac:dyDescent="0.3">
      <c r="A54" s="9"/>
      <c r="B54" s="9"/>
      <c r="C54" s="9" t="s">
        <v>37</v>
      </c>
      <c r="D54" s="9"/>
      <c r="E54" s="9"/>
      <c r="F54" s="9"/>
      <c r="G54" s="9"/>
      <c r="H54" s="9"/>
      <c r="I54" s="9"/>
      <c r="J54" s="9"/>
      <c r="K54" s="9"/>
      <c r="L54" s="22">
        <v>0</v>
      </c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14"/>
      <c r="Y54" s="9"/>
    </row>
    <row r="55" spans="1:25" ht="18.75" thickBot="1" x14ac:dyDescent="0.3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23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14"/>
      <c r="Y55" s="9"/>
    </row>
    <row r="56" spans="1:25" ht="18.75" thickBot="1" x14ac:dyDescent="0.3">
      <c r="A56" s="9"/>
      <c r="B56" s="9"/>
      <c r="C56" s="9" t="s">
        <v>38</v>
      </c>
      <c r="D56" s="9"/>
      <c r="E56" s="9"/>
      <c r="F56" s="9"/>
      <c r="G56" s="9"/>
      <c r="H56" s="9"/>
      <c r="I56" s="9"/>
      <c r="J56" s="9"/>
      <c r="K56" s="9"/>
      <c r="L56" s="22">
        <v>0</v>
      </c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14"/>
      <c r="Y56" s="9"/>
    </row>
    <row r="57" spans="1:25" ht="18.75" thickBot="1" x14ac:dyDescent="0.3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14"/>
      <c r="Y57" s="9"/>
    </row>
    <row r="58" spans="1:25" ht="18.75" thickBot="1" x14ac:dyDescent="0.3">
      <c r="A58" s="9"/>
      <c r="B58" s="9" t="s">
        <v>39</v>
      </c>
      <c r="C58" s="9"/>
      <c r="D58" s="9"/>
      <c r="E58" s="9"/>
      <c r="F58" s="9"/>
      <c r="G58" s="9"/>
      <c r="H58" s="9"/>
      <c r="I58" s="9"/>
      <c r="J58" s="9"/>
      <c r="K58" s="9"/>
      <c r="L58" s="17">
        <f>L60+L62</f>
        <v>2015.4690000000001</v>
      </c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14"/>
      <c r="Y58" s="9"/>
    </row>
    <row r="59" spans="1:25" ht="18.75" thickBot="1" x14ac:dyDescent="0.3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14"/>
      <c r="Y59" s="9"/>
    </row>
    <row r="60" spans="1:25" ht="18.75" thickBot="1" x14ac:dyDescent="0.3">
      <c r="A60" s="9"/>
      <c r="B60" s="9"/>
      <c r="C60" s="9" t="s">
        <v>36</v>
      </c>
      <c r="D60" s="9"/>
      <c r="E60" s="9"/>
      <c r="F60" s="9"/>
      <c r="G60" s="9"/>
      <c r="H60" s="9"/>
      <c r="I60" s="9"/>
      <c r="J60" s="9"/>
      <c r="K60" s="9"/>
      <c r="L60" s="17">
        <v>903.61500000000001</v>
      </c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14"/>
      <c r="Y60" s="9"/>
    </row>
    <row r="61" spans="1:25" ht="18.75" thickBot="1" x14ac:dyDescent="0.3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14"/>
      <c r="Y61" s="9"/>
    </row>
    <row r="62" spans="1:25" ht="18.75" thickBot="1" x14ac:dyDescent="0.3">
      <c r="A62" s="9"/>
      <c r="B62" s="9"/>
      <c r="C62" s="9" t="s">
        <v>40</v>
      </c>
      <c r="D62" s="9"/>
      <c r="E62" s="9"/>
      <c r="F62" s="9"/>
      <c r="G62" s="9"/>
      <c r="H62" s="9"/>
      <c r="I62" s="9"/>
      <c r="J62" s="9"/>
      <c r="K62" s="9"/>
      <c r="L62" s="21">
        <v>1111.854</v>
      </c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14"/>
      <c r="Y62" s="9"/>
    </row>
    <row r="63" spans="1:25" ht="18.75" thickBot="1" x14ac:dyDescent="0.3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14"/>
      <c r="Y63" s="9"/>
    </row>
    <row r="64" spans="1:25" ht="40.5" customHeight="1" thickBot="1" x14ac:dyDescent="0.3">
      <c r="A64" s="242" t="s">
        <v>41</v>
      </c>
      <c r="B64" s="242"/>
      <c r="C64" s="242"/>
      <c r="D64" s="242"/>
      <c r="E64" s="242"/>
      <c r="F64" s="242"/>
      <c r="G64" s="242"/>
      <c r="H64" s="242"/>
      <c r="I64" s="242"/>
      <c r="J64" s="242"/>
      <c r="K64" s="9"/>
      <c r="L64" s="21">
        <v>366431.11499999999</v>
      </c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14"/>
      <c r="Y64" s="9"/>
    </row>
    <row r="65" spans="1:25" ht="18.75" thickBot="1" x14ac:dyDescent="0.3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14"/>
      <c r="Y65" s="9"/>
    </row>
    <row r="66" spans="1:25" ht="58.5" customHeight="1" thickBot="1" x14ac:dyDescent="0.3">
      <c r="A66" s="242" t="s">
        <v>42</v>
      </c>
      <c r="B66" s="242"/>
      <c r="C66" s="242"/>
      <c r="D66" s="242"/>
      <c r="E66" s="242"/>
      <c r="F66" s="242"/>
      <c r="G66" s="242"/>
      <c r="H66" s="242"/>
      <c r="I66" s="242"/>
      <c r="J66" s="242"/>
      <c r="K66" s="9"/>
      <c r="L66" s="21">
        <v>0</v>
      </c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14"/>
      <c r="Y66" s="9"/>
    </row>
    <row r="67" spans="1:25" ht="18.75" thickBot="1" x14ac:dyDescent="0.3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14"/>
      <c r="Y67" s="9"/>
    </row>
    <row r="68" spans="1:25" ht="54" customHeight="1" thickBot="1" x14ac:dyDescent="0.3">
      <c r="A68" s="242" t="s">
        <v>43</v>
      </c>
      <c r="B68" s="242"/>
      <c r="C68" s="242"/>
      <c r="D68" s="242"/>
      <c r="E68" s="242"/>
      <c r="F68" s="242"/>
      <c r="G68" s="242"/>
      <c r="H68" s="242"/>
      <c r="I68" s="242"/>
      <c r="J68" s="242"/>
      <c r="K68" s="9"/>
      <c r="L68" s="21">
        <f>L70+L72+L74+L76+L78</f>
        <v>85595.365999999995</v>
      </c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14"/>
      <c r="Y68" s="9"/>
    </row>
    <row r="69" spans="1:25" ht="18.75" thickBot="1" x14ac:dyDescent="0.3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14"/>
      <c r="Y69" s="9"/>
    </row>
    <row r="70" spans="1:25" ht="18.75" thickBot="1" x14ac:dyDescent="0.3">
      <c r="A70" s="9"/>
      <c r="B70" s="9" t="s">
        <v>27</v>
      </c>
      <c r="C70" s="9"/>
      <c r="D70" s="9"/>
      <c r="E70" s="9"/>
      <c r="F70" s="9"/>
      <c r="G70" s="9"/>
      <c r="H70" s="9"/>
      <c r="I70" s="9"/>
      <c r="J70" s="9"/>
      <c r="K70" s="9"/>
      <c r="L70" s="17">
        <f>L48</f>
        <v>2015.4690000000001</v>
      </c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14"/>
      <c r="Y70" s="9"/>
    </row>
    <row r="71" spans="1:25" ht="18.75" thickBot="1" x14ac:dyDescent="0.3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14"/>
      <c r="Y71" s="9"/>
    </row>
    <row r="72" spans="1:25" ht="18.75" thickBot="1" x14ac:dyDescent="0.3">
      <c r="A72" s="9"/>
      <c r="B72" s="9" t="s">
        <v>28</v>
      </c>
      <c r="C72" s="9"/>
      <c r="D72" s="9"/>
      <c r="E72" s="9"/>
      <c r="F72" s="9"/>
      <c r="G72" s="9"/>
      <c r="H72" s="9"/>
      <c r="I72" s="9"/>
      <c r="J72" s="9"/>
      <c r="K72" s="9"/>
      <c r="L72" s="17">
        <v>51506.434999999998</v>
      </c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14"/>
      <c r="Y72" s="9"/>
    </row>
    <row r="73" spans="1:25" ht="18.75" thickBot="1" x14ac:dyDescent="0.3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18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14"/>
      <c r="Y73" s="9"/>
    </row>
    <row r="74" spans="1:25" ht="18.75" thickBot="1" x14ac:dyDescent="0.3">
      <c r="A74" s="9"/>
      <c r="B74" s="9" t="s">
        <v>29</v>
      </c>
      <c r="C74" s="9"/>
      <c r="D74" s="9"/>
      <c r="E74" s="9"/>
      <c r="F74" s="9"/>
      <c r="G74" s="9"/>
      <c r="H74" s="9"/>
      <c r="I74" s="9"/>
      <c r="J74" s="9"/>
      <c r="K74" s="9"/>
      <c r="L74" s="17">
        <f>27531.595+4243.183</f>
        <v>31774.778000000002</v>
      </c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14"/>
      <c r="Y74" s="9"/>
    </row>
    <row r="75" spans="1:25" ht="18.75" thickBot="1" x14ac:dyDescent="0.3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14"/>
      <c r="Y75" s="9"/>
    </row>
    <row r="76" spans="1:25" ht="18.75" thickBot="1" x14ac:dyDescent="0.3">
      <c r="A76" s="9"/>
      <c r="B76" s="9" t="s">
        <v>30</v>
      </c>
      <c r="C76" s="9"/>
      <c r="D76" s="9"/>
      <c r="E76" s="9"/>
      <c r="F76" s="9"/>
      <c r="G76" s="9"/>
      <c r="H76" s="9"/>
      <c r="I76" s="9"/>
      <c r="J76" s="9"/>
      <c r="K76" s="9"/>
      <c r="L76" s="17">
        <v>298.68400000000003</v>
      </c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14"/>
      <c r="Y76" s="9"/>
    </row>
    <row r="77" spans="1:25" ht="18.75" thickBot="1" x14ac:dyDescent="0.3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14"/>
      <c r="Y77" s="9"/>
    </row>
    <row r="78" spans="1:25" ht="18.75" thickBot="1" x14ac:dyDescent="0.3">
      <c r="A78" s="9"/>
      <c r="B78" s="9" t="s">
        <v>31</v>
      </c>
      <c r="C78" s="9"/>
      <c r="D78" s="9"/>
      <c r="E78" s="9"/>
      <c r="F78" s="9"/>
      <c r="G78" s="9"/>
      <c r="H78" s="9"/>
      <c r="I78" s="9"/>
      <c r="J78" s="9"/>
      <c r="K78" s="9"/>
      <c r="L78" s="21">
        <v>0</v>
      </c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14"/>
      <c r="Y78" s="9"/>
    </row>
    <row r="79" spans="1:25" ht="18.75" thickBot="1" x14ac:dyDescent="0.3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14"/>
      <c r="Y79" s="9"/>
    </row>
    <row r="80" spans="1:25" ht="40.5" customHeight="1" thickBot="1" x14ac:dyDescent="0.3">
      <c r="A80" s="242" t="s">
        <v>44</v>
      </c>
      <c r="B80" s="242"/>
      <c r="C80" s="242"/>
      <c r="D80" s="242"/>
      <c r="E80" s="242"/>
      <c r="F80" s="242"/>
      <c r="G80" s="242"/>
      <c r="H80" s="242"/>
      <c r="I80" s="242"/>
      <c r="J80" s="242"/>
      <c r="K80" s="9"/>
      <c r="L80" s="17">
        <v>80710</v>
      </c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14"/>
      <c r="Y80" s="9"/>
    </row>
    <row r="81" spans="1:25" ht="18.75" thickBot="1" x14ac:dyDescent="0.3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14"/>
      <c r="Y81" s="9"/>
    </row>
    <row r="82" spans="1:25" ht="46.5" customHeight="1" thickBot="1" x14ac:dyDescent="0.3">
      <c r="A82" s="242" t="s">
        <v>45</v>
      </c>
      <c r="B82" s="242"/>
      <c r="C82" s="242"/>
      <c r="D82" s="242"/>
      <c r="E82" s="242"/>
      <c r="F82" s="242"/>
      <c r="G82" s="242"/>
      <c r="H82" s="242"/>
      <c r="I82" s="242"/>
      <c r="J82" s="242"/>
      <c r="K82" s="9"/>
      <c r="L82" s="17">
        <v>0.01</v>
      </c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14"/>
      <c r="Y82" s="9"/>
    </row>
    <row r="83" spans="1:25" ht="18" x14ac:dyDescent="0.25">
      <c r="A83" s="24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14"/>
      <c r="Y83" s="25"/>
    </row>
    <row r="84" spans="1:25" ht="18" x14ac:dyDescent="0.25">
      <c r="A84" s="24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14"/>
      <c r="Y84" s="25"/>
    </row>
    <row r="85" spans="1:25" ht="26.25" x14ac:dyDescent="0.4">
      <c r="A85" s="161" t="s">
        <v>46</v>
      </c>
      <c r="B85" s="161"/>
      <c r="C85" s="161"/>
      <c r="D85" s="161"/>
      <c r="E85" s="161"/>
      <c r="F85" s="161"/>
      <c r="G85" s="161"/>
      <c r="H85" s="161"/>
      <c r="I85" s="161"/>
      <c r="J85" s="161"/>
      <c r="K85" s="161"/>
      <c r="L85" s="161"/>
      <c r="M85" s="161"/>
      <c r="N85" s="161"/>
      <c r="O85" s="161"/>
      <c r="P85" s="161"/>
      <c r="Q85" s="161"/>
      <c r="R85" s="161"/>
      <c r="S85" s="161"/>
      <c r="T85" s="161"/>
      <c r="U85" s="161"/>
      <c r="V85" s="161"/>
      <c r="W85" s="161"/>
      <c r="X85" s="161"/>
      <c r="Y85" s="161"/>
    </row>
    <row r="86" spans="1:25" ht="15.75" x14ac:dyDescent="0.25">
      <c r="A86" s="243" t="s">
        <v>47</v>
      </c>
      <c r="B86" s="243"/>
      <c r="C86" s="243"/>
      <c r="D86" s="243"/>
      <c r="E86" s="243"/>
      <c r="F86" s="243"/>
      <c r="G86" s="243"/>
      <c r="H86" s="243"/>
      <c r="I86" s="243"/>
      <c r="J86" s="243"/>
      <c r="K86" s="243"/>
      <c r="L86" s="243"/>
      <c r="M86" s="243"/>
      <c r="N86" s="243"/>
      <c r="O86" s="243"/>
      <c r="P86" s="243"/>
      <c r="Q86" s="243"/>
      <c r="R86" s="243"/>
      <c r="S86" s="243"/>
      <c r="T86" s="243"/>
      <c r="U86" s="243"/>
      <c r="V86" s="243"/>
      <c r="W86" s="243"/>
      <c r="X86" s="243"/>
      <c r="Y86" s="243"/>
    </row>
    <row r="87" spans="1:25" x14ac:dyDescent="0.2">
      <c r="A87" s="8"/>
    </row>
    <row r="88" spans="1:25" ht="16.5" thickBot="1" x14ac:dyDescent="0.3">
      <c r="A88" s="26" t="s">
        <v>48</v>
      </c>
    </row>
    <row r="89" spans="1:25" ht="16.5" thickBot="1" x14ac:dyDescent="0.25">
      <c r="A89" s="221" t="s">
        <v>49</v>
      </c>
      <c r="B89" s="215"/>
      <c r="C89" s="216"/>
      <c r="D89" s="102" t="s">
        <v>9</v>
      </c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4"/>
    </row>
    <row r="90" spans="1:25" ht="25.5" customHeight="1" thickBot="1" x14ac:dyDescent="0.25">
      <c r="A90" s="222"/>
      <c r="B90" s="219"/>
      <c r="C90" s="220"/>
      <c r="D90" s="221" t="s">
        <v>10</v>
      </c>
      <c r="E90" s="215"/>
      <c r="F90" s="215"/>
      <c r="G90" s="215"/>
      <c r="H90" s="244"/>
      <c r="I90" s="245" t="s">
        <v>11</v>
      </c>
      <c r="J90" s="215"/>
      <c r="K90" s="215"/>
      <c r="L90" s="215"/>
      <c r="M90" s="244"/>
      <c r="N90" s="245" t="s">
        <v>12</v>
      </c>
      <c r="O90" s="215"/>
      <c r="P90" s="215"/>
      <c r="Q90" s="215"/>
      <c r="R90" s="215"/>
      <c r="S90" s="221" t="s">
        <v>13</v>
      </c>
      <c r="T90" s="215"/>
      <c r="U90" s="215"/>
      <c r="V90" s="215"/>
      <c r="W90" s="215"/>
      <c r="X90" s="215"/>
      <c r="Y90" s="216"/>
    </row>
    <row r="91" spans="1:25" ht="39" customHeight="1" thickBot="1" x14ac:dyDescent="0.25">
      <c r="A91" s="103" t="s">
        <v>50</v>
      </c>
      <c r="B91" s="103"/>
      <c r="C91" s="104"/>
      <c r="D91" s="27" t="s">
        <v>51</v>
      </c>
      <c r="E91" s="28" t="s">
        <v>52</v>
      </c>
      <c r="F91" s="28" t="s">
        <v>53</v>
      </c>
      <c r="G91" s="224" t="s">
        <v>54</v>
      </c>
      <c r="H91" s="216"/>
      <c r="I91" s="27" t="s">
        <v>51</v>
      </c>
      <c r="J91" s="28" t="s">
        <v>52</v>
      </c>
      <c r="K91" s="28" t="s">
        <v>53</v>
      </c>
      <c r="L91" s="224" t="s">
        <v>54</v>
      </c>
      <c r="M91" s="216"/>
      <c r="N91" s="27" t="s">
        <v>51</v>
      </c>
      <c r="O91" s="28" t="s">
        <v>52</v>
      </c>
      <c r="P91" s="28" t="s">
        <v>53</v>
      </c>
      <c r="Q91" s="224" t="s">
        <v>54</v>
      </c>
      <c r="R91" s="216"/>
      <c r="S91" s="27" t="s">
        <v>51</v>
      </c>
      <c r="T91" s="224" t="s">
        <v>52</v>
      </c>
      <c r="U91" s="241"/>
      <c r="V91" s="224" t="s">
        <v>53</v>
      </c>
      <c r="W91" s="241"/>
      <c r="X91" s="224" t="s">
        <v>54</v>
      </c>
      <c r="Y91" s="216"/>
    </row>
    <row r="92" spans="1:25" ht="25.5" customHeight="1" thickBot="1" x14ac:dyDescent="0.3">
      <c r="A92" s="210" t="s">
        <v>55</v>
      </c>
      <c r="B92" s="212"/>
      <c r="C92" s="212"/>
      <c r="D92" s="29">
        <v>2341.6800000000003</v>
      </c>
      <c r="E92" s="30">
        <v>2341.6800000000003</v>
      </c>
      <c r="F92" s="30">
        <v>2205.31</v>
      </c>
      <c r="G92" s="227">
        <v>2108.69</v>
      </c>
      <c r="H92" s="228"/>
      <c r="I92" s="31">
        <v>2965.91</v>
      </c>
      <c r="J92" s="30">
        <v>2965.91</v>
      </c>
      <c r="K92" s="30">
        <v>2829.5399999999995</v>
      </c>
      <c r="L92" s="227">
        <v>2732.92</v>
      </c>
      <c r="M92" s="228"/>
      <c r="N92" s="32">
        <v>3556.2299999999996</v>
      </c>
      <c r="O92" s="30">
        <v>3556.2299999999996</v>
      </c>
      <c r="P92" s="30">
        <v>3419.8599999999997</v>
      </c>
      <c r="Q92" s="227">
        <v>3323.24</v>
      </c>
      <c r="R92" s="228"/>
      <c r="S92" s="32">
        <v>4355.1000000000004</v>
      </c>
      <c r="T92" s="227">
        <v>4355.1000000000004</v>
      </c>
      <c r="U92" s="227"/>
      <c r="V92" s="227">
        <v>4218.7299999999996</v>
      </c>
      <c r="W92" s="227"/>
      <c r="X92" s="227">
        <v>4122.1099999999997</v>
      </c>
      <c r="Y92" s="228"/>
    </row>
    <row r="93" spans="1:25" ht="25.5" customHeight="1" thickBot="1" x14ac:dyDescent="0.3">
      <c r="A93" s="178" t="s">
        <v>56</v>
      </c>
      <c r="B93" s="203"/>
      <c r="C93" s="203"/>
      <c r="D93" s="33">
        <v>3449.0699999999997</v>
      </c>
      <c r="E93" s="34">
        <v>3449.0699999999997</v>
      </c>
      <c r="F93" s="34">
        <v>3312.7000000000003</v>
      </c>
      <c r="G93" s="239">
        <v>3216.08</v>
      </c>
      <c r="H93" s="240"/>
      <c r="I93" s="35">
        <v>4073.2999999999997</v>
      </c>
      <c r="J93" s="34">
        <v>4073.2999999999997</v>
      </c>
      <c r="K93" s="34">
        <v>3936.9300000000003</v>
      </c>
      <c r="L93" s="239">
        <v>3840.31</v>
      </c>
      <c r="M93" s="240"/>
      <c r="N93" s="33">
        <v>4663.62</v>
      </c>
      <c r="O93" s="34">
        <v>4663.62</v>
      </c>
      <c r="P93" s="34">
        <v>4527.25</v>
      </c>
      <c r="Q93" s="239">
        <v>4430.63</v>
      </c>
      <c r="R93" s="240"/>
      <c r="S93" s="33">
        <v>5462.49</v>
      </c>
      <c r="T93" s="239">
        <v>5462.49</v>
      </c>
      <c r="U93" s="239"/>
      <c r="V93" s="239">
        <v>5326.12</v>
      </c>
      <c r="W93" s="239"/>
      <c r="X93" s="239">
        <v>5229.5</v>
      </c>
      <c r="Y93" s="240"/>
    </row>
    <row r="94" spans="1:25" ht="25.5" customHeight="1" thickBot="1" x14ac:dyDescent="0.3">
      <c r="A94" s="178" t="s">
        <v>57</v>
      </c>
      <c r="B94" s="203"/>
      <c r="C94" s="203"/>
      <c r="D94" s="36">
        <v>6816.77</v>
      </c>
      <c r="E94" s="37">
        <v>6816.77</v>
      </c>
      <c r="F94" s="37">
        <v>6680.4000000000005</v>
      </c>
      <c r="G94" s="232">
        <v>6583.7800000000007</v>
      </c>
      <c r="H94" s="233"/>
      <c r="I94" s="38">
        <v>7441.0000000000009</v>
      </c>
      <c r="J94" s="37">
        <v>7441.0000000000009</v>
      </c>
      <c r="K94" s="37">
        <v>7304.63</v>
      </c>
      <c r="L94" s="232">
        <v>7208.0100000000011</v>
      </c>
      <c r="M94" s="233"/>
      <c r="N94" s="36">
        <v>8031.3200000000006</v>
      </c>
      <c r="O94" s="37">
        <v>8031.3200000000006</v>
      </c>
      <c r="P94" s="37">
        <v>7894.95</v>
      </c>
      <c r="Q94" s="232">
        <v>7798.33</v>
      </c>
      <c r="R94" s="233"/>
      <c r="S94" s="36">
        <v>8830.19</v>
      </c>
      <c r="T94" s="232">
        <v>8830.19</v>
      </c>
      <c r="U94" s="232"/>
      <c r="V94" s="232">
        <v>8693.82</v>
      </c>
      <c r="W94" s="232"/>
      <c r="X94" s="232">
        <v>8597.2000000000007</v>
      </c>
      <c r="Y94" s="233"/>
    </row>
    <row r="95" spans="1:25" ht="18" x14ac:dyDescent="0.25">
      <c r="A95" s="8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</row>
    <row r="96" spans="1:25" ht="18.75" thickBot="1" x14ac:dyDescent="0.3">
      <c r="A96" s="26" t="s">
        <v>58</v>
      </c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</row>
    <row r="97" spans="1:25" ht="16.5" customHeight="1" thickBot="1" x14ac:dyDescent="0.25">
      <c r="A97" s="221" t="s">
        <v>49</v>
      </c>
      <c r="B97" s="215"/>
      <c r="C97" s="216"/>
      <c r="D97" s="163" t="s">
        <v>9</v>
      </c>
      <c r="E97" s="164"/>
      <c r="F97" s="164"/>
      <c r="G97" s="164"/>
      <c r="H97" s="164"/>
      <c r="I97" s="164"/>
      <c r="J97" s="164"/>
      <c r="K97" s="164"/>
      <c r="L97" s="164"/>
      <c r="M97" s="164"/>
      <c r="N97" s="164"/>
      <c r="O97" s="164"/>
      <c r="P97" s="164"/>
      <c r="Q97" s="164"/>
      <c r="R97" s="164"/>
      <c r="S97" s="164"/>
      <c r="T97" s="164"/>
      <c r="U97" s="164"/>
      <c r="V97" s="164"/>
      <c r="W97" s="164"/>
      <c r="X97" s="164"/>
      <c r="Y97" s="165"/>
    </row>
    <row r="98" spans="1:25" ht="27" customHeight="1" thickBot="1" x14ac:dyDescent="0.25">
      <c r="A98" s="222"/>
      <c r="B98" s="219"/>
      <c r="C98" s="220"/>
      <c r="D98" s="234" t="s">
        <v>10</v>
      </c>
      <c r="E98" s="235"/>
      <c r="F98" s="235"/>
      <c r="G98" s="235"/>
      <c r="H98" s="236"/>
      <c r="I98" s="237" t="s">
        <v>11</v>
      </c>
      <c r="J98" s="235"/>
      <c r="K98" s="235"/>
      <c r="L98" s="235"/>
      <c r="M98" s="236"/>
      <c r="N98" s="237" t="s">
        <v>12</v>
      </c>
      <c r="O98" s="235"/>
      <c r="P98" s="235"/>
      <c r="Q98" s="235"/>
      <c r="R98" s="238"/>
      <c r="S98" s="234" t="s">
        <v>13</v>
      </c>
      <c r="T98" s="235"/>
      <c r="U98" s="235"/>
      <c r="V98" s="235"/>
      <c r="W98" s="235"/>
      <c r="X98" s="235"/>
      <c r="Y98" s="238"/>
    </row>
    <row r="99" spans="1:25" ht="48" customHeight="1" thickBot="1" x14ac:dyDescent="0.25">
      <c r="A99" s="103" t="s">
        <v>50</v>
      </c>
      <c r="B99" s="103"/>
      <c r="C99" s="104"/>
      <c r="D99" s="39" t="s">
        <v>51</v>
      </c>
      <c r="E99" s="40" t="s">
        <v>52</v>
      </c>
      <c r="F99" s="40" t="s">
        <v>53</v>
      </c>
      <c r="G99" s="224" t="s">
        <v>54</v>
      </c>
      <c r="H99" s="216"/>
      <c r="I99" s="39" t="s">
        <v>51</v>
      </c>
      <c r="J99" s="40" t="s">
        <v>52</v>
      </c>
      <c r="K99" s="40" t="s">
        <v>53</v>
      </c>
      <c r="L99" s="224" t="s">
        <v>54</v>
      </c>
      <c r="M99" s="216"/>
      <c r="N99" s="39" t="s">
        <v>51</v>
      </c>
      <c r="O99" s="40" t="s">
        <v>52</v>
      </c>
      <c r="P99" s="40" t="s">
        <v>53</v>
      </c>
      <c r="Q99" s="224" t="s">
        <v>54</v>
      </c>
      <c r="R99" s="216"/>
      <c r="S99" s="39" t="s">
        <v>51</v>
      </c>
      <c r="T99" s="230" t="s">
        <v>52</v>
      </c>
      <c r="U99" s="231"/>
      <c r="V99" s="230" t="s">
        <v>53</v>
      </c>
      <c r="W99" s="231"/>
      <c r="X99" s="224" t="s">
        <v>54</v>
      </c>
      <c r="Y99" s="216"/>
    </row>
    <row r="100" spans="1:25" ht="27" customHeight="1" thickBot="1" x14ac:dyDescent="0.3">
      <c r="A100" s="225" t="s">
        <v>55</v>
      </c>
      <c r="B100" s="226"/>
      <c r="C100" s="226"/>
      <c r="D100" s="32">
        <v>2341.6800000000003</v>
      </c>
      <c r="E100" s="30">
        <v>2341.6800000000003</v>
      </c>
      <c r="F100" s="30">
        <v>2205.31</v>
      </c>
      <c r="G100" s="227">
        <v>2108.69</v>
      </c>
      <c r="H100" s="228"/>
      <c r="I100" s="32">
        <v>2965.91</v>
      </c>
      <c r="J100" s="30">
        <v>2965.91</v>
      </c>
      <c r="K100" s="30">
        <v>2829.5399999999995</v>
      </c>
      <c r="L100" s="227">
        <v>2732.92</v>
      </c>
      <c r="M100" s="228"/>
      <c r="N100" s="41">
        <v>3556.2299999999996</v>
      </c>
      <c r="O100" s="30">
        <v>3556.2299999999996</v>
      </c>
      <c r="P100" s="30">
        <v>3419.8599999999997</v>
      </c>
      <c r="Q100" s="227">
        <v>3323.24</v>
      </c>
      <c r="R100" s="229"/>
      <c r="S100" s="32">
        <v>4355.1000000000004</v>
      </c>
      <c r="T100" s="227">
        <v>4355.1000000000004</v>
      </c>
      <c r="U100" s="227"/>
      <c r="V100" s="227">
        <v>4218.7299999999996</v>
      </c>
      <c r="W100" s="227"/>
      <c r="X100" s="227">
        <v>4122.1099999999997</v>
      </c>
      <c r="Y100" s="228"/>
    </row>
    <row r="101" spans="1:25" ht="27" customHeight="1" thickBot="1" x14ac:dyDescent="0.3">
      <c r="A101" s="210" t="s">
        <v>59</v>
      </c>
      <c r="B101" s="211"/>
      <c r="C101" s="211"/>
      <c r="D101" s="42">
        <v>5228.4900000000007</v>
      </c>
      <c r="E101" s="43">
        <v>5228.4900000000007</v>
      </c>
      <c r="F101" s="43">
        <v>5092.1200000000008</v>
      </c>
      <c r="G101" s="213">
        <v>4995.5</v>
      </c>
      <c r="H101" s="214"/>
      <c r="I101" s="42">
        <v>5852.72</v>
      </c>
      <c r="J101" s="43">
        <v>5852.72</v>
      </c>
      <c r="K101" s="43">
        <v>5716.35</v>
      </c>
      <c r="L101" s="213">
        <v>5619.7300000000005</v>
      </c>
      <c r="M101" s="214"/>
      <c r="N101" s="44">
        <v>6443.04</v>
      </c>
      <c r="O101" s="43">
        <v>6443.04</v>
      </c>
      <c r="P101" s="43">
        <v>6306.67</v>
      </c>
      <c r="Q101" s="213">
        <v>6210.05</v>
      </c>
      <c r="R101" s="223"/>
      <c r="S101" s="42">
        <v>7241.9100000000008</v>
      </c>
      <c r="T101" s="213">
        <v>7241.9100000000008</v>
      </c>
      <c r="U101" s="213"/>
      <c r="V101" s="213">
        <v>7105.54</v>
      </c>
      <c r="W101" s="213"/>
      <c r="X101" s="213">
        <v>7008.92</v>
      </c>
      <c r="Y101" s="214"/>
    </row>
    <row r="102" spans="1:25" x14ac:dyDescent="0.2">
      <c r="A102" s="8"/>
    </row>
    <row r="103" spans="1:25" ht="24" customHeight="1" thickBot="1" x14ac:dyDescent="0.3">
      <c r="A103" s="26" t="s">
        <v>60</v>
      </c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</row>
    <row r="104" spans="1:25" ht="16.5" customHeight="1" x14ac:dyDescent="0.2">
      <c r="A104" s="215" t="s">
        <v>49</v>
      </c>
      <c r="B104" s="215"/>
      <c r="C104" s="216"/>
      <c r="D104" s="221" t="s">
        <v>50</v>
      </c>
      <c r="E104" s="215"/>
      <c r="F104" s="215"/>
      <c r="G104" s="215"/>
      <c r="H104" s="215"/>
      <c r="I104" s="215"/>
      <c r="J104" s="215"/>
      <c r="K104" s="215"/>
      <c r="L104" s="215"/>
      <c r="M104" s="215"/>
      <c r="N104" s="215"/>
      <c r="O104" s="215"/>
      <c r="P104" s="215"/>
      <c r="Q104" s="215"/>
      <c r="R104" s="215"/>
      <c r="S104" s="215"/>
      <c r="T104" s="215"/>
      <c r="U104" s="215"/>
      <c r="V104" s="215"/>
      <c r="W104" s="215"/>
      <c r="X104" s="215"/>
      <c r="Y104" s="216"/>
    </row>
    <row r="105" spans="1:25" ht="25.5" customHeight="1" thickBot="1" x14ac:dyDescent="0.25">
      <c r="A105" s="217"/>
      <c r="B105" s="217"/>
      <c r="C105" s="218"/>
      <c r="D105" s="222"/>
      <c r="E105" s="219"/>
      <c r="F105" s="219"/>
      <c r="G105" s="219"/>
      <c r="H105" s="219"/>
      <c r="I105" s="219"/>
      <c r="J105" s="219"/>
      <c r="K105" s="219"/>
      <c r="L105" s="219"/>
      <c r="M105" s="219"/>
      <c r="N105" s="219"/>
      <c r="O105" s="219"/>
      <c r="P105" s="219"/>
      <c r="Q105" s="219"/>
      <c r="R105" s="219"/>
      <c r="S105" s="219"/>
      <c r="T105" s="219"/>
      <c r="U105" s="219"/>
      <c r="V105" s="219"/>
      <c r="W105" s="219"/>
      <c r="X105" s="219"/>
      <c r="Y105" s="220"/>
    </row>
    <row r="106" spans="1:25" ht="39" customHeight="1" thickBot="1" x14ac:dyDescent="0.25">
      <c r="A106" s="219"/>
      <c r="B106" s="219"/>
      <c r="C106" s="220"/>
      <c r="D106" s="102" t="s">
        <v>51</v>
      </c>
      <c r="E106" s="103"/>
      <c r="F106" s="103"/>
      <c r="G106" s="103"/>
      <c r="H106" s="104"/>
      <c r="I106" s="102" t="s">
        <v>52</v>
      </c>
      <c r="J106" s="103"/>
      <c r="K106" s="103"/>
      <c r="L106" s="103"/>
      <c r="M106" s="104"/>
      <c r="N106" s="102" t="s">
        <v>53</v>
      </c>
      <c r="O106" s="103"/>
      <c r="P106" s="103"/>
      <c r="Q106" s="103"/>
      <c r="R106" s="104"/>
      <c r="S106" s="102" t="s">
        <v>54</v>
      </c>
      <c r="T106" s="103"/>
      <c r="U106" s="103"/>
      <c r="V106" s="103"/>
      <c r="W106" s="103"/>
      <c r="X106" s="103"/>
      <c r="Y106" s="104"/>
    </row>
    <row r="107" spans="1:25" ht="25.5" customHeight="1" thickBot="1" x14ac:dyDescent="0.3">
      <c r="A107" s="210" t="s">
        <v>55</v>
      </c>
      <c r="B107" s="212"/>
      <c r="C107" s="212"/>
      <c r="D107" s="204">
        <v>1238.2</v>
      </c>
      <c r="E107" s="205"/>
      <c r="F107" s="205"/>
      <c r="G107" s="205"/>
      <c r="H107" s="206"/>
      <c r="I107" s="207">
        <v>1238.2</v>
      </c>
      <c r="J107" s="208"/>
      <c r="K107" s="208"/>
      <c r="L107" s="208"/>
      <c r="M107" s="209"/>
      <c r="N107" s="207">
        <v>1101.83</v>
      </c>
      <c r="O107" s="208"/>
      <c r="P107" s="208"/>
      <c r="Q107" s="208"/>
      <c r="R107" s="209"/>
      <c r="S107" s="207">
        <v>1005.2099999999999</v>
      </c>
      <c r="T107" s="208"/>
      <c r="U107" s="208"/>
      <c r="V107" s="208"/>
      <c r="W107" s="208"/>
      <c r="X107" s="208"/>
      <c r="Y107" s="209"/>
    </row>
    <row r="108" spans="1:25" ht="25.5" customHeight="1" thickBot="1" x14ac:dyDescent="0.3">
      <c r="A108" s="178" t="s">
        <v>56</v>
      </c>
      <c r="B108" s="203"/>
      <c r="C108" s="203"/>
      <c r="D108" s="204">
        <v>2345.59</v>
      </c>
      <c r="E108" s="205"/>
      <c r="F108" s="205"/>
      <c r="G108" s="205"/>
      <c r="H108" s="206"/>
      <c r="I108" s="207">
        <v>2345.59</v>
      </c>
      <c r="J108" s="208"/>
      <c r="K108" s="208"/>
      <c r="L108" s="208"/>
      <c r="M108" s="209"/>
      <c r="N108" s="207">
        <v>2209.2200000000003</v>
      </c>
      <c r="O108" s="208"/>
      <c r="P108" s="208"/>
      <c r="Q108" s="208"/>
      <c r="R108" s="209"/>
      <c r="S108" s="207">
        <v>2112.6</v>
      </c>
      <c r="T108" s="208"/>
      <c r="U108" s="208"/>
      <c r="V108" s="208"/>
      <c r="W108" s="208"/>
      <c r="X108" s="208"/>
      <c r="Y108" s="209"/>
    </row>
    <row r="109" spans="1:25" ht="25.5" customHeight="1" thickBot="1" x14ac:dyDescent="0.3">
      <c r="A109" s="178" t="s">
        <v>57</v>
      </c>
      <c r="B109" s="203"/>
      <c r="C109" s="203"/>
      <c r="D109" s="204">
        <v>5713.2900000000009</v>
      </c>
      <c r="E109" s="205"/>
      <c r="F109" s="205"/>
      <c r="G109" s="205"/>
      <c r="H109" s="206"/>
      <c r="I109" s="207">
        <v>5713.2900000000009</v>
      </c>
      <c r="J109" s="208"/>
      <c r="K109" s="208"/>
      <c r="L109" s="208"/>
      <c r="M109" s="209"/>
      <c r="N109" s="207">
        <v>5576.92</v>
      </c>
      <c r="O109" s="208"/>
      <c r="P109" s="208"/>
      <c r="Q109" s="208"/>
      <c r="R109" s="209"/>
      <c r="S109" s="207">
        <v>5480.3</v>
      </c>
      <c r="T109" s="208"/>
      <c r="U109" s="208"/>
      <c r="V109" s="208"/>
      <c r="W109" s="208"/>
      <c r="X109" s="208"/>
      <c r="Y109" s="209"/>
    </row>
    <row r="110" spans="1:25" ht="27" customHeight="1" thickBot="1" x14ac:dyDescent="0.3">
      <c r="A110" s="210" t="str">
        <f>A101</f>
        <v>Дневная</v>
      </c>
      <c r="B110" s="211"/>
      <c r="C110" s="211"/>
      <c r="D110" s="207">
        <v>4125.01</v>
      </c>
      <c r="E110" s="208"/>
      <c r="F110" s="208"/>
      <c r="G110" s="208"/>
      <c r="H110" s="209"/>
      <c r="I110" s="207">
        <v>4125.01</v>
      </c>
      <c r="J110" s="208"/>
      <c r="K110" s="208"/>
      <c r="L110" s="208"/>
      <c r="M110" s="209"/>
      <c r="N110" s="207">
        <v>3988.6400000000003</v>
      </c>
      <c r="O110" s="208"/>
      <c r="P110" s="208"/>
      <c r="Q110" s="208"/>
      <c r="R110" s="209"/>
      <c r="S110" s="207">
        <v>3892.02</v>
      </c>
      <c r="T110" s="208"/>
      <c r="U110" s="208"/>
      <c r="V110" s="208"/>
      <c r="W110" s="208"/>
      <c r="X110" s="208"/>
      <c r="Y110" s="209"/>
    </row>
    <row r="111" spans="1:25" x14ac:dyDescent="0.2">
      <c r="A111" s="8"/>
    </row>
    <row r="112" spans="1:25" hidden="1" x14ac:dyDescent="0.2">
      <c r="A112" s="8"/>
    </row>
    <row r="113" spans="1:25" hidden="1" x14ac:dyDescent="0.2">
      <c r="A113" s="8"/>
    </row>
    <row r="114" spans="1:25" hidden="1" x14ac:dyDescent="0.2">
      <c r="A114" s="8"/>
    </row>
    <row r="115" spans="1:25" hidden="1" x14ac:dyDescent="0.2">
      <c r="A115" s="8"/>
    </row>
    <row r="116" spans="1:25" hidden="1" x14ac:dyDescent="0.2">
      <c r="A116" s="8"/>
    </row>
    <row r="117" spans="1:25" hidden="1" x14ac:dyDescent="0.2">
      <c r="A117" s="8"/>
    </row>
    <row r="118" spans="1:25" hidden="1" x14ac:dyDescent="0.2">
      <c r="A118" s="8"/>
    </row>
    <row r="119" spans="1:25" hidden="1" x14ac:dyDescent="0.2">
      <c r="A119" s="8"/>
    </row>
    <row r="120" spans="1:25" hidden="1" x14ac:dyDescent="0.2">
      <c r="A120" s="8"/>
    </row>
    <row r="121" spans="1:25" ht="26.25" x14ac:dyDescent="0.4">
      <c r="A121" s="161" t="s">
        <v>61</v>
      </c>
      <c r="B121" s="161"/>
      <c r="C121" s="161"/>
      <c r="D121" s="161"/>
      <c r="E121" s="161"/>
      <c r="F121" s="161"/>
      <c r="G121" s="161"/>
      <c r="H121" s="161"/>
      <c r="I121" s="161"/>
      <c r="J121" s="161"/>
      <c r="K121" s="161"/>
      <c r="L121" s="161"/>
      <c r="M121" s="161"/>
      <c r="N121" s="161"/>
      <c r="O121" s="161"/>
      <c r="P121" s="161"/>
      <c r="Q121" s="161"/>
      <c r="R121" s="161"/>
      <c r="S121" s="161"/>
      <c r="T121" s="161"/>
      <c r="U121" s="161"/>
      <c r="V121" s="161"/>
      <c r="W121" s="161"/>
      <c r="X121" s="161"/>
      <c r="Y121" s="161"/>
    </row>
    <row r="122" spans="1:25" ht="36.75" customHeight="1" x14ac:dyDescent="0.25">
      <c r="B122" s="162" t="s">
        <v>62</v>
      </c>
      <c r="C122" s="162"/>
      <c r="D122" s="162"/>
      <c r="E122" s="162"/>
      <c r="F122" s="162"/>
      <c r="G122" s="162"/>
      <c r="H122" s="162"/>
      <c r="I122" s="162"/>
      <c r="J122" s="162"/>
      <c r="K122" s="162"/>
      <c r="L122" s="162"/>
      <c r="M122" s="162"/>
      <c r="N122" s="162"/>
      <c r="O122" s="162"/>
      <c r="P122" s="162"/>
      <c r="Q122" s="162"/>
      <c r="R122" s="162"/>
      <c r="S122" s="162"/>
      <c r="T122" s="162"/>
      <c r="U122" s="162"/>
      <c r="V122" s="162"/>
      <c r="W122" s="162"/>
      <c r="X122" s="45"/>
      <c r="Y122" s="45"/>
    </row>
    <row r="123" spans="1:25" x14ac:dyDescent="0.2">
      <c r="A123" s="8"/>
    </row>
    <row r="124" spans="1:25" s="47" customFormat="1" ht="16.5" thickBot="1" x14ac:dyDescent="0.3">
      <c r="A124" s="26" t="s">
        <v>63</v>
      </c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</row>
    <row r="125" spans="1:25" ht="16.5" customHeight="1" thickBot="1" x14ac:dyDescent="0.3">
      <c r="A125" s="156" t="s">
        <v>64</v>
      </c>
      <c r="B125" s="178" t="s">
        <v>65</v>
      </c>
      <c r="C125" s="141"/>
      <c r="D125" s="141"/>
      <c r="E125" s="141"/>
      <c r="F125" s="141"/>
      <c r="G125" s="141"/>
      <c r="H125" s="141"/>
      <c r="I125" s="141"/>
      <c r="J125" s="141"/>
      <c r="K125" s="141"/>
      <c r="L125" s="141"/>
      <c r="M125" s="141"/>
      <c r="N125" s="141"/>
      <c r="O125" s="141"/>
      <c r="P125" s="141"/>
      <c r="Q125" s="141"/>
      <c r="R125" s="141"/>
      <c r="S125" s="141"/>
      <c r="T125" s="141"/>
      <c r="U125" s="141"/>
      <c r="V125" s="141"/>
      <c r="W125" s="141"/>
      <c r="X125" s="141"/>
      <c r="Y125" s="142"/>
    </row>
    <row r="126" spans="1:25" ht="32.25" thickBot="1" x14ac:dyDescent="0.3">
      <c r="A126" s="157"/>
      <c r="B126" s="48" t="s">
        <v>66</v>
      </c>
      <c r="C126" s="48" t="s">
        <v>67</v>
      </c>
      <c r="D126" s="48" t="s">
        <v>68</v>
      </c>
      <c r="E126" s="48" t="s">
        <v>69</v>
      </c>
      <c r="F126" s="48" t="s">
        <v>70</v>
      </c>
      <c r="G126" s="48" t="s">
        <v>71</v>
      </c>
      <c r="H126" s="48" t="s">
        <v>72</v>
      </c>
      <c r="I126" s="48" t="s">
        <v>73</v>
      </c>
      <c r="J126" s="48" t="s">
        <v>74</v>
      </c>
      <c r="K126" s="48" t="s">
        <v>75</v>
      </c>
      <c r="L126" s="48" t="s">
        <v>76</v>
      </c>
      <c r="M126" s="48" t="s">
        <v>77</v>
      </c>
      <c r="N126" s="48" t="s">
        <v>78</v>
      </c>
      <c r="O126" s="48" t="s">
        <v>79</v>
      </c>
      <c r="P126" s="48" t="s">
        <v>80</v>
      </c>
      <c r="Q126" s="48" t="s">
        <v>81</v>
      </c>
      <c r="R126" s="48" t="s">
        <v>82</v>
      </c>
      <c r="S126" s="48" t="s">
        <v>83</v>
      </c>
      <c r="T126" s="48" t="s">
        <v>84</v>
      </c>
      <c r="U126" s="48" t="s">
        <v>85</v>
      </c>
      <c r="V126" s="48" t="s">
        <v>86</v>
      </c>
      <c r="W126" s="48" t="s">
        <v>87</v>
      </c>
      <c r="X126" s="48" t="s">
        <v>88</v>
      </c>
      <c r="Y126" s="48" t="s">
        <v>89</v>
      </c>
    </row>
    <row r="127" spans="1:25" ht="16.5" thickBot="1" x14ac:dyDescent="0.25">
      <c r="A127" s="49">
        <v>43466</v>
      </c>
      <c r="B127" s="50">
        <v>2338.92</v>
      </c>
      <c r="C127" s="50">
        <v>2355.2199999999998</v>
      </c>
      <c r="D127" s="50">
        <v>2350.54</v>
      </c>
      <c r="E127" s="50">
        <v>2352.87</v>
      </c>
      <c r="F127" s="50">
        <v>2357.96</v>
      </c>
      <c r="G127" s="50">
        <v>2360.6</v>
      </c>
      <c r="H127" s="50">
        <v>2357.44</v>
      </c>
      <c r="I127" s="50">
        <v>2357.1</v>
      </c>
      <c r="J127" s="50">
        <v>2362.4699999999998</v>
      </c>
      <c r="K127" s="50">
        <v>2366.0299999999997</v>
      </c>
      <c r="L127" s="50">
        <v>2365.81</v>
      </c>
      <c r="M127" s="50">
        <v>2368.33</v>
      </c>
      <c r="N127" s="50">
        <v>2376.92</v>
      </c>
      <c r="O127" s="50">
        <v>2383.44</v>
      </c>
      <c r="P127" s="50">
        <v>2380.02</v>
      </c>
      <c r="Q127" s="50">
        <v>2372.4</v>
      </c>
      <c r="R127" s="50">
        <v>2370.64</v>
      </c>
      <c r="S127" s="50">
        <v>2362.86</v>
      </c>
      <c r="T127" s="50">
        <v>2366.59</v>
      </c>
      <c r="U127" s="50">
        <v>2356.38</v>
      </c>
      <c r="V127" s="50">
        <v>2344.17</v>
      </c>
      <c r="W127" s="50">
        <v>2340.89</v>
      </c>
      <c r="X127" s="50">
        <v>2346.06</v>
      </c>
      <c r="Y127" s="50">
        <v>2335.0499999999997</v>
      </c>
    </row>
    <row r="128" spans="1:25" ht="16.5" thickBot="1" x14ac:dyDescent="0.25">
      <c r="A128" s="49">
        <v>43467</v>
      </c>
      <c r="B128" s="50">
        <v>2340.37</v>
      </c>
      <c r="C128" s="50">
        <v>2334.37</v>
      </c>
      <c r="D128" s="50">
        <v>2354.62</v>
      </c>
      <c r="E128" s="50">
        <v>2356.39</v>
      </c>
      <c r="F128" s="50">
        <v>2363.56</v>
      </c>
      <c r="G128" s="50">
        <v>2368.9</v>
      </c>
      <c r="H128" s="50">
        <v>2370.73</v>
      </c>
      <c r="I128" s="50">
        <v>2372.37</v>
      </c>
      <c r="J128" s="50">
        <v>2370.13</v>
      </c>
      <c r="K128" s="50">
        <v>2373.4499999999998</v>
      </c>
      <c r="L128" s="50">
        <v>2374.94</v>
      </c>
      <c r="M128" s="50">
        <v>2374.77</v>
      </c>
      <c r="N128" s="50">
        <v>2381.15</v>
      </c>
      <c r="O128" s="50">
        <v>2384.4899999999998</v>
      </c>
      <c r="P128" s="50">
        <v>2373.86</v>
      </c>
      <c r="Q128" s="50">
        <v>2370.1799999999998</v>
      </c>
      <c r="R128" s="50">
        <v>2365.73</v>
      </c>
      <c r="S128" s="50">
        <v>2359.2599999999998</v>
      </c>
      <c r="T128" s="50">
        <v>2344.73</v>
      </c>
      <c r="U128" s="50">
        <v>2347.5</v>
      </c>
      <c r="V128" s="50">
        <v>2070.0499999999997</v>
      </c>
      <c r="W128" s="50">
        <v>2076.7799999999997</v>
      </c>
      <c r="X128" s="50">
        <v>2345.77</v>
      </c>
      <c r="Y128" s="50">
        <v>2347.2199999999998</v>
      </c>
    </row>
    <row r="129" spans="1:25" ht="16.5" thickBot="1" x14ac:dyDescent="0.25">
      <c r="A129" s="49">
        <v>43468</v>
      </c>
      <c r="B129" s="50">
        <v>2352.2599999999998</v>
      </c>
      <c r="C129" s="50">
        <v>2359.88</v>
      </c>
      <c r="D129" s="50">
        <v>2367.81</v>
      </c>
      <c r="E129" s="50">
        <v>2369.4699999999998</v>
      </c>
      <c r="F129" s="50">
        <v>2376.46</v>
      </c>
      <c r="G129" s="50">
        <v>2378.5299999999997</v>
      </c>
      <c r="H129" s="50">
        <v>2372.85</v>
      </c>
      <c r="I129" s="50">
        <v>2381.0299999999997</v>
      </c>
      <c r="J129" s="50">
        <v>2380.61</v>
      </c>
      <c r="K129" s="50">
        <v>2376.37</v>
      </c>
      <c r="L129" s="50">
        <v>2371.0699999999997</v>
      </c>
      <c r="M129" s="50">
        <v>2375.25</v>
      </c>
      <c r="N129" s="50">
        <v>2383.4899999999998</v>
      </c>
      <c r="O129" s="50">
        <v>2386.41</v>
      </c>
      <c r="P129" s="50">
        <v>2384.1999999999998</v>
      </c>
      <c r="Q129" s="50">
        <v>2370.9</v>
      </c>
      <c r="R129" s="50">
        <v>2366.09</v>
      </c>
      <c r="S129" s="50">
        <v>2360.84</v>
      </c>
      <c r="T129" s="50">
        <v>2354.98</v>
      </c>
      <c r="U129" s="50">
        <v>2354.94</v>
      </c>
      <c r="V129" s="50">
        <v>2355.11</v>
      </c>
      <c r="W129" s="50">
        <v>2354.42</v>
      </c>
      <c r="X129" s="50">
        <v>2348.12</v>
      </c>
      <c r="Y129" s="50">
        <v>2346.52</v>
      </c>
    </row>
    <row r="130" spans="1:25" ht="16.5" thickBot="1" x14ac:dyDescent="0.25">
      <c r="A130" s="49">
        <v>43469</v>
      </c>
      <c r="B130" s="50">
        <v>2343.7599999999998</v>
      </c>
      <c r="C130" s="50">
        <v>2350.39</v>
      </c>
      <c r="D130" s="50">
        <v>2361.1</v>
      </c>
      <c r="E130" s="50">
        <v>2362.17</v>
      </c>
      <c r="F130" s="50">
        <v>2368.84</v>
      </c>
      <c r="G130" s="50">
        <v>2371.71</v>
      </c>
      <c r="H130" s="50">
        <v>2374.16</v>
      </c>
      <c r="I130" s="50">
        <v>2377.62</v>
      </c>
      <c r="J130" s="50">
        <v>2372.27</v>
      </c>
      <c r="K130" s="50">
        <v>2370.31</v>
      </c>
      <c r="L130" s="50">
        <v>2368.42</v>
      </c>
      <c r="M130" s="50">
        <v>2375.58</v>
      </c>
      <c r="N130" s="50">
        <v>2385.9</v>
      </c>
      <c r="O130" s="50">
        <v>2384.33</v>
      </c>
      <c r="P130" s="50">
        <v>2381.6799999999998</v>
      </c>
      <c r="Q130" s="50">
        <v>2372.4899999999998</v>
      </c>
      <c r="R130" s="50">
        <v>2365.4699999999998</v>
      </c>
      <c r="S130" s="50">
        <v>2364.77</v>
      </c>
      <c r="T130" s="50">
        <v>2353.11</v>
      </c>
      <c r="U130" s="50">
        <v>2358.5099999999998</v>
      </c>
      <c r="V130" s="50">
        <v>2344.41</v>
      </c>
      <c r="W130" s="50">
        <v>2356.1</v>
      </c>
      <c r="X130" s="50">
        <v>2355.5499999999997</v>
      </c>
      <c r="Y130" s="50">
        <v>2348.7199999999998</v>
      </c>
    </row>
    <row r="131" spans="1:25" ht="16.5" thickBot="1" x14ac:dyDescent="0.25">
      <c r="A131" s="49">
        <v>43470</v>
      </c>
      <c r="B131" s="50">
        <v>2352.2599999999998</v>
      </c>
      <c r="C131" s="50">
        <v>2357.23</v>
      </c>
      <c r="D131" s="50">
        <v>2363.21</v>
      </c>
      <c r="E131" s="50">
        <v>2365.38</v>
      </c>
      <c r="F131" s="50">
        <v>2372.2999999999997</v>
      </c>
      <c r="G131" s="50">
        <v>2375.29</v>
      </c>
      <c r="H131" s="50">
        <v>2370.84</v>
      </c>
      <c r="I131" s="50">
        <v>2367.15</v>
      </c>
      <c r="J131" s="50">
        <v>2364.64</v>
      </c>
      <c r="K131" s="50">
        <v>2365.25</v>
      </c>
      <c r="L131" s="50">
        <v>2362.6</v>
      </c>
      <c r="M131" s="50">
        <v>2370.84</v>
      </c>
      <c r="N131" s="50">
        <v>2409.23</v>
      </c>
      <c r="O131" s="50">
        <v>2409.4499999999998</v>
      </c>
      <c r="P131" s="50">
        <v>2405.27</v>
      </c>
      <c r="Q131" s="50">
        <v>2373.16</v>
      </c>
      <c r="R131" s="50">
        <v>2367.63</v>
      </c>
      <c r="S131" s="50">
        <v>2357.69</v>
      </c>
      <c r="T131" s="50">
        <v>2350.16</v>
      </c>
      <c r="U131" s="50">
        <v>2353.0099999999998</v>
      </c>
      <c r="V131" s="50">
        <v>2351.27</v>
      </c>
      <c r="W131" s="50">
        <v>2357.04</v>
      </c>
      <c r="X131" s="50">
        <v>2353.4899999999998</v>
      </c>
      <c r="Y131" s="50">
        <v>2354.66</v>
      </c>
    </row>
    <row r="132" spans="1:25" ht="16.5" thickBot="1" x14ac:dyDescent="0.25">
      <c r="A132" s="49">
        <v>43471</v>
      </c>
      <c r="B132" s="50">
        <v>2355.44</v>
      </c>
      <c r="C132" s="50">
        <v>2362.88</v>
      </c>
      <c r="D132" s="50">
        <v>2369.84</v>
      </c>
      <c r="E132" s="50">
        <v>2371.7999999999997</v>
      </c>
      <c r="F132" s="50">
        <v>2380.1999999999998</v>
      </c>
      <c r="G132" s="50">
        <v>2382.69</v>
      </c>
      <c r="H132" s="50">
        <v>2375.48</v>
      </c>
      <c r="I132" s="50">
        <v>2375.66</v>
      </c>
      <c r="J132" s="50">
        <v>2375.9</v>
      </c>
      <c r="K132" s="50">
        <v>2372.86</v>
      </c>
      <c r="L132" s="50">
        <v>2370.5299999999997</v>
      </c>
      <c r="M132" s="50">
        <v>2382.86</v>
      </c>
      <c r="N132" s="50">
        <v>2417.63</v>
      </c>
      <c r="O132" s="50">
        <v>2382.31</v>
      </c>
      <c r="P132" s="50">
        <v>2408.86</v>
      </c>
      <c r="Q132" s="50">
        <v>2372.2599999999998</v>
      </c>
      <c r="R132" s="50">
        <v>2371.21</v>
      </c>
      <c r="S132" s="50">
        <v>2371.16</v>
      </c>
      <c r="T132" s="50">
        <v>2357.77</v>
      </c>
      <c r="U132" s="50">
        <v>2355.4699999999998</v>
      </c>
      <c r="V132" s="50">
        <v>2351.56</v>
      </c>
      <c r="W132" s="50">
        <v>2354.19</v>
      </c>
      <c r="X132" s="50">
        <v>2351.98</v>
      </c>
      <c r="Y132" s="50">
        <v>2351.41</v>
      </c>
    </row>
    <row r="133" spans="1:25" ht="16.5" thickBot="1" x14ac:dyDescent="0.25">
      <c r="A133" s="49">
        <v>43472</v>
      </c>
      <c r="B133" s="50">
        <v>2342.2399999999998</v>
      </c>
      <c r="C133" s="50">
        <v>2352.66</v>
      </c>
      <c r="D133" s="50">
        <v>2362.66</v>
      </c>
      <c r="E133" s="50">
        <v>2368.98</v>
      </c>
      <c r="F133" s="50">
        <v>2368.19</v>
      </c>
      <c r="G133" s="50">
        <v>2378.5299999999997</v>
      </c>
      <c r="H133" s="50">
        <v>2375.7799999999997</v>
      </c>
      <c r="I133" s="50">
        <v>2375.5099999999998</v>
      </c>
      <c r="J133" s="50">
        <v>2375.75</v>
      </c>
      <c r="K133" s="50">
        <v>2377.2399999999998</v>
      </c>
      <c r="L133" s="50">
        <v>2375.9299999999998</v>
      </c>
      <c r="M133" s="50">
        <v>2381.31</v>
      </c>
      <c r="N133" s="50">
        <v>2388.63</v>
      </c>
      <c r="O133" s="50">
        <v>2391.54</v>
      </c>
      <c r="P133" s="50">
        <v>2416.0299999999997</v>
      </c>
      <c r="Q133" s="50">
        <v>2371.36</v>
      </c>
      <c r="R133" s="50">
        <v>2367.09</v>
      </c>
      <c r="S133" s="50">
        <v>2364.86</v>
      </c>
      <c r="T133" s="50">
        <v>2359.7199999999998</v>
      </c>
      <c r="U133" s="50">
        <v>2361.92</v>
      </c>
      <c r="V133" s="50">
        <v>2356.25</v>
      </c>
      <c r="W133" s="50">
        <v>2360.65</v>
      </c>
      <c r="X133" s="50">
        <v>2361.71</v>
      </c>
      <c r="Y133" s="50">
        <v>2356.25</v>
      </c>
    </row>
    <row r="134" spans="1:25" ht="16.5" thickBot="1" x14ac:dyDescent="0.25">
      <c r="A134" s="49">
        <v>43473</v>
      </c>
      <c r="B134" s="50">
        <v>2355.0499999999997</v>
      </c>
      <c r="C134" s="50">
        <v>2359.92</v>
      </c>
      <c r="D134" s="50">
        <v>2364.2599999999998</v>
      </c>
      <c r="E134" s="50">
        <v>2367.5099999999998</v>
      </c>
      <c r="F134" s="50">
        <v>2375.7199999999998</v>
      </c>
      <c r="G134" s="50">
        <v>2380.4899999999998</v>
      </c>
      <c r="H134" s="50">
        <v>2375.23</v>
      </c>
      <c r="I134" s="50">
        <v>2369.59</v>
      </c>
      <c r="J134" s="50">
        <v>2367.6</v>
      </c>
      <c r="K134" s="50">
        <v>2369.31</v>
      </c>
      <c r="L134" s="50">
        <v>2366.0699999999997</v>
      </c>
      <c r="M134" s="50">
        <v>2368.2599999999998</v>
      </c>
      <c r="N134" s="50">
        <v>2404.2200000000003</v>
      </c>
      <c r="O134" s="50">
        <v>2408.21</v>
      </c>
      <c r="P134" s="50">
        <v>2401.14</v>
      </c>
      <c r="Q134" s="50">
        <v>2365.96</v>
      </c>
      <c r="R134" s="50">
        <v>2360.42</v>
      </c>
      <c r="S134" s="50">
        <v>2355.06</v>
      </c>
      <c r="T134" s="50">
        <v>2349.81</v>
      </c>
      <c r="U134" s="50">
        <v>2346.37</v>
      </c>
      <c r="V134" s="50">
        <v>2352.13</v>
      </c>
      <c r="W134" s="50">
        <v>2352.31</v>
      </c>
      <c r="X134" s="50">
        <v>2355.1799999999998</v>
      </c>
      <c r="Y134" s="50">
        <v>2352.6999999999998</v>
      </c>
    </row>
    <row r="135" spans="1:25" ht="16.5" thickBot="1" x14ac:dyDescent="0.25">
      <c r="A135" s="49">
        <v>43474</v>
      </c>
      <c r="B135" s="50">
        <v>2353.15</v>
      </c>
      <c r="C135" s="50">
        <v>2358.89</v>
      </c>
      <c r="D135" s="50">
        <v>2364.85</v>
      </c>
      <c r="E135" s="50">
        <v>2370.04</v>
      </c>
      <c r="F135" s="50">
        <v>2371.66</v>
      </c>
      <c r="G135" s="50">
        <v>2373.09</v>
      </c>
      <c r="H135" s="50">
        <v>2366.9899999999998</v>
      </c>
      <c r="I135" s="50">
        <v>2364.8199999999997</v>
      </c>
      <c r="J135" s="50">
        <v>2364.27</v>
      </c>
      <c r="K135" s="50">
        <v>2364.0299999999997</v>
      </c>
      <c r="L135" s="50">
        <v>2364.12</v>
      </c>
      <c r="M135" s="50">
        <v>2368.2799999999997</v>
      </c>
      <c r="N135" s="50">
        <v>2402.66</v>
      </c>
      <c r="O135" s="50">
        <v>2401.91</v>
      </c>
      <c r="P135" s="50">
        <v>2400.21</v>
      </c>
      <c r="Q135" s="50">
        <v>2364.39</v>
      </c>
      <c r="R135" s="50">
        <v>2358.2799999999997</v>
      </c>
      <c r="S135" s="50">
        <v>2354.96</v>
      </c>
      <c r="T135" s="50">
        <v>2349.73</v>
      </c>
      <c r="U135" s="50">
        <v>2345.4</v>
      </c>
      <c r="V135" s="50">
        <v>2352.77</v>
      </c>
      <c r="W135" s="50">
        <v>2349.08</v>
      </c>
      <c r="X135" s="50">
        <v>2358.5499999999997</v>
      </c>
      <c r="Y135" s="50">
        <v>2359.4699999999998</v>
      </c>
    </row>
    <row r="136" spans="1:25" ht="16.5" thickBot="1" x14ac:dyDescent="0.25">
      <c r="A136" s="49">
        <v>43475</v>
      </c>
      <c r="B136" s="50">
        <v>2367.59</v>
      </c>
      <c r="C136" s="50">
        <v>2377.7599999999998</v>
      </c>
      <c r="D136" s="50">
        <v>2392.96</v>
      </c>
      <c r="E136" s="50">
        <v>2397.33</v>
      </c>
      <c r="F136" s="50">
        <v>2400.02</v>
      </c>
      <c r="G136" s="50">
        <v>2400.12</v>
      </c>
      <c r="H136" s="50">
        <v>2393.86</v>
      </c>
      <c r="I136" s="50">
        <v>2389.2599999999998</v>
      </c>
      <c r="J136" s="50">
        <v>2389.06</v>
      </c>
      <c r="K136" s="50">
        <v>2389.65</v>
      </c>
      <c r="L136" s="50">
        <v>2372.63</v>
      </c>
      <c r="M136" s="50">
        <v>2379.4499999999998</v>
      </c>
      <c r="N136" s="50">
        <v>2408.17</v>
      </c>
      <c r="O136" s="50">
        <v>2401.64</v>
      </c>
      <c r="P136" s="50">
        <v>2400.13</v>
      </c>
      <c r="Q136" s="50">
        <v>2391.4499999999998</v>
      </c>
      <c r="R136" s="50">
        <v>2369.37</v>
      </c>
      <c r="S136" s="50">
        <v>2364.37</v>
      </c>
      <c r="T136" s="50">
        <v>2358.4499999999998</v>
      </c>
      <c r="U136" s="50">
        <v>2365.64</v>
      </c>
      <c r="V136" s="50">
        <v>2368.39</v>
      </c>
      <c r="W136" s="50">
        <v>2370.19</v>
      </c>
      <c r="X136" s="50">
        <v>2366.56</v>
      </c>
      <c r="Y136" s="50">
        <v>2365.2799999999997</v>
      </c>
    </row>
    <row r="137" spans="1:25" ht="16.5" thickBot="1" x14ac:dyDescent="0.25">
      <c r="A137" s="49">
        <v>43476</v>
      </c>
      <c r="B137" s="50">
        <v>2363.0499999999997</v>
      </c>
      <c r="C137" s="50">
        <v>2370.3199999999997</v>
      </c>
      <c r="D137" s="50">
        <v>2390.6799999999998</v>
      </c>
      <c r="E137" s="50">
        <v>2396.42</v>
      </c>
      <c r="F137" s="50">
        <v>2394.85</v>
      </c>
      <c r="G137" s="50">
        <v>2394.6</v>
      </c>
      <c r="H137" s="50">
        <v>2389.56</v>
      </c>
      <c r="I137" s="50">
        <v>2372.29</v>
      </c>
      <c r="J137" s="50">
        <v>2381.21</v>
      </c>
      <c r="K137" s="50">
        <v>2372.89</v>
      </c>
      <c r="L137" s="50">
        <v>2371.98</v>
      </c>
      <c r="M137" s="50">
        <v>2373.06</v>
      </c>
      <c r="N137" s="50">
        <v>2396.5699999999997</v>
      </c>
      <c r="O137" s="50">
        <v>2395.58</v>
      </c>
      <c r="P137" s="50">
        <v>2393.5699999999997</v>
      </c>
      <c r="Q137" s="50">
        <v>2384.37</v>
      </c>
      <c r="R137" s="50">
        <v>2365.61</v>
      </c>
      <c r="S137" s="50">
        <v>2360.54</v>
      </c>
      <c r="T137" s="50">
        <v>2354.09</v>
      </c>
      <c r="U137" s="50">
        <v>2364.66</v>
      </c>
      <c r="V137" s="50">
        <v>2363.12</v>
      </c>
      <c r="W137" s="50">
        <v>2366.2599999999998</v>
      </c>
      <c r="X137" s="50">
        <v>2365.87</v>
      </c>
      <c r="Y137" s="50">
        <v>2366.1</v>
      </c>
    </row>
    <row r="138" spans="1:25" ht="16.5" thickBot="1" x14ac:dyDescent="0.25">
      <c r="A138" s="49">
        <v>43477</v>
      </c>
      <c r="B138" s="50">
        <v>2372.35</v>
      </c>
      <c r="C138" s="50">
        <v>2368.9</v>
      </c>
      <c r="D138" s="50">
        <v>2372.64</v>
      </c>
      <c r="E138" s="50">
        <v>2380.08</v>
      </c>
      <c r="F138" s="50">
        <v>2382.09</v>
      </c>
      <c r="G138" s="50">
        <v>2395.67</v>
      </c>
      <c r="H138" s="50">
        <v>2395.6</v>
      </c>
      <c r="I138" s="50">
        <v>2394.2399999999998</v>
      </c>
      <c r="J138" s="50">
        <v>2388.56</v>
      </c>
      <c r="K138" s="50">
        <v>2387.34</v>
      </c>
      <c r="L138" s="50">
        <v>2371.52</v>
      </c>
      <c r="M138" s="50">
        <v>2386.4699999999998</v>
      </c>
      <c r="N138" s="50">
        <v>2397.7999999999997</v>
      </c>
      <c r="O138" s="50">
        <v>2402.0100000000002</v>
      </c>
      <c r="P138" s="50">
        <v>2398.77</v>
      </c>
      <c r="Q138" s="50">
        <v>2389.75</v>
      </c>
      <c r="R138" s="50">
        <v>2365.89</v>
      </c>
      <c r="S138" s="50">
        <v>2370.63</v>
      </c>
      <c r="T138" s="50">
        <v>2369.13</v>
      </c>
      <c r="U138" s="50">
        <v>2375.5</v>
      </c>
      <c r="V138" s="50">
        <v>2370.5</v>
      </c>
      <c r="W138" s="50">
        <v>2370.0099999999998</v>
      </c>
      <c r="X138" s="50">
        <v>2364.5499999999997</v>
      </c>
      <c r="Y138" s="50">
        <v>2368.64</v>
      </c>
    </row>
    <row r="139" spans="1:25" ht="16.5" thickBot="1" x14ac:dyDescent="0.25">
      <c r="A139" s="49">
        <v>43478</v>
      </c>
      <c r="B139" s="50">
        <v>2368.31</v>
      </c>
      <c r="C139" s="50">
        <v>2384.44</v>
      </c>
      <c r="D139" s="50">
        <v>2391.46</v>
      </c>
      <c r="E139" s="50">
        <v>2397.1799999999998</v>
      </c>
      <c r="F139" s="50">
        <v>2420.98</v>
      </c>
      <c r="G139" s="50">
        <v>2422.88</v>
      </c>
      <c r="H139" s="50">
        <v>2417.11</v>
      </c>
      <c r="I139" s="50">
        <v>2414.4899999999998</v>
      </c>
      <c r="J139" s="50">
        <v>2396.96</v>
      </c>
      <c r="K139" s="50">
        <v>2374.88</v>
      </c>
      <c r="L139" s="50">
        <v>2372.73</v>
      </c>
      <c r="M139" s="50">
        <v>2377.21</v>
      </c>
      <c r="N139" s="50">
        <v>2397.04</v>
      </c>
      <c r="O139" s="50">
        <v>2399.79</v>
      </c>
      <c r="P139" s="50">
        <v>2398.06</v>
      </c>
      <c r="Q139" s="50">
        <v>2388.77</v>
      </c>
      <c r="R139" s="50">
        <v>2370.13</v>
      </c>
      <c r="S139" s="50">
        <v>2366.4299999999998</v>
      </c>
      <c r="T139" s="50">
        <v>2357.86</v>
      </c>
      <c r="U139" s="50">
        <v>2362.56</v>
      </c>
      <c r="V139" s="50">
        <v>2364.4499999999998</v>
      </c>
      <c r="W139" s="50">
        <v>2366.9899999999998</v>
      </c>
      <c r="X139" s="50">
        <v>2371.37</v>
      </c>
      <c r="Y139" s="50">
        <v>2369.5299999999997</v>
      </c>
    </row>
    <row r="140" spans="1:25" ht="16.5" thickBot="1" x14ac:dyDescent="0.25">
      <c r="A140" s="49">
        <v>43479</v>
      </c>
      <c r="B140" s="50">
        <v>2363.21</v>
      </c>
      <c r="C140" s="50">
        <v>2371</v>
      </c>
      <c r="D140" s="50">
        <v>2391.7599999999998</v>
      </c>
      <c r="E140" s="50">
        <v>2395.98</v>
      </c>
      <c r="F140" s="50">
        <v>2395.19</v>
      </c>
      <c r="G140" s="50">
        <v>2396.0499999999997</v>
      </c>
      <c r="H140" s="50">
        <v>2390.63</v>
      </c>
      <c r="I140" s="50">
        <v>2385.4299999999998</v>
      </c>
      <c r="J140" s="50">
        <v>2382.85</v>
      </c>
      <c r="K140" s="50">
        <v>2371.6</v>
      </c>
      <c r="L140" s="50">
        <v>2380.31</v>
      </c>
      <c r="M140" s="50">
        <v>2381.6799999999998</v>
      </c>
      <c r="N140" s="50">
        <v>2391.31</v>
      </c>
      <c r="O140" s="50">
        <v>2392.3199999999997</v>
      </c>
      <c r="P140" s="50">
        <v>2388.85</v>
      </c>
      <c r="Q140" s="50">
        <v>2383.25</v>
      </c>
      <c r="R140" s="50">
        <v>2376.6999999999998</v>
      </c>
      <c r="S140" s="50">
        <v>2360.08</v>
      </c>
      <c r="T140" s="50">
        <v>2351.08</v>
      </c>
      <c r="U140" s="50">
        <v>2352.92</v>
      </c>
      <c r="V140" s="50">
        <v>2355.5499999999997</v>
      </c>
      <c r="W140" s="50">
        <v>2358.84</v>
      </c>
      <c r="X140" s="50">
        <v>2360.9899999999998</v>
      </c>
      <c r="Y140" s="50">
        <v>2360.6999999999998</v>
      </c>
    </row>
    <row r="141" spans="1:25" ht="16.5" thickBot="1" x14ac:dyDescent="0.25">
      <c r="A141" s="49">
        <v>43480</v>
      </c>
      <c r="B141" s="50">
        <v>2376.34</v>
      </c>
      <c r="C141" s="50">
        <v>2386.7599999999998</v>
      </c>
      <c r="D141" s="50">
        <v>2397.13</v>
      </c>
      <c r="E141" s="50">
        <v>2413.0100000000002</v>
      </c>
      <c r="F141" s="50">
        <v>2413.8199999999997</v>
      </c>
      <c r="G141" s="50">
        <v>2412.12</v>
      </c>
      <c r="H141" s="50">
        <v>2408.64</v>
      </c>
      <c r="I141" s="50">
        <v>2390.46</v>
      </c>
      <c r="J141" s="50">
        <v>2391.4299999999998</v>
      </c>
      <c r="K141" s="50">
        <v>2390.0499999999997</v>
      </c>
      <c r="L141" s="50">
        <v>2388.9299999999998</v>
      </c>
      <c r="M141" s="50">
        <v>2390.13</v>
      </c>
      <c r="N141" s="50">
        <v>2406.54</v>
      </c>
      <c r="O141" s="50">
        <v>2408.64</v>
      </c>
      <c r="P141" s="50">
        <v>2407.91</v>
      </c>
      <c r="Q141" s="50">
        <v>2403.02</v>
      </c>
      <c r="R141" s="50">
        <v>2387.27</v>
      </c>
      <c r="S141" s="50">
        <v>2381.33</v>
      </c>
      <c r="T141" s="50">
        <v>2371.2999999999997</v>
      </c>
      <c r="U141" s="50">
        <v>2372.7199999999998</v>
      </c>
      <c r="V141" s="50">
        <v>2370.5499999999997</v>
      </c>
      <c r="W141" s="50">
        <v>2374.12</v>
      </c>
      <c r="X141" s="50">
        <v>2376.19</v>
      </c>
      <c r="Y141" s="50">
        <v>2373.59</v>
      </c>
    </row>
    <row r="142" spans="1:25" ht="16.5" thickBot="1" x14ac:dyDescent="0.25">
      <c r="A142" s="49">
        <v>43481</v>
      </c>
      <c r="B142" s="50">
        <v>2378.42</v>
      </c>
      <c r="C142" s="50">
        <v>2385.27</v>
      </c>
      <c r="D142" s="50">
        <v>2399.64</v>
      </c>
      <c r="E142" s="50">
        <v>2410.48</v>
      </c>
      <c r="F142" s="50">
        <v>2409.77</v>
      </c>
      <c r="G142" s="50">
        <v>2408.83</v>
      </c>
      <c r="H142" s="50">
        <v>2405.0500000000002</v>
      </c>
      <c r="I142" s="50">
        <v>2400</v>
      </c>
      <c r="J142" s="50">
        <v>2401.54</v>
      </c>
      <c r="K142" s="50">
        <v>2399.64</v>
      </c>
      <c r="L142" s="50">
        <v>2399.71</v>
      </c>
      <c r="M142" s="50">
        <v>2401.0299999999997</v>
      </c>
      <c r="N142" s="50">
        <v>2408.27</v>
      </c>
      <c r="O142" s="50">
        <v>2408.92</v>
      </c>
      <c r="P142" s="50">
        <v>2406.88</v>
      </c>
      <c r="Q142" s="50">
        <v>2403.5299999999997</v>
      </c>
      <c r="R142" s="50">
        <v>2388.79</v>
      </c>
      <c r="S142" s="50">
        <v>2378.15</v>
      </c>
      <c r="T142" s="50">
        <v>2369.1799999999998</v>
      </c>
      <c r="U142" s="50">
        <v>2375.3199999999997</v>
      </c>
      <c r="V142" s="50">
        <v>2375.5499999999997</v>
      </c>
      <c r="W142" s="50">
        <v>2378.0699999999997</v>
      </c>
      <c r="X142" s="50">
        <v>2379.7999999999997</v>
      </c>
      <c r="Y142" s="50">
        <v>2379.56</v>
      </c>
    </row>
    <row r="143" spans="1:25" ht="16.5" thickBot="1" x14ac:dyDescent="0.25">
      <c r="A143" s="49">
        <v>43482</v>
      </c>
      <c r="B143" s="50">
        <v>2352.39</v>
      </c>
      <c r="C143" s="50">
        <v>2355.63</v>
      </c>
      <c r="D143" s="50">
        <v>2363.98</v>
      </c>
      <c r="E143" s="50">
        <v>2409.29</v>
      </c>
      <c r="F143" s="50">
        <v>2409.83</v>
      </c>
      <c r="G143" s="50">
        <v>2409.42</v>
      </c>
      <c r="H143" s="50">
        <v>2407.69</v>
      </c>
      <c r="I143" s="50">
        <v>2391.92</v>
      </c>
      <c r="J143" s="50">
        <v>2391.88</v>
      </c>
      <c r="K143" s="50">
        <v>2391.4499999999998</v>
      </c>
      <c r="L143" s="50">
        <v>2390.67</v>
      </c>
      <c r="M143" s="50">
        <v>2390.96</v>
      </c>
      <c r="N143" s="50">
        <v>2409.16</v>
      </c>
      <c r="O143" s="50">
        <v>2408.65</v>
      </c>
      <c r="P143" s="50">
        <v>2410.58</v>
      </c>
      <c r="Q143" s="50">
        <v>2403.6999999999998</v>
      </c>
      <c r="R143" s="50">
        <v>2384.66</v>
      </c>
      <c r="S143" s="50">
        <v>2382.4699999999998</v>
      </c>
      <c r="T143" s="50">
        <v>2350.21</v>
      </c>
      <c r="U143" s="50">
        <v>2355.34</v>
      </c>
      <c r="V143" s="50">
        <v>2351.38</v>
      </c>
      <c r="W143" s="50">
        <v>2356.6999999999998</v>
      </c>
      <c r="X143" s="50">
        <v>2353.17</v>
      </c>
      <c r="Y143" s="50">
        <v>2350.17</v>
      </c>
    </row>
    <row r="144" spans="1:25" ht="16.5" thickBot="1" x14ac:dyDescent="0.25">
      <c r="A144" s="49">
        <v>43483</v>
      </c>
      <c r="B144" s="50">
        <v>2356.21</v>
      </c>
      <c r="C144" s="50">
        <v>2374.1799999999998</v>
      </c>
      <c r="D144" s="50">
        <v>2403.9299999999998</v>
      </c>
      <c r="E144" s="50">
        <v>2408.7200000000003</v>
      </c>
      <c r="F144" s="50">
        <v>2407.37</v>
      </c>
      <c r="G144" s="50">
        <v>2405.77</v>
      </c>
      <c r="H144" s="50">
        <v>2401.7200000000003</v>
      </c>
      <c r="I144" s="50">
        <v>2394.36</v>
      </c>
      <c r="J144" s="50">
        <v>2394.2399999999998</v>
      </c>
      <c r="K144" s="50">
        <v>2394.87</v>
      </c>
      <c r="L144" s="50">
        <v>2394.08</v>
      </c>
      <c r="M144" s="50">
        <v>2393.19</v>
      </c>
      <c r="N144" s="50">
        <v>2406.2799999999997</v>
      </c>
      <c r="O144" s="50">
        <v>2406.85</v>
      </c>
      <c r="P144" s="50">
        <v>2403.4700000000003</v>
      </c>
      <c r="Q144" s="50">
        <v>2399.17</v>
      </c>
      <c r="R144" s="50">
        <v>2379.7799999999997</v>
      </c>
      <c r="S144" s="50">
        <v>2346.63</v>
      </c>
      <c r="T144" s="50">
        <v>2345.7399999999998</v>
      </c>
      <c r="U144" s="50">
        <v>2343.98</v>
      </c>
      <c r="V144" s="50">
        <v>2344.25</v>
      </c>
      <c r="W144" s="50">
        <v>2349.2599999999998</v>
      </c>
      <c r="X144" s="50">
        <v>2350.63</v>
      </c>
      <c r="Y144" s="50">
        <v>2351.13</v>
      </c>
    </row>
    <row r="145" spans="1:25" ht="16.5" thickBot="1" x14ac:dyDescent="0.25">
      <c r="A145" s="49">
        <v>43484</v>
      </c>
      <c r="B145" s="50">
        <v>2332.62</v>
      </c>
      <c r="C145" s="50">
        <v>2334.42</v>
      </c>
      <c r="D145" s="50">
        <v>2374.88</v>
      </c>
      <c r="E145" s="50">
        <v>2382.4899999999998</v>
      </c>
      <c r="F145" s="50">
        <v>2384.4899999999998</v>
      </c>
      <c r="G145" s="50">
        <v>2415.56</v>
      </c>
      <c r="H145" s="50">
        <v>2410.54</v>
      </c>
      <c r="I145" s="50">
        <v>2407.02</v>
      </c>
      <c r="J145" s="50">
        <v>2379.89</v>
      </c>
      <c r="K145" s="50">
        <v>2374.4</v>
      </c>
      <c r="L145" s="50">
        <v>2371.9899999999998</v>
      </c>
      <c r="M145" s="50">
        <v>2401.34</v>
      </c>
      <c r="N145" s="50">
        <v>2406.91</v>
      </c>
      <c r="O145" s="50">
        <v>2408.5500000000002</v>
      </c>
      <c r="P145" s="50">
        <v>2404.61</v>
      </c>
      <c r="Q145" s="50">
        <v>2401.83</v>
      </c>
      <c r="R145" s="50">
        <v>2370.12</v>
      </c>
      <c r="S145" s="50">
        <v>2363.88</v>
      </c>
      <c r="T145" s="50">
        <v>2320.75</v>
      </c>
      <c r="U145" s="50">
        <v>2330.39</v>
      </c>
      <c r="V145" s="50">
        <v>2326.25</v>
      </c>
      <c r="W145" s="50">
        <v>2330.12</v>
      </c>
      <c r="X145" s="50">
        <v>2328.9</v>
      </c>
      <c r="Y145" s="50">
        <v>2329.2199999999998</v>
      </c>
    </row>
    <row r="146" spans="1:25" ht="16.5" thickBot="1" x14ac:dyDescent="0.25">
      <c r="A146" s="49">
        <v>43485</v>
      </c>
      <c r="B146" s="50">
        <v>2332.85</v>
      </c>
      <c r="C146" s="50">
        <v>2330.64</v>
      </c>
      <c r="D146" s="50">
        <v>2334.27</v>
      </c>
      <c r="E146" s="50">
        <v>2375.7999999999997</v>
      </c>
      <c r="F146" s="50">
        <v>2380.71</v>
      </c>
      <c r="G146" s="50">
        <v>2383.9499999999998</v>
      </c>
      <c r="H146" s="50">
        <v>2378.25</v>
      </c>
      <c r="I146" s="50">
        <v>2375.83</v>
      </c>
      <c r="J146" s="50">
        <v>2375.9499999999998</v>
      </c>
      <c r="K146" s="50">
        <v>2372.89</v>
      </c>
      <c r="L146" s="50">
        <v>2370.9699999999998</v>
      </c>
      <c r="M146" s="50">
        <v>2373.7199999999998</v>
      </c>
      <c r="N146" s="50">
        <v>2406.69</v>
      </c>
      <c r="O146" s="50">
        <v>2409.15</v>
      </c>
      <c r="P146" s="50">
        <v>2405.77</v>
      </c>
      <c r="Q146" s="50">
        <v>2397.7199999999998</v>
      </c>
      <c r="R146" s="50">
        <v>2366.0699999999997</v>
      </c>
      <c r="S146" s="50">
        <v>2326.4699999999998</v>
      </c>
      <c r="T146" s="50">
        <v>2317.9699999999998</v>
      </c>
      <c r="U146" s="50">
        <v>2323.0299999999997</v>
      </c>
      <c r="V146" s="50">
        <v>2324.29</v>
      </c>
      <c r="W146" s="50">
        <v>2327.08</v>
      </c>
      <c r="X146" s="50">
        <v>2331.94</v>
      </c>
      <c r="Y146" s="50">
        <v>2331.7199999999998</v>
      </c>
    </row>
    <row r="147" spans="1:25" ht="16.5" thickBot="1" x14ac:dyDescent="0.25">
      <c r="A147" s="49">
        <v>43486</v>
      </c>
      <c r="B147" s="50">
        <v>2325.0499999999997</v>
      </c>
      <c r="C147" s="50">
        <v>2356.0299999999997</v>
      </c>
      <c r="D147" s="50">
        <v>2376.17</v>
      </c>
      <c r="E147" s="50">
        <v>2379.25</v>
      </c>
      <c r="F147" s="50">
        <v>2405.2600000000002</v>
      </c>
      <c r="G147" s="50">
        <v>2398.83</v>
      </c>
      <c r="H147" s="50">
        <v>2372.4499999999998</v>
      </c>
      <c r="I147" s="50">
        <v>2366.4</v>
      </c>
      <c r="J147" s="50">
        <v>2368.6999999999998</v>
      </c>
      <c r="K147" s="50">
        <v>2370.34</v>
      </c>
      <c r="L147" s="50">
        <v>2333.9699999999998</v>
      </c>
      <c r="M147" s="50">
        <v>2371.46</v>
      </c>
      <c r="N147" s="50">
        <v>2379.9299999999998</v>
      </c>
      <c r="O147" s="50">
        <v>2407.65</v>
      </c>
      <c r="P147" s="50">
        <v>2404.25</v>
      </c>
      <c r="Q147" s="50">
        <v>2370.73</v>
      </c>
      <c r="R147" s="50">
        <v>2367.0299999999997</v>
      </c>
      <c r="S147" s="50">
        <v>2324.79</v>
      </c>
      <c r="T147" s="50">
        <v>2324.62</v>
      </c>
      <c r="U147" s="50">
        <v>2318</v>
      </c>
      <c r="V147" s="50">
        <v>2317.5</v>
      </c>
      <c r="W147" s="50">
        <v>2323.19</v>
      </c>
      <c r="X147" s="50">
        <v>2327.17</v>
      </c>
      <c r="Y147" s="50">
        <v>2325.59</v>
      </c>
    </row>
    <row r="148" spans="1:25" ht="16.5" thickBot="1" x14ac:dyDescent="0.25">
      <c r="A148" s="49">
        <v>43487</v>
      </c>
      <c r="B148" s="50">
        <v>2323.71</v>
      </c>
      <c r="C148" s="50">
        <v>2371.67</v>
      </c>
      <c r="D148" s="50">
        <v>2376.7399999999998</v>
      </c>
      <c r="E148" s="50">
        <v>2379.4</v>
      </c>
      <c r="F148" s="50">
        <v>2383.79</v>
      </c>
      <c r="G148" s="50">
        <v>2380.87</v>
      </c>
      <c r="H148" s="50">
        <v>2371.96</v>
      </c>
      <c r="I148" s="50">
        <v>2326.6799999999998</v>
      </c>
      <c r="J148" s="50">
        <v>2326.9299999999998</v>
      </c>
      <c r="K148" s="50">
        <v>2348.96</v>
      </c>
      <c r="L148" s="50">
        <v>2327.0499999999997</v>
      </c>
      <c r="M148" s="50">
        <v>2328.5699999999997</v>
      </c>
      <c r="N148" s="50">
        <v>2375.1799999999998</v>
      </c>
      <c r="O148" s="50">
        <v>2377.73</v>
      </c>
      <c r="P148" s="50">
        <v>2398.04</v>
      </c>
      <c r="Q148" s="50">
        <v>2369.56</v>
      </c>
      <c r="R148" s="50">
        <v>2325.06</v>
      </c>
      <c r="S148" s="50">
        <v>2356.12</v>
      </c>
      <c r="T148" s="50">
        <v>2319.2999999999997</v>
      </c>
      <c r="U148" s="50">
        <v>2316.34</v>
      </c>
      <c r="V148" s="50">
        <v>2316.65</v>
      </c>
      <c r="W148" s="50">
        <v>2318.6799999999998</v>
      </c>
      <c r="X148" s="50">
        <v>2322.4299999999998</v>
      </c>
      <c r="Y148" s="50">
        <v>2322.13</v>
      </c>
    </row>
    <row r="149" spans="1:25" ht="16.5" thickBot="1" x14ac:dyDescent="0.25">
      <c r="A149" s="49">
        <v>43488</v>
      </c>
      <c r="B149" s="50">
        <v>2300.64</v>
      </c>
      <c r="C149" s="50">
        <v>2307.2999999999997</v>
      </c>
      <c r="D149" s="50">
        <v>2346.8199999999997</v>
      </c>
      <c r="E149" s="50">
        <v>2373.65</v>
      </c>
      <c r="F149" s="50">
        <v>2372.16</v>
      </c>
      <c r="G149" s="50">
        <v>2372.89</v>
      </c>
      <c r="H149" s="50">
        <v>2362.2199999999998</v>
      </c>
      <c r="I149" s="50">
        <v>2299</v>
      </c>
      <c r="J149" s="50">
        <v>2301.85</v>
      </c>
      <c r="K149" s="50">
        <v>2301.3199999999997</v>
      </c>
      <c r="L149" s="50">
        <v>2299.17</v>
      </c>
      <c r="M149" s="50">
        <v>2299.31</v>
      </c>
      <c r="N149" s="50">
        <v>2366.58</v>
      </c>
      <c r="O149" s="50">
        <v>2370.62</v>
      </c>
      <c r="P149" s="50">
        <v>2366.04</v>
      </c>
      <c r="Q149" s="50">
        <v>2357.62</v>
      </c>
      <c r="R149" s="50">
        <v>2295.39</v>
      </c>
      <c r="S149" s="50">
        <v>2290.5099999999998</v>
      </c>
      <c r="T149" s="50">
        <v>2291.41</v>
      </c>
      <c r="U149" s="50">
        <v>2288.89</v>
      </c>
      <c r="V149" s="50">
        <v>2291.9499999999998</v>
      </c>
      <c r="W149" s="50">
        <v>2294.65</v>
      </c>
      <c r="X149" s="50">
        <v>2298.63</v>
      </c>
      <c r="Y149" s="50">
        <v>2299.13</v>
      </c>
    </row>
    <row r="150" spans="1:25" ht="16.5" thickBot="1" x14ac:dyDescent="0.25">
      <c r="A150" s="49">
        <v>43489</v>
      </c>
      <c r="B150" s="50">
        <v>2310.13</v>
      </c>
      <c r="C150" s="50">
        <v>2394.61</v>
      </c>
      <c r="D150" s="50">
        <v>2318.69</v>
      </c>
      <c r="E150" s="50">
        <v>2402.6</v>
      </c>
      <c r="F150" s="50">
        <v>2402.6999999999998</v>
      </c>
      <c r="G150" s="50">
        <v>2400.67</v>
      </c>
      <c r="H150" s="50">
        <v>2393.33</v>
      </c>
      <c r="I150" s="50">
        <v>2307.83</v>
      </c>
      <c r="J150" s="50">
        <v>2388.9</v>
      </c>
      <c r="K150" s="50">
        <v>2308.21</v>
      </c>
      <c r="L150" s="50">
        <v>2305.1799999999998</v>
      </c>
      <c r="M150" s="50">
        <v>2305.6799999999998</v>
      </c>
      <c r="N150" s="50">
        <v>2396.84</v>
      </c>
      <c r="O150" s="50">
        <v>2399.9299999999998</v>
      </c>
      <c r="P150" s="50">
        <v>2396.6799999999998</v>
      </c>
      <c r="Q150" s="50">
        <v>2391.06</v>
      </c>
      <c r="R150" s="50">
        <v>2302.9499999999998</v>
      </c>
      <c r="S150" s="50">
        <v>2378.4499999999998</v>
      </c>
      <c r="T150" s="50">
        <v>2303.71</v>
      </c>
      <c r="U150" s="50">
        <v>2307.35</v>
      </c>
      <c r="V150" s="50">
        <v>2304.5</v>
      </c>
      <c r="W150" s="50">
        <v>2307.87</v>
      </c>
      <c r="X150" s="50">
        <v>2302.5099999999998</v>
      </c>
      <c r="Y150" s="50">
        <v>2299.77</v>
      </c>
    </row>
    <row r="151" spans="1:25" ht="16.5" thickBot="1" x14ac:dyDescent="0.25">
      <c r="A151" s="49">
        <v>43490</v>
      </c>
      <c r="B151" s="50">
        <v>2385.8199999999997</v>
      </c>
      <c r="C151" s="50">
        <v>2394.31</v>
      </c>
      <c r="D151" s="50">
        <v>2399.46</v>
      </c>
      <c r="E151" s="50">
        <v>2402.7200000000003</v>
      </c>
      <c r="F151" s="50">
        <v>2400.5299999999997</v>
      </c>
      <c r="G151" s="50">
        <v>2396.9499999999998</v>
      </c>
      <c r="H151" s="50">
        <v>2376.92</v>
      </c>
      <c r="I151" s="50">
        <v>2375.11</v>
      </c>
      <c r="J151" s="50">
        <v>2377.2399999999998</v>
      </c>
      <c r="K151" s="50">
        <v>2372</v>
      </c>
      <c r="L151" s="50">
        <v>2372.7399999999998</v>
      </c>
      <c r="M151" s="50">
        <v>2372.13</v>
      </c>
      <c r="N151" s="50">
        <v>2396.23</v>
      </c>
      <c r="O151" s="50">
        <v>2398.73</v>
      </c>
      <c r="P151" s="50">
        <v>2393.86</v>
      </c>
      <c r="Q151" s="50">
        <v>2385.5</v>
      </c>
      <c r="R151" s="50">
        <v>2373.31</v>
      </c>
      <c r="S151" s="50">
        <v>2374.2599999999998</v>
      </c>
      <c r="T151" s="50">
        <v>2371.4899999999998</v>
      </c>
      <c r="U151" s="50">
        <v>2307.6999999999998</v>
      </c>
      <c r="V151" s="50">
        <v>2308.94</v>
      </c>
      <c r="W151" s="50">
        <v>2309.3199999999997</v>
      </c>
      <c r="X151" s="50">
        <v>2312.81</v>
      </c>
      <c r="Y151" s="50">
        <v>2322.7599999999998</v>
      </c>
    </row>
    <row r="152" spans="1:25" ht="16.5" thickBot="1" x14ac:dyDescent="0.25">
      <c r="A152" s="49">
        <v>43491</v>
      </c>
      <c r="B152" s="50">
        <v>2338.5099999999998</v>
      </c>
      <c r="C152" s="50">
        <v>2391.61</v>
      </c>
      <c r="D152" s="50">
        <v>2339.19</v>
      </c>
      <c r="E152" s="50">
        <v>2387.29</v>
      </c>
      <c r="F152" s="50">
        <v>2385.71</v>
      </c>
      <c r="G152" s="50">
        <v>2384.7599999999998</v>
      </c>
      <c r="H152" s="50">
        <v>2383.65</v>
      </c>
      <c r="I152" s="50">
        <v>2377.81</v>
      </c>
      <c r="J152" s="50">
        <v>2375.16</v>
      </c>
      <c r="K152" s="50">
        <v>2370.3199999999997</v>
      </c>
      <c r="L152" s="50">
        <v>2369.9699999999998</v>
      </c>
      <c r="M152" s="50">
        <v>2371.79</v>
      </c>
      <c r="N152" s="50">
        <v>2376.84</v>
      </c>
      <c r="O152" s="50">
        <v>2378.0499999999997</v>
      </c>
      <c r="P152" s="50">
        <v>2376.14</v>
      </c>
      <c r="Q152" s="50">
        <v>2372.23</v>
      </c>
      <c r="R152" s="50">
        <v>2373.46</v>
      </c>
      <c r="S152" s="50">
        <v>2367.98</v>
      </c>
      <c r="T152" s="50">
        <v>2371.34</v>
      </c>
      <c r="U152" s="50">
        <v>2327.64</v>
      </c>
      <c r="V152" s="50">
        <v>2326.4</v>
      </c>
      <c r="W152" s="50">
        <v>2327.88</v>
      </c>
      <c r="X152" s="50">
        <v>2326.08</v>
      </c>
      <c r="Y152" s="50">
        <v>2329.39</v>
      </c>
    </row>
    <row r="153" spans="1:25" ht="16.5" thickBot="1" x14ac:dyDescent="0.25">
      <c r="A153" s="49">
        <v>43492</v>
      </c>
      <c r="B153" s="50">
        <v>2326.06</v>
      </c>
      <c r="C153" s="50">
        <v>2360.14</v>
      </c>
      <c r="D153" s="50">
        <v>2326.2799999999997</v>
      </c>
      <c r="E153" s="50">
        <v>2378.1</v>
      </c>
      <c r="F153" s="50">
        <v>2379.0499999999997</v>
      </c>
      <c r="G153" s="50">
        <v>2382.34</v>
      </c>
      <c r="H153" s="50">
        <v>2377.54</v>
      </c>
      <c r="I153" s="50">
        <v>2377.46</v>
      </c>
      <c r="J153" s="50">
        <v>2374.9899999999998</v>
      </c>
      <c r="K153" s="50">
        <v>2372.12</v>
      </c>
      <c r="L153" s="50">
        <v>2367.2199999999998</v>
      </c>
      <c r="M153" s="50">
        <v>2373.11</v>
      </c>
      <c r="N153" s="50">
        <v>2376.9</v>
      </c>
      <c r="O153" s="50">
        <v>2376.36</v>
      </c>
      <c r="P153" s="50">
        <v>2373.64</v>
      </c>
      <c r="Q153" s="50">
        <v>2369.7599999999998</v>
      </c>
      <c r="R153" s="50">
        <v>2369.7799999999997</v>
      </c>
      <c r="S153" s="50">
        <v>2364.63</v>
      </c>
      <c r="T153" s="50">
        <v>2367.85</v>
      </c>
      <c r="U153" s="50">
        <v>2316.46</v>
      </c>
      <c r="V153" s="50">
        <v>2320.35</v>
      </c>
      <c r="W153" s="50">
        <v>2321.4299999999998</v>
      </c>
      <c r="X153" s="50">
        <v>2328.31</v>
      </c>
      <c r="Y153" s="50">
        <v>2328.21</v>
      </c>
    </row>
    <row r="154" spans="1:25" ht="16.5" thickBot="1" x14ac:dyDescent="0.25">
      <c r="A154" s="49">
        <v>43493</v>
      </c>
      <c r="B154" s="50">
        <v>2341.71</v>
      </c>
      <c r="C154" s="50">
        <v>2383.61</v>
      </c>
      <c r="D154" s="50">
        <v>2384.4</v>
      </c>
      <c r="E154" s="50">
        <v>2383.96</v>
      </c>
      <c r="F154" s="50">
        <v>2383.35</v>
      </c>
      <c r="G154" s="50">
        <v>2379.66</v>
      </c>
      <c r="H154" s="50">
        <v>2374.41</v>
      </c>
      <c r="I154" s="50">
        <v>2369.6799999999998</v>
      </c>
      <c r="J154" s="50">
        <v>2372.5</v>
      </c>
      <c r="K154" s="50">
        <v>2371.1799999999998</v>
      </c>
      <c r="L154" s="50">
        <v>2370.84</v>
      </c>
      <c r="M154" s="50">
        <v>2371.96</v>
      </c>
      <c r="N154" s="50">
        <v>2378.9</v>
      </c>
      <c r="O154" s="50">
        <v>2380.7999999999997</v>
      </c>
      <c r="P154" s="50">
        <v>2376.7399999999998</v>
      </c>
      <c r="Q154" s="50">
        <v>2373.14</v>
      </c>
      <c r="R154" s="50">
        <v>2373.61</v>
      </c>
      <c r="S154" s="50">
        <v>2371.6999999999998</v>
      </c>
      <c r="T154" s="50">
        <v>2362.0299999999997</v>
      </c>
      <c r="U154" s="50">
        <v>2324.79</v>
      </c>
      <c r="V154" s="50">
        <v>2324.0099999999998</v>
      </c>
      <c r="W154" s="50">
        <v>2326.17</v>
      </c>
      <c r="X154" s="50">
        <v>2327.0299999999997</v>
      </c>
      <c r="Y154" s="50">
        <v>2329.33</v>
      </c>
    </row>
    <row r="155" spans="1:25" ht="16.5" thickBot="1" x14ac:dyDescent="0.25">
      <c r="A155" s="49">
        <v>43494</v>
      </c>
      <c r="B155" s="50">
        <v>2328.21</v>
      </c>
      <c r="C155" s="50">
        <v>2378.61</v>
      </c>
      <c r="D155" s="50">
        <v>2381.85</v>
      </c>
      <c r="E155" s="50">
        <v>2384.9299999999998</v>
      </c>
      <c r="F155" s="50">
        <v>2381.62</v>
      </c>
      <c r="G155" s="50">
        <v>2377.4699999999998</v>
      </c>
      <c r="H155" s="50">
        <v>2355.67</v>
      </c>
      <c r="I155" s="50">
        <v>2319.62</v>
      </c>
      <c r="J155" s="50">
        <v>2320.39</v>
      </c>
      <c r="K155" s="50">
        <v>2318.16</v>
      </c>
      <c r="L155" s="50">
        <v>2317.25</v>
      </c>
      <c r="M155" s="50">
        <v>2320.25</v>
      </c>
      <c r="N155" s="50">
        <v>2369.35</v>
      </c>
      <c r="O155" s="50">
        <v>2374.98</v>
      </c>
      <c r="P155" s="50">
        <v>2373.75</v>
      </c>
      <c r="Q155" s="50">
        <v>2348.42</v>
      </c>
      <c r="R155" s="50">
        <v>2316.85</v>
      </c>
      <c r="S155" s="50">
        <v>2364.2999999999997</v>
      </c>
      <c r="T155" s="50">
        <v>2318.5499999999997</v>
      </c>
      <c r="U155" s="50">
        <v>2320.2399999999998</v>
      </c>
      <c r="V155" s="50">
        <v>2316.7399999999998</v>
      </c>
      <c r="W155" s="50">
        <v>2320.2599999999998</v>
      </c>
      <c r="X155" s="50">
        <v>2320.42</v>
      </c>
      <c r="Y155" s="50">
        <v>2321.36</v>
      </c>
    </row>
    <row r="156" spans="1:25" ht="16.5" thickBot="1" x14ac:dyDescent="0.25">
      <c r="A156" s="49">
        <v>43495</v>
      </c>
      <c r="B156" s="50">
        <v>2302.4699999999998</v>
      </c>
      <c r="C156" s="50">
        <v>2355.64</v>
      </c>
      <c r="D156" s="50">
        <v>2361.06</v>
      </c>
      <c r="E156" s="50">
        <v>2402</v>
      </c>
      <c r="F156" s="50">
        <v>2361.1</v>
      </c>
      <c r="G156" s="50">
        <v>2359.1</v>
      </c>
      <c r="H156" s="50">
        <v>2352.79</v>
      </c>
      <c r="I156" s="50">
        <v>2301.88</v>
      </c>
      <c r="J156" s="50">
        <v>2304.29</v>
      </c>
      <c r="K156" s="50">
        <v>2302.83</v>
      </c>
      <c r="L156" s="50">
        <v>2298.29</v>
      </c>
      <c r="M156" s="50">
        <v>2302.09</v>
      </c>
      <c r="N156" s="50">
        <v>2355.66</v>
      </c>
      <c r="O156" s="50">
        <v>2397.2799999999997</v>
      </c>
      <c r="P156" s="50">
        <v>2393.71</v>
      </c>
      <c r="Q156" s="50">
        <v>2347.5099999999998</v>
      </c>
      <c r="R156" s="50">
        <v>2297.77</v>
      </c>
      <c r="S156" s="50">
        <v>2342.3199999999997</v>
      </c>
      <c r="T156" s="50">
        <v>2299.94</v>
      </c>
      <c r="U156" s="50">
        <v>2298.86</v>
      </c>
      <c r="V156" s="50">
        <v>2305.5</v>
      </c>
      <c r="W156" s="50">
        <v>2302.6799999999998</v>
      </c>
      <c r="X156" s="50">
        <v>2308.44</v>
      </c>
      <c r="Y156" s="50">
        <v>2310.1799999999998</v>
      </c>
    </row>
    <row r="157" spans="1:25" ht="16.5" thickBot="1" x14ac:dyDescent="0.25">
      <c r="A157" s="49">
        <v>43496</v>
      </c>
      <c r="B157" s="50">
        <v>2306.13</v>
      </c>
      <c r="C157" s="50">
        <v>2357.7399999999998</v>
      </c>
      <c r="D157" s="50">
        <v>2362.42</v>
      </c>
      <c r="E157" s="50">
        <v>2401.13</v>
      </c>
      <c r="F157" s="50">
        <v>2361.7799999999997</v>
      </c>
      <c r="G157" s="50">
        <v>2359.1999999999998</v>
      </c>
      <c r="H157" s="50">
        <v>2352.4499999999998</v>
      </c>
      <c r="I157" s="50">
        <v>2351.4699999999998</v>
      </c>
      <c r="J157" s="50">
        <v>2351.3199999999997</v>
      </c>
      <c r="K157" s="50">
        <v>2358.67</v>
      </c>
      <c r="L157" s="50">
        <v>2310.08</v>
      </c>
      <c r="M157" s="50">
        <v>2310.1799999999998</v>
      </c>
      <c r="N157" s="50">
        <v>2398.89</v>
      </c>
      <c r="O157" s="50">
        <v>2396.67</v>
      </c>
      <c r="P157" s="50">
        <v>2394.06</v>
      </c>
      <c r="Q157" s="50">
        <v>2351.13</v>
      </c>
      <c r="R157" s="50">
        <v>2301.73</v>
      </c>
      <c r="S157" s="50">
        <v>2342.0499999999997</v>
      </c>
      <c r="T157" s="50">
        <v>2299.7599999999998</v>
      </c>
      <c r="U157" s="50">
        <v>2302.4499999999998</v>
      </c>
      <c r="V157" s="50">
        <v>2302.31</v>
      </c>
      <c r="W157" s="50">
        <v>2307.92</v>
      </c>
      <c r="X157" s="50">
        <v>2304.4699999999998</v>
      </c>
      <c r="Y157" s="50">
        <v>2301.88</v>
      </c>
    </row>
    <row r="158" spans="1:25" ht="16.5" thickBot="1" x14ac:dyDescent="0.3">
      <c r="A158" s="156" t="s">
        <v>64</v>
      </c>
      <c r="B158" s="178" t="s">
        <v>90</v>
      </c>
      <c r="C158" s="141"/>
      <c r="D158" s="141"/>
      <c r="E158" s="141"/>
      <c r="F158" s="141"/>
      <c r="G158" s="141"/>
      <c r="H158" s="141"/>
      <c r="I158" s="141"/>
      <c r="J158" s="141"/>
      <c r="K158" s="141"/>
      <c r="L158" s="141"/>
      <c r="M158" s="141"/>
      <c r="N158" s="141"/>
      <c r="O158" s="141"/>
      <c r="P158" s="141"/>
      <c r="Q158" s="141"/>
      <c r="R158" s="141"/>
      <c r="S158" s="141"/>
      <c r="T158" s="141"/>
      <c r="U158" s="141"/>
      <c r="V158" s="141"/>
      <c r="W158" s="141"/>
      <c r="X158" s="141"/>
      <c r="Y158" s="142"/>
    </row>
    <row r="159" spans="1:25" ht="32.25" thickBot="1" x14ac:dyDescent="0.3">
      <c r="A159" s="157"/>
      <c r="B159" s="48" t="s">
        <v>66</v>
      </c>
      <c r="C159" s="48" t="s">
        <v>67</v>
      </c>
      <c r="D159" s="48" t="s">
        <v>68</v>
      </c>
      <c r="E159" s="48" t="s">
        <v>69</v>
      </c>
      <c r="F159" s="48" t="s">
        <v>70</v>
      </c>
      <c r="G159" s="48" t="s">
        <v>71</v>
      </c>
      <c r="H159" s="48" t="s">
        <v>72</v>
      </c>
      <c r="I159" s="48" t="s">
        <v>73</v>
      </c>
      <c r="J159" s="48" t="s">
        <v>74</v>
      </c>
      <c r="K159" s="48" t="s">
        <v>75</v>
      </c>
      <c r="L159" s="48" t="s">
        <v>76</v>
      </c>
      <c r="M159" s="48" t="s">
        <v>77</v>
      </c>
      <c r="N159" s="48" t="s">
        <v>78</v>
      </c>
      <c r="O159" s="48" t="s">
        <v>79</v>
      </c>
      <c r="P159" s="48" t="s">
        <v>80</v>
      </c>
      <c r="Q159" s="48" t="s">
        <v>81</v>
      </c>
      <c r="R159" s="48" t="s">
        <v>82</v>
      </c>
      <c r="S159" s="48" t="s">
        <v>83</v>
      </c>
      <c r="T159" s="48" t="s">
        <v>84</v>
      </c>
      <c r="U159" s="48" t="s">
        <v>85</v>
      </c>
      <c r="V159" s="48" t="s">
        <v>86</v>
      </c>
      <c r="W159" s="48" t="s">
        <v>87</v>
      </c>
      <c r="X159" s="48" t="s">
        <v>88</v>
      </c>
      <c r="Y159" s="48" t="s">
        <v>89</v>
      </c>
    </row>
    <row r="160" spans="1:25" ht="16.5" thickBot="1" x14ac:dyDescent="0.25">
      <c r="A160" s="49">
        <f t="shared" ref="A160:A190" si="0">A127</f>
        <v>43466</v>
      </c>
      <c r="B160" s="50">
        <v>2963.15</v>
      </c>
      <c r="C160" s="50">
        <v>2979.45</v>
      </c>
      <c r="D160" s="50">
        <v>2974.77</v>
      </c>
      <c r="E160" s="50">
        <v>2977.1</v>
      </c>
      <c r="F160" s="50">
        <v>2982.19</v>
      </c>
      <c r="G160" s="50">
        <v>2984.83</v>
      </c>
      <c r="H160" s="50">
        <v>2981.67</v>
      </c>
      <c r="I160" s="50">
        <v>2981.33</v>
      </c>
      <c r="J160" s="50">
        <v>2986.7</v>
      </c>
      <c r="K160" s="50">
        <v>2990.26</v>
      </c>
      <c r="L160" s="50">
        <v>2990.04</v>
      </c>
      <c r="M160" s="50">
        <v>2992.56</v>
      </c>
      <c r="N160" s="50">
        <v>3001.15</v>
      </c>
      <c r="O160" s="50">
        <v>3007.67</v>
      </c>
      <c r="P160" s="50">
        <v>3004.25</v>
      </c>
      <c r="Q160" s="50">
        <v>2996.63</v>
      </c>
      <c r="R160" s="50">
        <v>2994.87</v>
      </c>
      <c r="S160" s="50">
        <v>2987.09</v>
      </c>
      <c r="T160" s="50">
        <v>2990.82</v>
      </c>
      <c r="U160" s="50">
        <v>2980.61</v>
      </c>
      <c r="V160" s="50">
        <v>2968.4</v>
      </c>
      <c r="W160" s="50">
        <v>2965.12</v>
      </c>
      <c r="X160" s="50">
        <v>2970.29</v>
      </c>
      <c r="Y160" s="50">
        <v>2959.2799999999997</v>
      </c>
    </row>
    <row r="161" spans="1:25" ht="16.5" thickBot="1" x14ac:dyDescent="0.25">
      <c r="A161" s="49">
        <f t="shared" si="0"/>
        <v>43467</v>
      </c>
      <c r="B161" s="50">
        <v>2964.6</v>
      </c>
      <c r="C161" s="50">
        <v>2958.6</v>
      </c>
      <c r="D161" s="50">
        <v>2978.85</v>
      </c>
      <c r="E161" s="50">
        <v>2980.62</v>
      </c>
      <c r="F161" s="50">
        <v>2987.79</v>
      </c>
      <c r="G161" s="50">
        <v>2993.13</v>
      </c>
      <c r="H161" s="50">
        <v>2994.96</v>
      </c>
      <c r="I161" s="50">
        <v>2996.6</v>
      </c>
      <c r="J161" s="50">
        <v>2994.36</v>
      </c>
      <c r="K161" s="50">
        <v>2997.6800000000003</v>
      </c>
      <c r="L161" s="50">
        <v>2999.17</v>
      </c>
      <c r="M161" s="50">
        <v>2999</v>
      </c>
      <c r="N161" s="50">
        <v>3005.38</v>
      </c>
      <c r="O161" s="50">
        <v>3008.7200000000003</v>
      </c>
      <c r="P161" s="50">
        <v>2998.09</v>
      </c>
      <c r="Q161" s="50">
        <v>2994.41</v>
      </c>
      <c r="R161" s="50">
        <v>2989.96</v>
      </c>
      <c r="S161" s="50">
        <v>2983.49</v>
      </c>
      <c r="T161" s="50">
        <v>2968.96</v>
      </c>
      <c r="U161" s="50">
        <v>2971.73</v>
      </c>
      <c r="V161" s="50">
        <v>2694.2799999999997</v>
      </c>
      <c r="W161" s="50">
        <v>2701.01</v>
      </c>
      <c r="X161" s="50">
        <v>2970</v>
      </c>
      <c r="Y161" s="50">
        <v>2971.45</v>
      </c>
    </row>
    <row r="162" spans="1:25" ht="16.5" thickBot="1" x14ac:dyDescent="0.25">
      <c r="A162" s="49">
        <f t="shared" si="0"/>
        <v>43468</v>
      </c>
      <c r="B162" s="50">
        <v>2976.49</v>
      </c>
      <c r="C162" s="50">
        <v>2984.11</v>
      </c>
      <c r="D162" s="50">
        <v>2992.04</v>
      </c>
      <c r="E162" s="50">
        <v>2993.7</v>
      </c>
      <c r="F162" s="50">
        <v>3000.69</v>
      </c>
      <c r="G162" s="50">
        <v>3002.76</v>
      </c>
      <c r="H162" s="50">
        <v>2997.08</v>
      </c>
      <c r="I162" s="50">
        <v>3005.26</v>
      </c>
      <c r="J162" s="50">
        <v>3004.84</v>
      </c>
      <c r="K162" s="50">
        <v>3000.6</v>
      </c>
      <c r="L162" s="50">
        <v>2995.3</v>
      </c>
      <c r="M162" s="50">
        <v>2999.48</v>
      </c>
      <c r="N162" s="50">
        <v>3007.7200000000003</v>
      </c>
      <c r="O162" s="50">
        <v>3010.64</v>
      </c>
      <c r="P162" s="50">
        <v>3008.4300000000003</v>
      </c>
      <c r="Q162" s="50">
        <v>2995.13</v>
      </c>
      <c r="R162" s="50">
        <v>2990.32</v>
      </c>
      <c r="S162" s="50">
        <v>2985.07</v>
      </c>
      <c r="T162" s="50">
        <v>2979.21</v>
      </c>
      <c r="U162" s="50">
        <v>2979.17</v>
      </c>
      <c r="V162" s="50">
        <v>2979.34</v>
      </c>
      <c r="W162" s="50">
        <v>2978.65</v>
      </c>
      <c r="X162" s="50">
        <v>2972.35</v>
      </c>
      <c r="Y162" s="50">
        <v>2970.75</v>
      </c>
    </row>
    <row r="163" spans="1:25" ht="16.5" thickBot="1" x14ac:dyDescent="0.25">
      <c r="A163" s="49">
        <f t="shared" si="0"/>
        <v>43469</v>
      </c>
      <c r="B163" s="50">
        <v>2967.99</v>
      </c>
      <c r="C163" s="50">
        <v>2974.62</v>
      </c>
      <c r="D163" s="50">
        <v>2985.33</v>
      </c>
      <c r="E163" s="50">
        <v>2986.4</v>
      </c>
      <c r="F163" s="50">
        <v>2993.07</v>
      </c>
      <c r="G163" s="50">
        <v>2995.94</v>
      </c>
      <c r="H163" s="50">
        <v>2998.39</v>
      </c>
      <c r="I163" s="50">
        <v>3001.85</v>
      </c>
      <c r="J163" s="50">
        <v>2996.5</v>
      </c>
      <c r="K163" s="50">
        <v>2994.54</v>
      </c>
      <c r="L163" s="50">
        <v>2992.65</v>
      </c>
      <c r="M163" s="50">
        <v>2999.81</v>
      </c>
      <c r="N163" s="50">
        <v>3010.13</v>
      </c>
      <c r="O163" s="50">
        <v>3008.56</v>
      </c>
      <c r="P163" s="50">
        <v>3005.91</v>
      </c>
      <c r="Q163" s="50">
        <v>2996.7200000000003</v>
      </c>
      <c r="R163" s="50">
        <v>2989.7</v>
      </c>
      <c r="S163" s="50">
        <v>2989</v>
      </c>
      <c r="T163" s="50">
        <v>2977.34</v>
      </c>
      <c r="U163" s="50">
        <v>2982.74</v>
      </c>
      <c r="V163" s="50">
        <v>2968.64</v>
      </c>
      <c r="W163" s="50">
        <v>2980.33</v>
      </c>
      <c r="X163" s="50">
        <v>2979.7799999999997</v>
      </c>
      <c r="Y163" s="50">
        <v>2972.95</v>
      </c>
    </row>
    <row r="164" spans="1:25" ht="16.5" thickBot="1" x14ac:dyDescent="0.25">
      <c r="A164" s="49">
        <f t="shared" si="0"/>
        <v>43470</v>
      </c>
      <c r="B164" s="50">
        <v>2976.49</v>
      </c>
      <c r="C164" s="50">
        <v>2981.46</v>
      </c>
      <c r="D164" s="50">
        <v>2987.44</v>
      </c>
      <c r="E164" s="50">
        <v>2989.61</v>
      </c>
      <c r="F164" s="50">
        <v>2996.5299999999997</v>
      </c>
      <c r="G164" s="50">
        <v>2999.52</v>
      </c>
      <c r="H164" s="50">
        <v>2995.07</v>
      </c>
      <c r="I164" s="50">
        <v>2991.38</v>
      </c>
      <c r="J164" s="50">
        <v>2988.87</v>
      </c>
      <c r="K164" s="50">
        <v>2989.48</v>
      </c>
      <c r="L164" s="50">
        <v>2986.83</v>
      </c>
      <c r="M164" s="50">
        <v>2995.07</v>
      </c>
      <c r="N164" s="50">
        <v>3033.46</v>
      </c>
      <c r="O164" s="50">
        <v>3033.6800000000003</v>
      </c>
      <c r="P164" s="50">
        <v>3029.5</v>
      </c>
      <c r="Q164" s="50">
        <v>2997.39</v>
      </c>
      <c r="R164" s="50">
        <v>2991.86</v>
      </c>
      <c r="S164" s="50">
        <v>2981.92</v>
      </c>
      <c r="T164" s="50">
        <v>2974.39</v>
      </c>
      <c r="U164" s="50">
        <v>2977.24</v>
      </c>
      <c r="V164" s="50">
        <v>2975.5</v>
      </c>
      <c r="W164" s="50">
        <v>2981.27</v>
      </c>
      <c r="X164" s="50">
        <v>2977.7200000000003</v>
      </c>
      <c r="Y164" s="50">
        <v>2978.89</v>
      </c>
    </row>
    <row r="165" spans="1:25" ht="16.5" thickBot="1" x14ac:dyDescent="0.25">
      <c r="A165" s="49">
        <f t="shared" si="0"/>
        <v>43471</v>
      </c>
      <c r="B165" s="50">
        <v>2979.67</v>
      </c>
      <c r="C165" s="50">
        <v>2987.11</v>
      </c>
      <c r="D165" s="50">
        <v>2994.07</v>
      </c>
      <c r="E165" s="50">
        <v>2996.0299999999997</v>
      </c>
      <c r="F165" s="50">
        <v>3004.4300000000003</v>
      </c>
      <c r="G165" s="50">
        <v>3006.92</v>
      </c>
      <c r="H165" s="50">
        <v>2999.71</v>
      </c>
      <c r="I165" s="50">
        <v>2999.89</v>
      </c>
      <c r="J165" s="50">
        <v>3000.13</v>
      </c>
      <c r="K165" s="50">
        <v>2997.09</v>
      </c>
      <c r="L165" s="50">
        <v>2994.76</v>
      </c>
      <c r="M165" s="50">
        <v>3007.09</v>
      </c>
      <c r="N165" s="50">
        <v>3041.86</v>
      </c>
      <c r="O165" s="50">
        <v>3006.54</v>
      </c>
      <c r="P165" s="50">
        <v>3033.09</v>
      </c>
      <c r="Q165" s="50">
        <v>2996.49</v>
      </c>
      <c r="R165" s="50">
        <v>2995.44</v>
      </c>
      <c r="S165" s="50">
        <v>2995.39</v>
      </c>
      <c r="T165" s="50">
        <v>2982</v>
      </c>
      <c r="U165" s="50">
        <v>2979.7</v>
      </c>
      <c r="V165" s="50">
        <v>2975.79</v>
      </c>
      <c r="W165" s="50">
        <v>2978.42</v>
      </c>
      <c r="X165" s="50">
        <v>2976.21</v>
      </c>
      <c r="Y165" s="50">
        <v>2975.64</v>
      </c>
    </row>
    <row r="166" spans="1:25" ht="16.5" thickBot="1" x14ac:dyDescent="0.25">
      <c r="A166" s="49">
        <f t="shared" si="0"/>
        <v>43472</v>
      </c>
      <c r="B166" s="50">
        <v>2966.4700000000003</v>
      </c>
      <c r="C166" s="50">
        <v>2976.89</v>
      </c>
      <c r="D166" s="50">
        <v>2986.89</v>
      </c>
      <c r="E166" s="50">
        <v>2993.21</v>
      </c>
      <c r="F166" s="50">
        <v>2992.42</v>
      </c>
      <c r="G166" s="50">
        <v>3002.76</v>
      </c>
      <c r="H166" s="50">
        <v>3000.01</v>
      </c>
      <c r="I166" s="50">
        <v>2999.74</v>
      </c>
      <c r="J166" s="50">
        <v>2999.98</v>
      </c>
      <c r="K166" s="50">
        <v>3001.4700000000003</v>
      </c>
      <c r="L166" s="50">
        <v>3000.16</v>
      </c>
      <c r="M166" s="50">
        <v>3005.54</v>
      </c>
      <c r="N166" s="50">
        <v>3012.86</v>
      </c>
      <c r="O166" s="50">
        <v>3015.77</v>
      </c>
      <c r="P166" s="50">
        <v>3040.26</v>
      </c>
      <c r="Q166" s="50">
        <v>2995.59</v>
      </c>
      <c r="R166" s="50">
        <v>2991.32</v>
      </c>
      <c r="S166" s="50">
        <v>2989.09</v>
      </c>
      <c r="T166" s="50">
        <v>2983.95</v>
      </c>
      <c r="U166" s="50">
        <v>2986.15</v>
      </c>
      <c r="V166" s="50">
        <v>2980.48</v>
      </c>
      <c r="W166" s="50">
        <v>2984.88</v>
      </c>
      <c r="X166" s="50">
        <v>2985.94</v>
      </c>
      <c r="Y166" s="50">
        <v>2980.48</v>
      </c>
    </row>
    <row r="167" spans="1:25" ht="16.5" thickBot="1" x14ac:dyDescent="0.25">
      <c r="A167" s="49">
        <f t="shared" si="0"/>
        <v>43473</v>
      </c>
      <c r="B167" s="50">
        <v>2979.2799999999997</v>
      </c>
      <c r="C167" s="50">
        <v>2984.15</v>
      </c>
      <c r="D167" s="50">
        <v>2988.49</v>
      </c>
      <c r="E167" s="50">
        <v>2991.74</v>
      </c>
      <c r="F167" s="50">
        <v>2999.95</v>
      </c>
      <c r="G167" s="50">
        <v>3004.7200000000003</v>
      </c>
      <c r="H167" s="50">
        <v>2999.46</v>
      </c>
      <c r="I167" s="50">
        <v>2993.82</v>
      </c>
      <c r="J167" s="50">
        <v>2991.83</v>
      </c>
      <c r="K167" s="50">
        <v>2993.54</v>
      </c>
      <c r="L167" s="50">
        <v>2990.3</v>
      </c>
      <c r="M167" s="50">
        <v>2992.49</v>
      </c>
      <c r="N167" s="50">
        <v>3028.45</v>
      </c>
      <c r="O167" s="50">
        <v>3032.44</v>
      </c>
      <c r="P167" s="50">
        <v>3025.37</v>
      </c>
      <c r="Q167" s="50">
        <v>2990.19</v>
      </c>
      <c r="R167" s="50">
        <v>2984.65</v>
      </c>
      <c r="S167" s="50">
        <v>2979.29</v>
      </c>
      <c r="T167" s="50">
        <v>2974.04</v>
      </c>
      <c r="U167" s="50">
        <v>2970.6</v>
      </c>
      <c r="V167" s="50">
        <v>2976.36</v>
      </c>
      <c r="W167" s="50">
        <v>2976.54</v>
      </c>
      <c r="X167" s="50">
        <v>2979.41</v>
      </c>
      <c r="Y167" s="50">
        <v>2976.9300000000003</v>
      </c>
    </row>
    <row r="168" spans="1:25" ht="16.5" thickBot="1" x14ac:dyDescent="0.25">
      <c r="A168" s="49">
        <f t="shared" si="0"/>
        <v>43474</v>
      </c>
      <c r="B168" s="50">
        <v>2977.38</v>
      </c>
      <c r="C168" s="50">
        <v>2983.12</v>
      </c>
      <c r="D168" s="50">
        <v>2989.08</v>
      </c>
      <c r="E168" s="50">
        <v>2994.27</v>
      </c>
      <c r="F168" s="50">
        <v>2995.89</v>
      </c>
      <c r="G168" s="50">
        <v>2997.32</v>
      </c>
      <c r="H168" s="50">
        <v>2991.2200000000003</v>
      </c>
      <c r="I168" s="50">
        <v>2989.05</v>
      </c>
      <c r="J168" s="50">
        <v>2988.5</v>
      </c>
      <c r="K168" s="50">
        <v>2988.26</v>
      </c>
      <c r="L168" s="50">
        <v>2988.35</v>
      </c>
      <c r="M168" s="50">
        <v>2992.51</v>
      </c>
      <c r="N168" s="50">
        <v>3026.89</v>
      </c>
      <c r="O168" s="50">
        <v>3026.14</v>
      </c>
      <c r="P168" s="50">
        <v>3024.44</v>
      </c>
      <c r="Q168" s="50">
        <v>2988.62</v>
      </c>
      <c r="R168" s="50">
        <v>2982.51</v>
      </c>
      <c r="S168" s="50">
        <v>2979.19</v>
      </c>
      <c r="T168" s="50">
        <v>2973.96</v>
      </c>
      <c r="U168" s="50">
        <v>2969.63</v>
      </c>
      <c r="V168" s="50">
        <v>2977</v>
      </c>
      <c r="W168" s="50">
        <v>2973.31</v>
      </c>
      <c r="X168" s="50">
        <v>2982.7799999999997</v>
      </c>
      <c r="Y168" s="50">
        <v>2983.7</v>
      </c>
    </row>
    <row r="169" spans="1:25" ht="16.5" thickBot="1" x14ac:dyDescent="0.25">
      <c r="A169" s="49">
        <f t="shared" si="0"/>
        <v>43475</v>
      </c>
      <c r="B169" s="50">
        <v>2991.82</v>
      </c>
      <c r="C169" s="50">
        <v>3001.99</v>
      </c>
      <c r="D169" s="50">
        <v>3017.19</v>
      </c>
      <c r="E169" s="50">
        <v>3021.56</v>
      </c>
      <c r="F169" s="50">
        <v>3024.25</v>
      </c>
      <c r="G169" s="50">
        <v>3024.35</v>
      </c>
      <c r="H169" s="50">
        <v>3018.09</v>
      </c>
      <c r="I169" s="50">
        <v>3013.49</v>
      </c>
      <c r="J169" s="50">
        <v>3013.29</v>
      </c>
      <c r="K169" s="50">
        <v>3013.88</v>
      </c>
      <c r="L169" s="50">
        <v>2996.86</v>
      </c>
      <c r="M169" s="50">
        <v>3003.6800000000003</v>
      </c>
      <c r="N169" s="50">
        <v>3032.4</v>
      </c>
      <c r="O169" s="50">
        <v>3025.87</v>
      </c>
      <c r="P169" s="50">
        <v>3024.36</v>
      </c>
      <c r="Q169" s="50">
        <v>3015.6800000000003</v>
      </c>
      <c r="R169" s="50">
        <v>2993.6</v>
      </c>
      <c r="S169" s="50">
        <v>2988.6</v>
      </c>
      <c r="T169" s="50">
        <v>2982.6800000000003</v>
      </c>
      <c r="U169" s="50">
        <v>2989.87</v>
      </c>
      <c r="V169" s="50">
        <v>2992.62</v>
      </c>
      <c r="W169" s="50">
        <v>2994.42</v>
      </c>
      <c r="X169" s="50">
        <v>2990.79</v>
      </c>
      <c r="Y169" s="50">
        <v>2989.51</v>
      </c>
    </row>
    <row r="170" spans="1:25" ht="16.5" thickBot="1" x14ac:dyDescent="0.25">
      <c r="A170" s="49">
        <f t="shared" si="0"/>
        <v>43476</v>
      </c>
      <c r="B170" s="50">
        <v>2987.2799999999997</v>
      </c>
      <c r="C170" s="50">
        <v>2994.55</v>
      </c>
      <c r="D170" s="50">
        <v>3014.91</v>
      </c>
      <c r="E170" s="50">
        <v>3020.65</v>
      </c>
      <c r="F170" s="50">
        <v>3019.08</v>
      </c>
      <c r="G170" s="50">
        <v>3018.83</v>
      </c>
      <c r="H170" s="50">
        <v>3013.79</v>
      </c>
      <c r="I170" s="50">
        <v>2996.52</v>
      </c>
      <c r="J170" s="50">
        <v>3005.44</v>
      </c>
      <c r="K170" s="50">
        <v>2997.12</v>
      </c>
      <c r="L170" s="50">
        <v>2996.21</v>
      </c>
      <c r="M170" s="50">
        <v>2997.29</v>
      </c>
      <c r="N170" s="50">
        <v>3020.8</v>
      </c>
      <c r="O170" s="50">
        <v>3019.81</v>
      </c>
      <c r="P170" s="50">
        <v>3017.8</v>
      </c>
      <c r="Q170" s="50">
        <v>3008.6</v>
      </c>
      <c r="R170" s="50">
        <v>2989.84</v>
      </c>
      <c r="S170" s="50">
        <v>2984.77</v>
      </c>
      <c r="T170" s="50">
        <v>2978.32</v>
      </c>
      <c r="U170" s="50">
        <v>2988.89</v>
      </c>
      <c r="V170" s="50">
        <v>2987.35</v>
      </c>
      <c r="W170" s="50">
        <v>2990.49</v>
      </c>
      <c r="X170" s="50">
        <v>2990.1</v>
      </c>
      <c r="Y170" s="50">
        <v>2990.33</v>
      </c>
    </row>
    <row r="171" spans="1:25" ht="16.5" thickBot="1" x14ac:dyDescent="0.25">
      <c r="A171" s="49">
        <f t="shared" si="0"/>
        <v>43477</v>
      </c>
      <c r="B171" s="50">
        <v>2996.58</v>
      </c>
      <c r="C171" s="50">
        <v>2993.13</v>
      </c>
      <c r="D171" s="50">
        <v>2996.87</v>
      </c>
      <c r="E171" s="50">
        <v>3004.31</v>
      </c>
      <c r="F171" s="50">
        <v>3006.32</v>
      </c>
      <c r="G171" s="50">
        <v>3019.9</v>
      </c>
      <c r="H171" s="50">
        <v>3019.83</v>
      </c>
      <c r="I171" s="50">
        <v>3018.4700000000003</v>
      </c>
      <c r="J171" s="50">
        <v>3012.79</v>
      </c>
      <c r="K171" s="50">
        <v>3011.57</v>
      </c>
      <c r="L171" s="50">
        <v>2995.75</v>
      </c>
      <c r="M171" s="50">
        <v>3010.7</v>
      </c>
      <c r="N171" s="50">
        <v>3022.0299999999997</v>
      </c>
      <c r="O171" s="50">
        <v>3026.24</v>
      </c>
      <c r="P171" s="50">
        <v>3023</v>
      </c>
      <c r="Q171" s="50">
        <v>3013.98</v>
      </c>
      <c r="R171" s="50">
        <v>2990.12</v>
      </c>
      <c r="S171" s="50">
        <v>2994.86</v>
      </c>
      <c r="T171" s="50">
        <v>2993.36</v>
      </c>
      <c r="U171" s="50">
        <v>2999.73</v>
      </c>
      <c r="V171" s="50">
        <v>2994.73</v>
      </c>
      <c r="W171" s="50">
        <v>2994.24</v>
      </c>
      <c r="X171" s="50">
        <v>2988.7799999999997</v>
      </c>
      <c r="Y171" s="50">
        <v>2992.87</v>
      </c>
    </row>
    <row r="172" spans="1:25" ht="16.5" thickBot="1" x14ac:dyDescent="0.25">
      <c r="A172" s="49">
        <f t="shared" si="0"/>
        <v>43478</v>
      </c>
      <c r="B172" s="50">
        <v>2992.54</v>
      </c>
      <c r="C172" s="50">
        <v>3008.67</v>
      </c>
      <c r="D172" s="50">
        <v>3015.69</v>
      </c>
      <c r="E172" s="50">
        <v>3021.41</v>
      </c>
      <c r="F172" s="50">
        <v>3045.21</v>
      </c>
      <c r="G172" s="50">
        <v>3047.11</v>
      </c>
      <c r="H172" s="50">
        <v>3041.34</v>
      </c>
      <c r="I172" s="50">
        <v>3038.7200000000003</v>
      </c>
      <c r="J172" s="50">
        <v>3021.19</v>
      </c>
      <c r="K172" s="50">
        <v>2999.11</v>
      </c>
      <c r="L172" s="50">
        <v>2996.96</v>
      </c>
      <c r="M172" s="50">
        <v>3001.44</v>
      </c>
      <c r="N172" s="50">
        <v>3021.27</v>
      </c>
      <c r="O172" s="50">
        <v>3024.02</v>
      </c>
      <c r="P172" s="50">
        <v>3022.29</v>
      </c>
      <c r="Q172" s="50">
        <v>3013</v>
      </c>
      <c r="R172" s="50">
        <v>2994.36</v>
      </c>
      <c r="S172" s="50">
        <v>2990.66</v>
      </c>
      <c r="T172" s="50">
        <v>2982.09</v>
      </c>
      <c r="U172" s="50">
        <v>2986.79</v>
      </c>
      <c r="V172" s="50">
        <v>2988.6800000000003</v>
      </c>
      <c r="W172" s="50">
        <v>2991.2200000000003</v>
      </c>
      <c r="X172" s="50">
        <v>2995.6</v>
      </c>
      <c r="Y172" s="50">
        <v>2993.76</v>
      </c>
    </row>
    <row r="173" spans="1:25" ht="16.5" thickBot="1" x14ac:dyDescent="0.25">
      <c r="A173" s="49">
        <f t="shared" si="0"/>
        <v>43479</v>
      </c>
      <c r="B173" s="50">
        <v>2987.44</v>
      </c>
      <c r="C173" s="50">
        <v>2995.23</v>
      </c>
      <c r="D173" s="50">
        <v>3015.99</v>
      </c>
      <c r="E173" s="50">
        <v>3020.21</v>
      </c>
      <c r="F173" s="50">
        <v>3019.42</v>
      </c>
      <c r="G173" s="50">
        <v>3020.2799999999997</v>
      </c>
      <c r="H173" s="50">
        <v>3014.86</v>
      </c>
      <c r="I173" s="50">
        <v>3009.66</v>
      </c>
      <c r="J173" s="50">
        <v>3007.08</v>
      </c>
      <c r="K173" s="50">
        <v>2995.83</v>
      </c>
      <c r="L173" s="50">
        <v>3004.54</v>
      </c>
      <c r="M173" s="50">
        <v>3005.91</v>
      </c>
      <c r="N173" s="50">
        <v>3015.54</v>
      </c>
      <c r="O173" s="50">
        <v>3016.55</v>
      </c>
      <c r="P173" s="50">
        <v>3013.08</v>
      </c>
      <c r="Q173" s="50">
        <v>3007.48</v>
      </c>
      <c r="R173" s="50">
        <v>3000.9300000000003</v>
      </c>
      <c r="S173" s="50">
        <v>2984.31</v>
      </c>
      <c r="T173" s="50">
        <v>2975.31</v>
      </c>
      <c r="U173" s="50">
        <v>2977.15</v>
      </c>
      <c r="V173" s="50">
        <v>2979.7799999999997</v>
      </c>
      <c r="W173" s="50">
        <v>2983.07</v>
      </c>
      <c r="X173" s="50">
        <v>2985.2200000000003</v>
      </c>
      <c r="Y173" s="50">
        <v>2984.9300000000003</v>
      </c>
    </row>
    <row r="174" spans="1:25" ht="16.5" thickBot="1" x14ac:dyDescent="0.25">
      <c r="A174" s="49">
        <f t="shared" si="0"/>
        <v>43480</v>
      </c>
      <c r="B174" s="50">
        <v>3000.57</v>
      </c>
      <c r="C174" s="50">
        <v>3010.99</v>
      </c>
      <c r="D174" s="50">
        <v>3021.36</v>
      </c>
      <c r="E174" s="50">
        <v>3037.24</v>
      </c>
      <c r="F174" s="50">
        <v>3038.05</v>
      </c>
      <c r="G174" s="50">
        <v>3036.35</v>
      </c>
      <c r="H174" s="50">
        <v>3032.87</v>
      </c>
      <c r="I174" s="50">
        <v>3014.69</v>
      </c>
      <c r="J174" s="50">
        <v>3015.66</v>
      </c>
      <c r="K174" s="50">
        <v>3014.2799999999997</v>
      </c>
      <c r="L174" s="50">
        <v>3013.16</v>
      </c>
      <c r="M174" s="50">
        <v>3014.36</v>
      </c>
      <c r="N174" s="50">
        <v>3030.77</v>
      </c>
      <c r="O174" s="50">
        <v>3032.87</v>
      </c>
      <c r="P174" s="50">
        <v>3032.14</v>
      </c>
      <c r="Q174" s="50">
        <v>3027.25</v>
      </c>
      <c r="R174" s="50">
        <v>3011.5</v>
      </c>
      <c r="S174" s="50">
        <v>3005.56</v>
      </c>
      <c r="T174" s="50">
        <v>2995.5299999999997</v>
      </c>
      <c r="U174" s="50">
        <v>2996.95</v>
      </c>
      <c r="V174" s="50">
        <v>2994.7799999999997</v>
      </c>
      <c r="W174" s="50">
        <v>2998.35</v>
      </c>
      <c r="X174" s="50">
        <v>3000.42</v>
      </c>
      <c r="Y174" s="50">
        <v>2997.82</v>
      </c>
    </row>
    <row r="175" spans="1:25" ht="16.5" thickBot="1" x14ac:dyDescent="0.25">
      <c r="A175" s="49">
        <f t="shared" si="0"/>
        <v>43481</v>
      </c>
      <c r="B175" s="50">
        <v>3002.65</v>
      </c>
      <c r="C175" s="50">
        <v>3009.5</v>
      </c>
      <c r="D175" s="50">
        <v>3023.87</v>
      </c>
      <c r="E175" s="50">
        <v>3034.71</v>
      </c>
      <c r="F175" s="50">
        <v>3034</v>
      </c>
      <c r="G175" s="50">
        <v>3033.06</v>
      </c>
      <c r="H175" s="50">
        <v>3029.2799999999997</v>
      </c>
      <c r="I175" s="50">
        <v>3024.23</v>
      </c>
      <c r="J175" s="50">
        <v>3025.77</v>
      </c>
      <c r="K175" s="50">
        <v>3023.87</v>
      </c>
      <c r="L175" s="50">
        <v>3023.94</v>
      </c>
      <c r="M175" s="50">
        <v>3025.26</v>
      </c>
      <c r="N175" s="50">
        <v>3032.5</v>
      </c>
      <c r="O175" s="50">
        <v>3033.15</v>
      </c>
      <c r="P175" s="50">
        <v>3031.11</v>
      </c>
      <c r="Q175" s="50">
        <v>3027.76</v>
      </c>
      <c r="R175" s="50">
        <v>3013.02</v>
      </c>
      <c r="S175" s="50">
        <v>3002.38</v>
      </c>
      <c r="T175" s="50">
        <v>2993.41</v>
      </c>
      <c r="U175" s="50">
        <v>2999.55</v>
      </c>
      <c r="V175" s="50">
        <v>2999.7799999999997</v>
      </c>
      <c r="W175" s="50">
        <v>3002.3</v>
      </c>
      <c r="X175" s="50">
        <v>3004.0299999999997</v>
      </c>
      <c r="Y175" s="50">
        <v>3003.79</v>
      </c>
    </row>
    <row r="176" spans="1:25" ht="16.5" thickBot="1" x14ac:dyDescent="0.25">
      <c r="A176" s="49">
        <f t="shared" si="0"/>
        <v>43482</v>
      </c>
      <c r="B176" s="50">
        <v>2976.62</v>
      </c>
      <c r="C176" s="50">
        <v>2979.86</v>
      </c>
      <c r="D176" s="50">
        <v>2988.21</v>
      </c>
      <c r="E176" s="50">
        <v>3033.52</v>
      </c>
      <c r="F176" s="50">
        <v>3034.06</v>
      </c>
      <c r="G176" s="50">
        <v>3033.65</v>
      </c>
      <c r="H176" s="50">
        <v>3031.92</v>
      </c>
      <c r="I176" s="50">
        <v>3016.15</v>
      </c>
      <c r="J176" s="50">
        <v>3016.11</v>
      </c>
      <c r="K176" s="50">
        <v>3015.6800000000003</v>
      </c>
      <c r="L176" s="50">
        <v>3014.9</v>
      </c>
      <c r="M176" s="50">
        <v>3015.19</v>
      </c>
      <c r="N176" s="50">
        <v>3033.39</v>
      </c>
      <c r="O176" s="50">
        <v>3032.88</v>
      </c>
      <c r="P176" s="50">
        <v>3034.81</v>
      </c>
      <c r="Q176" s="50">
        <v>3027.9300000000003</v>
      </c>
      <c r="R176" s="50">
        <v>3008.89</v>
      </c>
      <c r="S176" s="50">
        <v>3006.7</v>
      </c>
      <c r="T176" s="50">
        <v>2974.44</v>
      </c>
      <c r="U176" s="50">
        <v>2979.57</v>
      </c>
      <c r="V176" s="50">
        <v>2975.61</v>
      </c>
      <c r="W176" s="50">
        <v>2980.9300000000003</v>
      </c>
      <c r="X176" s="50">
        <v>2977.4</v>
      </c>
      <c r="Y176" s="50">
        <v>2974.4</v>
      </c>
    </row>
    <row r="177" spans="1:25" ht="16.5" thickBot="1" x14ac:dyDescent="0.25">
      <c r="A177" s="49">
        <f t="shared" si="0"/>
        <v>43483</v>
      </c>
      <c r="B177" s="50">
        <v>2980.44</v>
      </c>
      <c r="C177" s="50">
        <v>2998.41</v>
      </c>
      <c r="D177" s="50">
        <v>3028.16</v>
      </c>
      <c r="E177" s="50">
        <v>3032.95</v>
      </c>
      <c r="F177" s="50">
        <v>3031.6</v>
      </c>
      <c r="G177" s="50">
        <v>3030</v>
      </c>
      <c r="H177" s="50">
        <v>3025.95</v>
      </c>
      <c r="I177" s="50">
        <v>3018.59</v>
      </c>
      <c r="J177" s="50">
        <v>3018.4700000000003</v>
      </c>
      <c r="K177" s="50">
        <v>3019.1</v>
      </c>
      <c r="L177" s="50">
        <v>3018.31</v>
      </c>
      <c r="M177" s="50">
        <v>3017.42</v>
      </c>
      <c r="N177" s="50">
        <v>3030.51</v>
      </c>
      <c r="O177" s="50">
        <v>3031.08</v>
      </c>
      <c r="P177" s="50">
        <v>3027.7</v>
      </c>
      <c r="Q177" s="50">
        <v>3023.4</v>
      </c>
      <c r="R177" s="50">
        <v>3004.01</v>
      </c>
      <c r="S177" s="50">
        <v>2970.86</v>
      </c>
      <c r="T177" s="50">
        <v>2969.9700000000003</v>
      </c>
      <c r="U177" s="50">
        <v>2968.21</v>
      </c>
      <c r="V177" s="50">
        <v>2968.48</v>
      </c>
      <c r="W177" s="50">
        <v>2973.49</v>
      </c>
      <c r="X177" s="50">
        <v>2974.86</v>
      </c>
      <c r="Y177" s="50">
        <v>2975.36</v>
      </c>
    </row>
    <row r="178" spans="1:25" ht="16.5" thickBot="1" x14ac:dyDescent="0.25">
      <c r="A178" s="49">
        <f t="shared" si="0"/>
        <v>43484</v>
      </c>
      <c r="B178" s="50">
        <v>2956.85</v>
      </c>
      <c r="C178" s="50">
        <v>2958.65</v>
      </c>
      <c r="D178" s="50">
        <v>2999.11</v>
      </c>
      <c r="E178" s="50">
        <v>3006.7200000000003</v>
      </c>
      <c r="F178" s="50">
        <v>3008.7200000000003</v>
      </c>
      <c r="G178" s="50">
        <v>3039.79</v>
      </c>
      <c r="H178" s="50">
        <v>3034.77</v>
      </c>
      <c r="I178" s="50">
        <v>3031.25</v>
      </c>
      <c r="J178" s="50">
        <v>3004.12</v>
      </c>
      <c r="K178" s="50">
        <v>2998.63</v>
      </c>
      <c r="L178" s="50">
        <v>2996.2200000000003</v>
      </c>
      <c r="M178" s="50">
        <v>3025.57</v>
      </c>
      <c r="N178" s="50">
        <v>3031.14</v>
      </c>
      <c r="O178" s="50">
        <v>3032.7799999999997</v>
      </c>
      <c r="P178" s="50">
        <v>3028.84</v>
      </c>
      <c r="Q178" s="50">
        <v>3026.06</v>
      </c>
      <c r="R178" s="50">
        <v>2994.35</v>
      </c>
      <c r="S178" s="50">
        <v>2988.11</v>
      </c>
      <c r="T178" s="50">
        <v>2944.98</v>
      </c>
      <c r="U178" s="50">
        <v>2954.62</v>
      </c>
      <c r="V178" s="50">
        <v>2950.48</v>
      </c>
      <c r="W178" s="50">
        <v>2954.35</v>
      </c>
      <c r="X178" s="50">
        <v>2953.13</v>
      </c>
      <c r="Y178" s="50">
        <v>2953.45</v>
      </c>
    </row>
    <row r="179" spans="1:25" ht="16.5" thickBot="1" x14ac:dyDescent="0.25">
      <c r="A179" s="49">
        <f t="shared" si="0"/>
        <v>43485</v>
      </c>
      <c r="B179" s="50">
        <v>2957.08</v>
      </c>
      <c r="C179" s="50">
        <v>2954.87</v>
      </c>
      <c r="D179" s="50">
        <v>2958.5</v>
      </c>
      <c r="E179" s="50">
        <v>3000.0299999999997</v>
      </c>
      <c r="F179" s="50">
        <v>3004.94</v>
      </c>
      <c r="G179" s="50">
        <v>3008.1800000000003</v>
      </c>
      <c r="H179" s="50">
        <v>3002.48</v>
      </c>
      <c r="I179" s="50">
        <v>3000.06</v>
      </c>
      <c r="J179" s="50">
        <v>3000.1800000000003</v>
      </c>
      <c r="K179" s="50">
        <v>2997.12</v>
      </c>
      <c r="L179" s="50">
        <v>2995.2</v>
      </c>
      <c r="M179" s="50">
        <v>2997.95</v>
      </c>
      <c r="N179" s="50">
        <v>3030.92</v>
      </c>
      <c r="O179" s="50">
        <v>3033.38</v>
      </c>
      <c r="P179" s="50">
        <v>3030</v>
      </c>
      <c r="Q179" s="50">
        <v>3021.95</v>
      </c>
      <c r="R179" s="50">
        <v>2990.3</v>
      </c>
      <c r="S179" s="50">
        <v>2950.7</v>
      </c>
      <c r="T179" s="50">
        <v>2942.2</v>
      </c>
      <c r="U179" s="50">
        <v>2947.26</v>
      </c>
      <c r="V179" s="50">
        <v>2948.52</v>
      </c>
      <c r="W179" s="50">
        <v>2951.31</v>
      </c>
      <c r="X179" s="50">
        <v>2956.17</v>
      </c>
      <c r="Y179" s="50">
        <v>2955.95</v>
      </c>
    </row>
    <row r="180" spans="1:25" ht="16.5" thickBot="1" x14ac:dyDescent="0.25">
      <c r="A180" s="49">
        <f t="shared" si="0"/>
        <v>43486</v>
      </c>
      <c r="B180" s="50">
        <v>2949.2799999999997</v>
      </c>
      <c r="C180" s="50">
        <v>2980.26</v>
      </c>
      <c r="D180" s="50">
        <v>3000.4</v>
      </c>
      <c r="E180" s="50">
        <v>3003.48</v>
      </c>
      <c r="F180" s="50">
        <v>3029.49</v>
      </c>
      <c r="G180" s="50">
        <v>3023.06</v>
      </c>
      <c r="H180" s="50">
        <v>2996.6800000000003</v>
      </c>
      <c r="I180" s="50">
        <v>2990.63</v>
      </c>
      <c r="J180" s="50">
        <v>2992.9300000000003</v>
      </c>
      <c r="K180" s="50">
        <v>2994.57</v>
      </c>
      <c r="L180" s="50">
        <v>2958.2</v>
      </c>
      <c r="M180" s="50">
        <v>2995.69</v>
      </c>
      <c r="N180" s="50">
        <v>3004.16</v>
      </c>
      <c r="O180" s="50">
        <v>3031.88</v>
      </c>
      <c r="P180" s="50">
        <v>3028.48</v>
      </c>
      <c r="Q180" s="50">
        <v>2994.96</v>
      </c>
      <c r="R180" s="50">
        <v>2991.26</v>
      </c>
      <c r="S180" s="50">
        <v>2949.02</v>
      </c>
      <c r="T180" s="50">
        <v>2948.85</v>
      </c>
      <c r="U180" s="50">
        <v>2942.23</v>
      </c>
      <c r="V180" s="50">
        <v>2941.73</v>
      </c>
      <c r="W180" s="50">
        <v>2947.42</v>
      </c>
      <c r="X180" s="50">
        <v>2951.4</v>
      </c>
      <c r="Y180" s="50">
        <v>2949.82</v>
      </c>
    </row>
    <row r="181" spans="1:25" ht="16.5" thickBot="1" x14ac:dyDescent="0.25">
      <c r="A181" s="49">
        <f t="shared" si="0"/>
        <v>43487</v>
      </c>
      <c r="B181" s="50">
        <v>2947.94</v>
      </c>
      <c r="C181" s="50">
        <v>2995.9</v>
      </c>
      <c r="D181" s="50">
        <v>3000.9700000000003</v>
      </c>
      <c r="E181" s="50">
        <v>3003.63</v>
      </c>
      <c r="F181" s="50">
        <v>3008.02</v>
      </c>
      <c r="G181" s="50">
        <v>3005.1</v>
      </c>
      <c r="H181" s="50">
        <v>2996.19</v>
      </c>
      <c r="I181" s="50">
        <v>2950.91</v>
      </c>
      <c r="J181" s="50">
        <v>2951.16</v>
      </c>
      <c r="K181" s="50">
        <v>2973.19</v>
      </c>
      <c r="L181" s="50">
        <v>2951.2799999999997</v>
      </c>
      <c r="M181" s="50">
        <v>2952.8</v>
      </c>
      <c r="N181" s="50">
        <v>2999.41</v>
      </c>
      <c r="O181" s="50">
        <v>3001.96</v>
      </c>
      <c r="P181" s="50">
        <v>3022.27</v>
      </c>
      <c r="Q181" s="50">
        <v>2993.79</v>
      </c>
      <c r="R181" s="50">
        <v>2949.29</v>
      </c>
      <c r="S181" s="50">
        <v>2980.35</v>
      </c>
      <c r="T181" s="50">
        <v>2943.5299999999997</v>
      </c>
      <c r="U181" s="50">
        <v>2940.57</v>
      </c>
      <c r="V181" s="50">
        <v>2940.88</v>
      </c>
      <c r="W181" s="50">
        <v>2942.91</v>
      </c>
      <c r="X181" s="50">
        <v>2946.66</v>
      </c>
      <c r="Y181" s="50">
        <v>2946.36</v>
      </c>
    </row>
    <row r="182" spans="1:25" ht="16.5" thickBot="1" x14ac:dyDescent="0.25">
      <c r="A182" s="49">
        <f t="shared" si="0"/>
        <v>43488</v>
      </c>
      <c r="B182" s="50">
        <v>2924.87</v>
      </c>
      <c r="C182" s="50">
        <v>2931.5299999999997</v>
      </c>
      <c r="D182" s="50">
        <v>2971.05</v>
      </c>
      <c r="E182" s="50">
        <v>2997.88</v>
      </c>
      <c r="F182" s="50">
        <v>2996.39</v>
      </c>
      <c r="G182" s="50">
        <v>2997.12</v>
      </c>
      <c r="H182" s="50">
        <v>2986.45</v>
      </c>
      <c r="I182" s="50">
        <v>2923.23</v>
      </c>
      <c r="J182" s="50">
        <v>2926.08</v>
      </c>
      <c r="K182" s="50">
        <v>2925.55</v>
      </c>
      <c r="L182" s="50">
        <v>2923.4</v>
      </c>
      <c r="M182" s="50">
        <v>2923.54</v>
      </c>
      <c r="N182" s="50">
        <v>2990.81</v>
      </c>
      <c r="O182" s="50">
        <v>2994.85</v>
      </c>
      <c r="P182" s="50">
        <v>2990.27</v>
      </c>
      <c r="Q182" s="50">
        <v>2981.85</v>
      </c>
      <c r="R182" s="50">
        <v>2919.62</v>
      </c>
      <c r="S182" s="50">
        <v>2914.74</v>
      </c>
      <c r="T182" s="50">
        <v>2915.64</v>
      </c>
      <c r="U182" s="50">
        <v>2913.12</v>
      </c>
      <c r="V182" s="50">
        <v>2916.1800000000003</v>
      </c>
      <c r="W182" s="50">
        <v>2918.88</v>
      </c>
      <c r="X182" s="50">
        <v>2922.86</v>
      </c>
      <c r="Y182" s="50">
        <v>2923.36</v>
      </c>
    </row>
    <row r="183" spans="1:25" ht="16.5" thickBot="1" x14ac:dyDescent="0.25">
      <c r="A183" s="49">
        <f t="shared" si="0"/>
        <v>43489</v>
      </c>
      <c r="B183" s="50">
        <v>2934.36</v>
      </c>
      <c r="C183" s="50">
        <v>3018.84</v>
      </c>
      <c r="D183" s="50">
        <v>2942.92</v>
      </c>
      <c r="E183" s="50">
        <v>3026.83</v>
      </c>
      <c r="F183" s="50">
        <v>3026.9300000000003</v>
      </c>
      <c r="G183" s="50">
        <v>3024.9</v>
      </c>
      <c r="H183" s="50">
        <v>3017.56</v>
      </c>
      <c r="I183" s="50">
        <v>2932.06</v>
      </c>
      <c r="J183" s="50">
        <v>3013.13</v>
      </c>
      <c r="K183" s="50">
        <v>2932.44</v>
      </c>
      <c r="L183" s="50">
        <v>2929.41</v>
      </c>
      <c r="M183" s="50">
        <v>2929.91</v>
      </c>
      <c r="N183" s="50">
        <v>3021.07</v>
      </c>
      <c r="O183" s="50">
        <v>3024.16</v>
      </c>
      <c r="P183" s="50">
        <v>3020.91</v>
      </c>
      <c r="Q183" s="50">
        <v>3015.29</v>
      </c>
      <c r="R183" s="50">
        <v>2927.1800000000003</v>
      </c>
      <c r="S183" s="50">
        <v>3002.6800000000003</v>
      </c>
      <c r="T183" s="50">
        <v>2927.94</v>
      </c>
      <c r="U183" s="50">
        <v>2931.58</v>
      </c>
      <c r="V183" s="50">
        <v>2928.73</v>
      </c>
      <c r="W183" s="50">
        <v>2932.1</v>
      </c>
      <c r="X183" s="50">
        <v>2926.74</v>
      </c>
      <c r="Y183" s="50">
        <v>2924</v>
      </c>
    </row>
    <row r="184" spans="1:25" ht="16.5" thickBot="1" x14ac:dyDescent="0.25">
      <c r="A184" s="49">
        <f t="shared" si="0"/>
        <v>43490</v>
      </c>
      <c r="B184" s="50">
        <v>3010.05</v>
      </c>
      <c r="C184" s="50">
        <v>3018.54</v>
      </c>
      <c r="D184" s="50">
        <v>3023.69</v>
      </c>
      <c r="E184" s="50">
        <v>3026.95</v>
      </c>
      <c r="F184" s="50">
        <v>3024.76</v>
      </c>
      <c r="G184" s="50">
        <v>3021.1800000000003</v>
      </c>
      <c r="H184" s="50">
        <v>3001.15</v>
      </c>
      <c r="I184" s="50">
        <v>2999.34</v>
      </c>
      <c r="J184" s="50">
        <v>3001.4700000000003</v>
      </c>
      <c r="K184" s="50">
        <v>2996.23</v>
      </c>
      <c r="L184" s="50">
        <v>2996.9700000000003</v>
      </c>
      <c r="M184" s="50">
        <v>2996.36</v>
      </c>
      <c r="N184" s="50">
        <v>3020.46</v>
      </c>
      <c r="O184" s="50">
        <v>3022.96</v>
      </c>
      <c r="P184" s="50">
        <v>3018.09</v>
      </c>
      <c r="Q184" s="50">
        <v>3009.73</v>
      </c>
      <c r="R184" s="50">
        <v>2997.54</v>
      </c>
      <c r="S184" s="50">
        <v>2998.49</v>
      </c>
      <c r="T184" s="50">
        <v>2995.7200000000003</v>
      </c>
      <c r="U184" s="50">
        <v>2931.9300000000003</v>
      </c>
      <c r="V184" s="50">
        <v>2933.17</v>
      </c>
      <c r="W184" s="50">
        <v>2933.55</v>
      </c>
      <c r="X184" s="50">
        <v>2937.04</v>
      </c>
      <c r="Y184" s="50">
        <v>2946.99</v>
      </c>
    </row>
    <row r="185" spans="1:25" ht="16.5" thickBot="1" x14ac:dyDescent="0.25">
      <c r="A185" s="49">
        <f t="shared" si="0"/>
        <v>43491</v>
      </c>
      <c r="B185" s="50">
        <v>2962.74</v>
      </c>
      <c r="C185" s="50">
        <v>3015.84</v>
      </c>
      <c r="D185" s="50">
        <v>2963.42</v>
      </c>
      <c r="E185" s="50">
        <v>3011.52</v>
      </c>
      <c r="F185" s="50">
        <v>3009.94</v>
      </c>
      <c r="G185" s="50">
        <v>3008.99</v>
      </c>
      <c r="H185" s="50">
        <v>3007.88</v>
      </c>
      <c r="I185" s="50">
        <v>3002.04</v>
      </c>
      <c r="J185" s="50">
        <v>2999.39</v>
      </c>
      <c r="K185" s="50">
        <v>2994.55</v>
      </c>
      <c r="L185" s="50">
        <v>2994.2</v>
      </c>
      <c r="M185" s="50">
        <v>2996.02</v>
      </c>
      <c r="N185" s="50">
        <v>3001.07</v>
      </c>
      <c r="O185" s="50">
        <v>3002.2799999999997</v>
      </c>
      <c r="P185" s="50">
        <v>3000.37</v>
      </c>
      <c r="Q185" s="50">
        <v>2996.46</v>
      </c>
      <c r="R185" s="50">
        <v>2997.69</v>
      </c>
      <c r="S185" s="50">
        <v>2992.21</v>
      </c>
      <c r="T185" s="50">
        <v>2995.57</v>
      </c>
      <c r="U185" s="50">
        <v>2951.87</v>
      </c>
      <c r="V185" s="50">
        <v>2950.63</v>
      </c>
      <c r="W185" s="50">
        <v>2952.11</v>
      </c>
      <c r="X185" s="50">
        <v>2950.31</v>
      </c>
      <c r="Y185" s="50">
        <v>2953.62</v>
      </c>
    </row>
    <row r="186" spans="1:25" ht="16.5" thickBot="1" x14ac:dyDescent="0.25">
      <c r="A186" s="49">
        <f t="shared" si="0"/>
        <v>43492</v>
      </c>
      <c r="B186" s="50">
        <v>2950.29</v>
      </c>
      <c r="C186" s="50">
        <v>2984.37</v>
      </c>
      <c r="D186" s="50">
        <v>2950.51</v>
      </c>
      <c r="E186" s="50">
        <v>3002.33</v>
      </c>
      <c r="F186" s="50">
        <v>3003.2799999999997</v>
      </c>
      <c r="G186" s="50">
        <v>3006.57</v>
      </c>
      <c r="H186" s="50">
        <v>3001.77</v>
      </c>
      <c r="I186" s="50">
        <v>3001.69</v>
      </c>
      <c r="J186" s="50">
        <v>2999.2200000000003</v>
      </c>
      <c r="K186" s="50">
        <v>2996.35</v>
      </c>
      <c r="L186" s="50">
        <v>2991.45</v>
      </c>
      <c r="M186" s="50">
        <v>2997.34</v>
      </c>
      <c r="N186" s="50">
        <v>3001.13</v>
      </c>
      <c r="O186" s="50">
        <v>3000.59</v>
      </c>
      <c r="P186" s="50">
        <v>2997.87</v>
      </c>
      <c r="Q186" s="50">
        <v>2993.99</v>
      </c>
      <c r="R186" s="50">
        <v>2994.01</v>
      </c>
      <c r="S186" s="50">
        <v>2988.86</v>
      </c>
      <c r="T186" s="50">
        <v>2992.08</v>
      </c>
      <c r="U186" s="50">
        <v>2940.69</v>
      </c>
      <c r="V186" s="50">
        <v>2944.58</v>
      </c>
      <c r="W186" s="50">
        <v>2945.66</v>
      </c>
      <c r="X186" s="50">
        <v>2952.54</v>
      </c>
      <c r="Y186" s="50">
        <v>2952.44</v>
      </c>
    </row>
    <row r="187" spans="1:25" ht="16.5" thickBot="1" x14ac:dyDescent="0.25">
      <c r="A187" s="49">
        <f t="shared" si="0"/>
        <v>43493</v>
      </c>
      <c r="B187" s="50">
        <v>2965.94</v>
      </c>
      <c r="C187" s="50">
        <v>3007.84</v>
      </c>
      <c r="D187" s="50">
        <v>3008.63</v>
      </c>
      <c r="E187" s="50">
        <v>3008.19</v>
      </c>
      <c r="F187" s="50">
        <v>3007.58</v>
      </c>
      <c r="G187" s="50">
        <v>3003.89</v>
      </c>
      <c r="H187" s="50">
        <v>2998.64</v>
      </c>
      <c r="I187" s="50">
        <v>2993.91</v>
      </c>
      <c r="J187" s="50">
        <v>2996.73</v>
      </c>
      <c r="K187" s="50">
        <v>2995.41</v>
      </c>
      <c r="L187" s="50">
        <v>2995.07</v>
      </c>
      <c r="M187" s="50">
        <v>2996.19</v>
      </c>
      <c r="N187" s="50">
        <v>3003.13</v>
      </c>
      <c r="O187" s="50">
        <v>3005.0299999999997</v>
      </c>
      <c r="P187" s="50">
        <v>3000.9700000000003</v>
      </c>
      <c r="Q187" s="50">
        <v>2997.37</v>
      </c>
      <c r="R187" s="50">
        <v>2997.84</v>
      </c>
      <c r="S187" s="50">
        <v>2995.9300000000003</v>
      </c>
      <c r="T187" s="50">
        <v>2986.26</v>
      </c>
      <c r="U187" s="50">
        <v>2949.02</v>
      </c>
      <c r="V187" s="50">
        <v>2948.24</v>
      </c>
      <c r="W187" s="50">
        <v>2950.4</v>
      </c>
      <c r="X187" s="50">
        <v>2951.26</v>
      </c>
      <c r="Y187" s="50">
        <v>2953.56</v>
      </c>
    </row>
    <row r="188" spans="1:25" ht="16.5" thickBot="1" x14ac:dyDescent="0.25">
      <c r="A188" s="49">
        <f t="shared" si="0"/>
        <v>43494</v>
      </c>
      <c r="B188" s="50">
        <v>2952.44</v>
      </c>
      <c r="C188" s="50">
        <v>3002.84</v>
      </c>
      <c r="D188" s="50">
        <v>3006.08</v>
      </c>
      <c r="E188" s="50">
        <v>3009.16</v>
      </c>
      <c r="F188" s="50">
        <v>3005.85</v>
      </c>
      <c r="G188" s="50">
        <v>3001.7</v>
      </c>
      <c r="H188" s="50">
        <v>2979.9</v>
      </c>
      <c r="I188" s="50">
        <v>2943.85</v>
      </c>
      <c r="J188" s="50">
        <v>2944.62</v>
      </c>
      <c r="K188" s="50">
        <v>2942.39</v>
      </c>
      <c r="L188" s="50">
        <v>2941.48</v>
      </c>
      <c r="M188" s="50">
        <v>2944.48</v>
      </c>
      <c r="N188" s="50">
        <v>2993.58</v>
      </c>
      <c r="O188" s="50">
        <v>2999.21</v>
      </c>
      <c r="P188" s="50">
        <v>2997.98</v>
      </c>
      <c r="Q188" s="50">
        <v>2972.65</v>
      </c>
      <c r="R188" s="50">
        <v>2941.08</v>
      </c>
      <c r="S188" s="50">
        <v>2988.5299999999997</v>
      </c>
      <c r="T188" s="50">
        <v>2942.7799999999997</v>
      </c>
      <c r="U188" s="50">
        <v>2944.4700000000003</v>
      </c>
      <c r="V188" s="50">
        <v>2940.9700000000003</v>
      </c>
      <c r="W188" s="50">
        <v>2944.49</v>
      </c>
      <c r="X188" s="50">
        <v>2944.65</v>
      </c>
      <c r="Y188" s="50">
        <v>2945.59</v>
      </c>
    </row>
    <row r="189" spans="1:25" ht="16.5" thickBot="1" x14ac:dyDescent="0.25">
      <c r="A189" s="49">
        <f t="shared" si="0"/>
        <v>43495</v>
      </c>
      <c r="B189" s="50">
        <v>2926.7</v>
      </c>
      <c r="C189" s="50">
        <v>2979.87</v>
      </c>
      <c r="D189" s="50">
        <v>2985.29</v>
      </c>
      <c r="E189" s="50">
        <v>3026.23</v>
      </c>
      <c r="F189" s="50">
        <v>2985.33</v>
      </c>
      <c r="G189" s="50">
        <v>2983.33</v>
      </c>
      <c r="H189" s="50">
        <v>2977.02</v>
      </c>
      <c r="I189" s="50">
        <v>2926.11</v>
      </c>
      <c r="J189" s="50">
        <v>2928.52</v>
      </c>
      <c r="K189" s="50">
        <v>2927.06</v>
      </c>
      <c r="L189" s="50">
        <v>2922.52</v>
      </c>
      <c r="M189" s="50">
        <v>2926.32</v>
      </c>
      <c r="N189" s="50">
        <v>2979.89</v>
      </c>
      <c r="O189" s="50">
        <v>3021.51</v>
      </c>
      <c r="P189" s="50">
        <v>3017.94</v>
      </c>
      <c r="Q189" s="50">
        <v>2971.74</v>
      </c>
      <c r="R189" s="50">
        <v>2922</v>
      </c>
      <c r="S189" s="50">
        <v>2966.55</v>
      </c>
      <c r="T189" s="50">
        <v>2924.17</v>
      </c>
      <c r="U189" s="50">
        <v>2923.09</v>
      </c>
      <c r="V189" s="50">
        <v>2929.73</v>
      </c>
      <c r="W189" s="50">
        <v>2926.91</v>
      </c>
      <c r="X189" s="50">
        <v>2932.67</v>
      </c>
      <c r="Y189" s="50">
        <v>2934.41</v>
      </c>
    </row>
    <row r="190" spans="1:25" ht="16.5" thickBot="1" x14ac:dyDescent="0.25">
      <c r="A190" s="49">
        <f t="shared" si="0"/>
        <v>43496</v>
      </c>
      <c r="B190" s="50">
        <v>2930.36</v>
      </c>
      <c r="C190" s="50">
        <v>2981.9700000000003</v>
      </c>
      <c r="D190" s="50">
        <v>2986.65</v>
      </c>
      <c r="E190" s="50">
        <v>3025.36</v>
      </c>
      <c r="F190" s="50">
        <v>2986.01</v>
      </c>
      <c r="G190" s="50">
        <v>2983.4300000000003</v>
      </c>
      <c r="H190" s="50">
        <v>2976.6800000000003</v>
      </c>
      <c r="I190" s="50">
        <v>2975.7</v>
      </c>
      <c r="J190" s="50">
        <v>2975.55</v>
      </c>
      <c r="K190" s="50">
        <v>2982.9</v>
      </c>
      <c r="L190" s="50">
        <v>2934.31</v>
      </c>
      <c r="M190" s="50">
        <v>2934.41</v>
      </c>
      <c r="N190" s="50">
        <v>3023.12</v>
      </c>
      <c r="O190" s="50">
        <v>3020.9</v>
      </c>
      <c r="P190" s="50">
        <v>3018.29</v>
      </c>
      <c r="Q190" s="50">
        <v>2975.36</v>
      </c>
      <c r="R190" s="50">
        <v>2925.96</v>
      </c>
      <c r="S190" s="50">
        <v>2966.2799999999997</v>
      </c>
      <c r="T190" s="50">
        <v>2923.99</v>
      </c>
      <c r="U190" s="50">
        <v>2926.6800000000003</v>
      </c>
      <c r="V190" s="50">
        <v>2926.54</v>
      </c>
      <c r="W190" s="50">
        <v>2932.15</v>
      </c>
      <c r="X190" s="50">
        <v>2928.7</v>
      </c>
      <c r="Y190" s="50">
        <v>2926.11</v>
      </c>
    </row>
    <row r="191" spans="1:25" ht="16.5" thickBot="1" x14ac:dyDescent="0.3">
      <c r="A191" s="156" t="s">
        <v>64</v>
      </c>
      <c r="B191" s="178" t="s">
        <v>91</v>
      </c>
      <c r="C191" s="141"/>
      <c r="D191" s="141"/>
      <c r="E191" s="141"/>
      <c r="F191" s="141"/>
      <c r="G191" s="141"/>
      <c r="H191" s="141"/>
      <c r="I191" s="141"/>
      <c r="J191" s="141"/>
      <c r="K191" s="141"/>
      <c r="L191" s="141"/>
      <c r="M191" s="141"/>
      <c r="N191" s="141"/>
      <c r="O191" s="141"/>
      <c r="P191" s="141"/>
      <c r="Q191" s="141"/>
      <c r="R191" s="141"/>
      <c r="S191" s="141"/>
      <c r="T191" s="141"/>
      <c r="U191" s="141"/>
      <c r="V191" s="141"/>
      <c r="W191" s="141"/>
      <c r="X191" s="141"/>
      <c r="Y191" s="142"/>
    </row>
    <row r="192" spans="1:25" ht="36" customHeight="1" thickBot="1" x14ac:dyDescent="0.3">
      <c r="A192" s="157"/>
      <c r="B192" s="48" t="s">
        <v>66</v>
      </c>
      <c r="C192" s="48" t="s">
        <v>67</v>
      </c>
      <c r="D192" s="48" t="s">
        <v>68</v>
      </c>
      <c r="E192" s="48" t="s">
        <v>69</v>
      </c>
      <c r="F192" s="48" t="s">
        <v>70</v>
      </c>
      <c r="G192" s="48" t="s">
        <v>71</v>
      </c>
      <c r="H192" s="48" t="s">
        <v>72</v>
      </c>
      <c r="I192" s="48" t="s">
        <v>73</v>
      </c>
      <c r="J192" s="48" t="s">
        <v>74</v>
      </c>
      <c r="K192" s="48" t="s">
        <v>75</v>
      </c>
      <c r="L192" s="48" t="s">
        <v>76</v>
      </c>
      <c r="M192" s="48" t="s">
        <v>77</v>
      </c>
      <c r="N192" s="48" t="s">
        <v>78</v>
      </c>
      <c r="O192" s="48" t="s">
        <v>79</v>
      </c>
      <c r="P192" s="48" t="s">
        <v>80</v>
      </c>
      <c r="Q192" s="48" t="s">
        <v>81</v>
      </c>
      <c r="R192" s="48" t="s">
        <v>82</v>
      </c>
      <c r="S192" s="48" t="s">
        <v>83</v>
      </c>
      <c r="T192" s="48" t="s">
        <v>84</v>
      </c>
      <c r="U192" s="48" t="s">
        <v>85</v>
      </c>
      <c r="V192" s="48" t="s">
        <v>86</v>
      </c>
      <c r="W192" s="48" t="s">
        <v>87</v>
      </c>
      <c r="X192" s="48" t="s">
        <v>88</v>
      </c>
      <c r="Y192" s="48" t="s">
        <v>89</v>
      </c>
    </row>
    <row r="193" spans="1:25" ht="16.5" thickBot="1" x14ac:dyDescent="0.25">
      <c r="A193" s="49">
        <f t="shared" ref="A193:A223" si="1">A160</f>
        <v>43466</v>
      </c>
      <c r="B193" s="50">
        <v>3553.4700000000003</v>
      </c>
      <c r="C193" s="50">
        <v>3569.7700000000004</v>
      </c>
      <c r="D193" s="50">
        <v>3565.09</v>
      </c>
      <c r="E193" s="50">
        <v>3567.4200000000005</v>
      </c>
      <c r="F193" s="50">
        <v>3572.51</v>
      </c>
      <c r="G193" s="50">
        <v>3575.1500000000005</v>
      </c>
      <c r="H193" s="50">
        <v>3571.9900000000002</v>
      </c>
      <c r="I193" s="50">
        <v>3571.6500000000005</v>
      </c>
      <c r="J193" s="50">
        <v>3577.0200000000004</v>
      </c>
      <c r="K193" s="50">
        <v>3580.5800000000004</v>
      </c>
      <c r="L193" s="50">
        <v>3580.3600000000006</v>
      </c>
      <c r="M193" s="50">
        <v>3582.8800000000006</v>
      </c>
      <c r="N193" s="50">
        <v>3591.4700000000003</v>
      </c>
      <c r="O193" s="50">
        <v>3597.9900000000002</v>
      </c>
      <c r="P193" s="50">
        <v>3594.5700000000006</v>
      </c>
      <c r="Q193" s="50">
        <v>3586.9500000000003</v>
      </c>
      <c r="R193" s="50">
        <v>3585.1900000000005</v>
      </c>
      <c r="S193" s="50">
        <v>3577.4100000000003</v>
      </c>
      <c r="T193" s="50">
        <v>3581.1400000000003</v>
      </c>
      <c r="U193" s="50">
        <v>3570.9300000000003</v>
      </c>
      <c r="V193" s="50">
        <v>3558.7200000000003</v>
      </c>
      <c r="W193" s="50">
        <v>3555.4400000000005</v>
      </c>
      <c r="X193" s="50">
        <v>3560.6100000000006</v>
      </c>
      <c r="Y193" s="50">
        <v>3549.6000000000004</v>
      </c>
    </row>
    <row r="194" spans="1:25" ht="16.5" thickBot="1" x14ac:dyDescent="0.25">
      <c r="A194" s="49">
        <f t="shared" si="1"/>
        <v>43467</v>
      </c>
      <c r="B194" s="50">
        <v>3554.9200000000005</v>
      </c>
      <c r="C194" s="50">
        <v>3548.9200000000005</v>
      </c>
      <c r="D194" s="50">
        <v>3569.1700000000005</v>
      </c>
      <c r="E194" s="50">
        <v>3570.9400000000005</v>
      </c>
      <c r="F194" s="50">
        <v>3578.1100000000006</v>
      </c>
      <c r="G194" s="50">
        <v>3583.4500000000003</v>
      </c>
      <c r="H194" s="50">
        <v>3585.2800000000007</v>
      </c>
      <c r="I194" s="50">
        <v>3586.9200000000005</v>
      </c>
      <c r="J194" s="50">
        <v>3584.6800000000003</v>
      </c>
      <c r="K194" s="50">
        <v>3588.0000000000005</v>
      </c>
      <c r="L194" s="50">
        <v>3589.4900000000002</v>
      </c>
      <c r="M194" s="50">
        <v>3589.3200000000006</v>
      </c>
      <c r="N194" s="50">
        <v>3595.7000000000003</v>
      </c>
      <c r="O194" s="50">
        <v>3599.0400000000004</v>
      </c>
      <c r="P194" s="50">
        <v>3588.4100000000003</v>
      </c>
      <c r="Q194" s="50">
        <v>3584.7300000000005</v>
      </c>
      <c r="R194" s="50">
        <v>3580.2800000000007</v>
      </c>
      <c r="S194" s="50">
        <v>3573.8100000000004</v>
      </c>
      <c r="T194" s="50">
        <v>3559.2800000000007</v>
      </c>
      <c r="U194" s="50">
        <v>3562.05</v>
      </c>
      <c r="V194" s="50">
        <v>3284.6000000000004</v>
      </c>
      <c r="W194" s="50">
        <v>3291.3300000000004</v>
      </c>
      <c r="X194" s="50">
        <v>3560.3200000000006</v>
      </c>
      <c r="Y194" s="50">
        <v>3561.7700000000004</v>
      </c>
    </row>
    <row r="195" spans="1:25" ht="16.5" thickBot="1" x14ac:dyDescent="0.25">
      <c r="A195" s="49">
        <f t="shared" si="1"/>
        <v>43468</v>
      </c>
      <c r="B195" s="50">
        <v>3566.8100000000004</v>
      </c>
      <c r="C195" s="50">
        <v>3574.4300000000003</v>
      </c>
      <c r="D195" s="50">
        <v>3582.3600000000006</v>
      </c>
      <c r="E195" s="50">
        <v>3584.0200000000004</v>
      </c>
      <c r="F195" s="50">
        <v>3591.01</v>
      </c>
      <c r="G195" s="50">
        <v>3593.0800000000004</v>
      </c>
      <c r="H195" s="50">
        <v>3587.4000000000005</v>
      </c>
      <c r="I195" s="50">
        <v>3595.5800000000004</v>
      </c>
      <c r="J195" s="50">
        <v>3595.1600000000003</v>
      </c>
      <c r="K195" s="50">
        <v>3590.9200000000005</v>
      </c>
      <c r="L195" s="50">
        <v>3585.6200000000003</v>
      </c>
      <c r="M195" s="50">
        <v>3589.8</v>
      </c>
      <c r="N195" s="50">
        <v>3598.0400000000004</v>
      </c>
      <c r="O195" s="50">
        <v>3600.9600000000005</v>
      </c>
      <c r="P195" s="50">
        <v>3598.7500000000005</v>
      </c>
      <c r="Q195" s="50">
        <v>3585.4500000000003</v>
      </c>
      <c r="R195" s="50">
        <v>3580.6400000000003</v>
      </c>
      <c r="S195" s="50">
        <v>3575.3900000000003</v>
      </c>
      <c r="T195" s="50">
        <v>3569.5300000000007</v>
      </c>
      <c r="U195" s="50">
        <v>3569.4900000000002</v>
      </c>
      <c r="V195" s="50">
        <v>3569.6600000000003</v>
      </c>
      <c r="W195" s="50">
        <v>3568.9700000000003</v>
      </c>
      <c r="X195" s="50">
        <v>3562.6700000000005</v>
      </c>
      <c r="Y195" s="50">
        <v>3561.0700000000006</v>
      </c>
    </row>
    <row r="196" spans="1:25" ht="16.5" thickBot="1" x14ac:dyDescent="0.25">
      <c r="A196" s="49">
        <f t="shared" si="1"/>
        <v>43469</v>
      </c>
      <c r="B196" s="50">
        <v>3558.3100000000004</v>
      </c>
      <c r="C196" s="50">
        <v>3564.9400000000005</v>
      </c>
      <c r="D196" s="50">
        <v>3575.6500000000005</v>
      </c>
      <c r="E196" s="50">
        <v>3576.7200000000003</v>
      </c>
      <c r="F196" s="50">
        <v>3583.3900000000003</v>
      </c>
      <c r="G196" s="50">
        <v>3586.26</v>
      </c>
      <c r="H196" s="50">
        <v>3588.7100000000005</v>
      </c>
      <c r="I196" s="50">
        <v>3592.1700000000005</v>
      </c>
      <c r="J196" s="50">
        <v>3586.8200000000006</v>
      </c>
      <c r="K196" s="50">
        <v>3584.8600000000006</v>
      </c>
      <c r="L196" s="50">
        <v>3582.9700000000003</v>
      </c>
      <c r="M196" s="50">
        <v>3590.1300000000006</v>
      </c>
      <c r="N196" s="50">
        <v>3600.4500000000003</v>
      </c>
      <c r="O196" s="50">
        <v>3598.8800000000006</v>
      </c>
      <c r="P196" s="50">
        <v>3596.2300000000005</v>
      </c>
      <c r="Q196" s="50">
        <v>3587.0400000000004</v>
      </c>
      <c r="R196" s="50">
        <v>3580.0200000000004</v>
      </c>
      <c r="S196" s="50">
        <v>3579.3200000000006</v>
      </c>
      <c r="T196" s="50">
        <v>3567.6600000000003</v>
      </c>
      <c r="U196" s="50">
        <v>3573.0600000000004</v>
      </c>
      <c r="V196" s="50">
        <v>3558.9600000000005</v>
      </c>
      <c r="W196" s="50">
        <v>3570.6500000000005</v>
      </c>
      <c r="X196" s="50">
        <v>3570.1000000000004</v>
      </c>
      <c r="Y196" s="50">
        <v>3563.2700000000004</v>
      </c>
    </row>
    <row r="197" spans="1:25" ht="16.5" thickBot="1" x14ac:dyDescent="0.25">
      <c r="A197" s="49">
        <f t="shared" si="1"/>
        <v>43470</v>
      </c>
      <c r="B197" s="50">
        <v>3566.8100000000004</v>
      </c>
      <c r="C197" s="50">
        <v>3571.7800000000007</v>
      </c>
      <c r="D197" s="50">
        <v>3577.76</v>
      </c>
      <c r="E197" s="50">
        <v>3579.9300000000003</v>
      </c>
      <c r="F197" s="50">
        <v>3586.8500000000004</v>
      </c>
      <c r="G197" s="50">
        <v>3589.84</v>
      </c>
      <c r="H197" s="50">
        <v>3585.3900000000003</v>
      </c>
      <c r="I197" s="50">
        <v>3581.7000000000003</v>
      </c>
      <c r="J197" s="50">
        <v>3579.1900000000005</v>
      </c>
      <c r="K197" s="50">
        <v>3579.8</v>
      </c>
      <c r="L197" s="50">
        <v>3577.1500000000005</v>
      </c>
      <c r="M197" s="50">
        <v>3585.3900000000003</v>
      </c>
      <c r="N197" s="50">
        <v>3623.7800000000007</v>
      </c>
      <c r="O197" s="50">
        <v>3624.0000000000005</v>
      </c>
      <c r="P197" s="50">
        <v>3619.8200000000006</v>
      </c>
      <c r="Q197" s="50">
        <v>3587.7100000000005</v>
      </c>
      <c r="R197" s="50">
        <v>3582.1800000000003</v>
      </c>
      <c r="S197" s="50">
        <v>3572.2400000000002</v>
      </c>
      <c r="T197" s="50">
        <v>3564.7100000000005</v>
      </c>
      <c r="U197" s="50">
        <v>3567.5600000000004</v>
      </c>
      <c r="V197" s="50">
        <v>3565.8200000000006</v>
      </c>
      <c r="W197" s="50">
        <v>3571.59</v>
      </c>
      <c r="X197" s="50">
        <v>3568.0400000000004</v>
      </c>
      <c r="Y197" s="50">
        <v>3569.2100000000005</v>
      </c>
    </row>
    <row r="198" spans="1:25" ht="16.5" thickBot="1" x14ac:dyDescent="0.25">
      <c r="A198" s="49">
        <f t="shared" si="1"/>
        <v>43471</v>
      </c>
      <c r="B198" s="50">
        <v>3569.9900000000002</v>
      </c>
      <c r="C198" s="50">
        <v>3577.4300000000003</v>
      </c>
      <c r="D198" s="50">
        <v>3584.3900000000003</v>
      </c>
      <c r="E198" s="50">
        <v>3586.3500000000004</v>
      </c>
      <c r="F198" s="50">
        <v>3594.7500000000005</v>
      </c>
      <c r="G198" s="50">
        <v>3597.2400000000002</v>
      </c>
      <c r="H198" s="50">
        <v>3590.0300000000007</v>
      </c>
      <c r="I198" s="50">
        <v>3590.2100000000005</v>
      </c>
      <c r="J198" s="50">
        <v>3590.4500000000003</v>
      </c>
      <c r="K198" s="50">
        <v>3587.4100000000003</v>
      </c>
      <c r="L198" s="50">
        <v>3585.0800000000004</v>
      </c>
      <c r="M198" s="50">
        <v>3597.4100000000003</v>
      </c>
      <c r="N198" s="50">
        <v>3632.1800000000003</v>
      </c>
      <c r="O198" s="50">
        <v>3596.8600000000006</v>
      </c>
      <c r="P198" s="50">
        <v>3623.4100000000003</v>
      </c>
      <c r="Q198" s="50">
        <v>3586.8100000000004</v>
      </c>
      <c r="R198" s="50">
        <v>3585.76</v>
      </c>
      <c r="S198" s="50">
        <v>3585.7100000000005</v>
      </c>
      <c r="T198" s="50">
        <v>3572.3200000000006</v>
      </c>
      <c r="U198" s="50">
        <v>3570.0200000000004</v>
      </c>
      <c r="V198" s="50">
        <v>3566.1100000000006</v>
      </c>
      <c r="W198" s="50">
        <v>3568.7400000000002</v>
      </c>
      <c r="X198" s="50">
        <v>3566.5300000000007</v>
      </c>
      <c r="Y198" s="50">
        <v>3565.9600000000005</v>
      </c>
    </row>
    <row r="199" spans="1:25" ht="16.5" thickBot="1" x14ac:dyDescent="0.25">
      <c r="A199" s="49">
        <f t="shared" si="1"/>
        <v>43472</v>
      </c>
      <c r="B199" s="50">
        <v>3556.7900000000004</v>
      </c>
      <c r="C199" s="50">
        <v>3567.2100000000005</v>
      </c>
      <c r="D199" s="50">
        <v>3577.2100000000005</v>
      </c>
      <c r="E199" s="50">
        <v>3583.5300000000007</v>
      </c>
      <c r="F199" s="50">
        <v>3582.7400000000002</v>
      </c>
      <c r="G199" s="50">
        <v>3593.0800000000004</v>
      </c>
      <c r="H199" s="50">
        <v>3590.3300000000004</v>
      </c>
      <c r="I199" s="50">
        <v>3590.0600000000004</v>
      </c>
      <c r="J199" s="50">
        <v>3590.3</v>
      </c>
      <c r="K199" s="50">
        <v>3591.7900000000004</v>
      </c>
      <c r="L199" s="50">
        <v>3590.4800000000005</v>
      </c>
      <c r="M199" s="50">
        <v>3595.8600000000006</v>
      </c>
      <c r="N199" s="50">
        <v>3603.1800000000003</v>
      </c>
      <c r="O199" s="50">
        <v>3606.09</v>
      </c>
      <c r="P199" s="50">
        <v>3630.5800000000004</v>
      </c>
      <c r="Q199" s="50">
        <v>3585.9100000000003</v>
      </c>
      <c r="R199" s="50">
        <v>3581.6400000000003</v>
      </c>
      <c r="S199" s="50">
        <v>3579.4100000000003</v>
      </c>
      <c r="T199" s="50">
        <v>3574.2700000000004</v>
      </c>
      <c r="U199" s="50">
        <v>3576.4700000000003</v>
      </c>
      <c r="V199" s="50">
        <v>3570.8</v>
      </c>
      <c r="W199" s="50">
        <v>3575.2000000000003</v>
      </c>
      <c r="X199" s="50">
        <v>3576.26</v>
      </c>
      <c r="Y199" s="50">
        <v>3570.8</v>
      </c>
    </row>
    <row r="200" spans="1:25" ht="16.5" thickBot="1" x14ac:dyDescent="0.25">
      <c r="A200" s="49">
        <f t="shared" si="1"/>
        <v>43473</v>
      </c>
      <c r="B200" s="50">
        <v>3569.6000000000004</v>
      </c>
      <c r="C200" s="50">
        <v>3574.4700000000003</v>
      </c>
      <c r="D200" s="50">
        <v>3578.8100000000004</v>
      </c>
      <c r="E200" s="50">
        <v>3582.0600000000004</v>
      </c>
      <c r="F200" s="50">
        <v>3590.2700000000004</v>
      </c>
      <c r="G200" s="50">
        <v>3595.0400000000004</v>
      </c>
      <c r="H200" s="50">
        <v>3589.7800000000007</v>
      </c>
      <c r="I200" s="50">
        <v>3584.1400000000003</v>
      </c>
      <c r="J200" s="50">
        <v>3582.1500000000005</v>
      </c>
      <c r="K200" s="50">
        <v>3583.8600000000006</v>
      </c>
      <c r="L200" s="50">
        <v>3580.6200000000003</v>
      </c>
      <c r="M200" s="50">
        <v>3582.8100000000004</v>
      </c>
      <c r="N200" s="50">
        <v>3618.7700000000004</v>
      </c>
      <c r="O200" s="50">
        <v>3622.76</v>
      </c>
      <c r="P200" s="50">
        <v>3615.6900000000005</v>
      </c>
      <c r="Q200" s="50">
        <v>3580.51</v>
      </c>
      <c r="R200" s="50">
        <v>3574.9700000000003</v>
      </c>
      <c r="S200" s="50">
        <v>3569.6100000000006</v>
      </c>
      <c r="T200" s="50">
        <v>3564.3600000000006</v>
      </c>
      <c r="U200" s="50">
        <v>3560.9200000000005</v>
      </c>
      <c r="V200" s="50">
        <v>3566.6800000000003</v>
      </c>
      <c r="W200" s="50">
        <v>3566.8600000000006</v>
      </c>
      <c r="X200" s="50">
        <v>3569.7300000000005</v>
      </c>
      <c r="Y200" s="50">
        <v>3567.2500000000005</v>
      </c>
    </row>
    <row r="201" spans="1:25" ht="16.5" thickBot="1" x14ac:dyDescent="0.25">
      <c r="A201" s="49">
        <f t="shared" si="1"/>
        <v>43474</v>
      </c>
      <c r="B201" s="50">
        <v>3567.7000000000003</v>
      </c>
      <c r="C201" s="50">
        <v>3573.4400000000005</v>
      </c>
      <c r="D201" s="50">
        <v>3579.4000000000005</v>
      </c>
      <c r="E201" s="50">
        <v>3584.59</v>
      </c>
      <c r="F201" s="50">
        <v>3586.2100000000005</v>
      </c>
      <c r="G201" s="50">
        <v>3587.6400000000003</v>
      </c>
      <c r="H201" s="50">
        <v>3581.5400000000004</v>
      </c>
      <c r="I201" s="50">
        <v>3579.3700000000003</v>
      </c>
      <c r="J201" s="50">
        <v>3578.8200000000006</v>
      </c>
      <c r="K201" s="50">
        <v>3578.5800000000004</v>
      </c>
      <c r="L201" s="50">
        <v>3578.6700000000005</v>
      </c>
      <c r="M201" s="50">
        <v>3582.8300000000004</v>
      </c>
      <c r="N201" s="50">
        <v>3617.2100000000005</v>
      </c>
      <c r="O201" s="50">
        <v>3616.4600000000005</v>
      </c>
      <c r="P201" s="50">
        <v>3614.76</v>
      </c>
      <c r="Q201" s="50">
        <v>3578.9400000000005</v>
      </c>
      <c r="R201" s="50">
        <v>3572.8300000000004</v>
      </c>
      <c r="S201" s="50">
        <v>3569.51</v>
      </c>
      <c r="T201" s="50">
        <v>3564.2800000000007</v>
      </c>
      <c r="U201" s="50">
        <v>3559.9500000000003</v>
      </c>
      <c r="V201" s="50">
        <v>3567.3200000000006</v>
      </c>
      <c r="W201" s="50">
        <v>3563.6300000000006</v>
      </c>
      <c r="X201" s="50">
        <v>3573.1000000000004</v>
      </c>
      <c r="Y201" s="50">
        <v>3574.0200000000004</v>
      </c>
    </row>
    <row r="202" spans="1:25" ht="16.5" thickBot="1" x14ac:dyDescent="0.25">
      <c r="A202" s="49">
        <f t="shared" si="1"/>
        <v>43475</v>
      </c>
      <c r="B202" s="50">
        <v>3582.1400000000003</v>
      </c>
      <c r="C202" s="50">
        <v>3592.3100000000004</v>
      </c>
      <c r="D202" s="50">
        <v>3607.51</v>
      </c>
      <c r="E202" s="50">
        <v>3611.8800000000006</v>
      </c>
      <c r="F202" s="50">
        <v>3614.5700000000006</v>
      </c>
      <c r="G202" s="50">
        <v>3614.6700000000005</v>
      </c>
      <c r="H202" s="50">
        <v>3608.4100000000003</v>
      </c>
      <c r="I202" s="50">
        <v>3603.8100000000004</v>
      </c>
      <c r="J202" s="50">
        <v>3603.6100000000006</v>
      </c>
      <c r="K202" s="50">
        <v>3604.2000000000003</v>
      </c>
      <c r="L202" s="50">
        <v>3587.1800000000003</v>
      </c>
      <c r="M202" s="50">
        <v>3594.0000000000005</v>
      </c>
      <c r="N202" s="50">
        <v>3622.7200000000003</v>
      </c>
      <c r="O202" s="50">
        <v>3616.1900000000005</v>
      </c>
      <c r="P202" s="50">
        <v>3614.6800000000003</v>
      </c>
      <c r="Q202" s="50">
        <v>3606.0000000000005</v>
      </c>
      <c r="R202" s="50">
        <v>3583.9200000000005</v>
      </c>
      <c r="S202" s="50">
        <v>3578.9200000000005</v>
      </c>
      <c r="T202" s="50">
        <v>3573.0000000000005</v>
      </c>
      <c r="U202" s="50">
        <v>3580.1900000000005</v>
      </c>
      <c r="V202" s="50">
        <v>3582.9400000000005</v>
      </c>
      <c r="W202" s="50">
        <v>3584.7400000000002</v>
      </c>
      <c r="X202" s="50">
        <v>3581.1100000000006</v>
      </c>
      <c r="Y202" s="50">
        <v>3579.8300000000004</v>
      </c>
    </row>
    <row r="203" spans="1:25" ht="16.5" thickBot="1" x14ac:dyDescent="0.25">
      <c r="A203" s="49">
        <f t="shared" si="1"/>
        <v>43476</v>
      </c>
      <c r="B203" s="50">
        <v>3577.6000000000004</v>
      </c>
      <c r="C203" s="50">
        <v>3584.8700000000003</v>
      </c>
      <c r="D203" s="50">
        <v>3605.2300000000005</v>
      </c>
      <c r="E203" s="50">
        <v>3610.9700000000003</v>
      </c>
      <c r="F203" s="50">
        <v>3609.4000000000005</v>
      </c>
      <c r="G203" s="50">
        <v>3609.1500000000005</v>
      </c>
      <c r="H203" s="50">
        <v>3604.1100000000006</v>
      </c>
      <c r="I203" s="50">
        <v>3586.84</v>
      </c>
      <c r="J203" s="50">
        <v>3595.76</v>
      </c>
      <c r="K203" s="50">
        <v>3587.4400000000005</v>
      </c>
      <c r="L203" s="50">
        <v>3586.5300000000007</v>
      </c>
      <c r="M203" s="50">
        <v>3587.6100000000006</v>
      </c>
      <c r="N203" s="50">
        <v>3611.1200000000003</v>
      </c>
      <c r="O203" s="50">
        <v>3610.1300000000006</v>
      </c>
      <c r="P203" s="50">
        <v>3608.1200000000003</v>
      </c>
      <c r="Q203" s="50">
        <v>3598.9200000000005</v>
      </c>
      <c r="R203" s="50">
        <v>3580.1600000000003</v>
      </c>
      <c r="S203" s="50">
        <v>3575.09</v>
      </c>
      <c r="T203" s="50">
        <v>3568.6400000000003</v>
      </c>
      <c r="U203" s="50">
        <v>3579.2100000000005</v>
      </c>
      <c r="V203" s="50">
        <v>3577.6700000000005</v>
      </c>
      <c r="W203" s="50">
        <v>3580.8100000000004</v>
      </c>
      <c r="X203" s="50">
        <v>3580.4200000000005</v>
      </c>
      <c r="Y203" s="50">
        <v>3580.6500000000005</v>
      </c>
    </row>
    <row r="204" spans="1:25" ht="16.5" thickBot="1" x14ac:dyDescent="0.25">
      <c r="A204" s="49">
        <f t="shared" si="1"/>
        <v>43477</v>
      </c>
      <c r="B204" s="50">
        <v>3586.9000000000005</v>
      </c>
      <c r="C204" s="50">
        <v>3583.4500000000003</v>
      </c>
      <c r="D204" s="50">
        <v>3587.1900000000005</v>
      </c>
      <c r="E204" s="50">
        <v>3594.6300000000006</v>
      </c>
      <c r="F204" s="50">
        <v>3596.6400000000003</v>
      </c>
      <c r="G204" s="50">
        <v>3610.2200000000003</v>
      </c>
      <c r="H204" s="50">
        <v>3610.1500000000005</v>
      </c>
      <c r="I204" s="50">
        <v>3608.7900000000004</v>
      </c>
      <c r="J204" s="50">
        <v>3603.1100000000006</v>
      </c>
      <c r="K204" s="50">
        <v>3601.8900000000003</v>
      </c>
      <c r="L204" s="50">
        <v>3586.0700000000006</v>
      </c>
      <c r="M204" s="50">
        <v>3601.0200000000004</v>
      </c>
      <c r="N204" s="50">
        <v>3612.3500000000004</v>
      </c>
      <c r="O204" s="50">
        <v>3616.5600000000004</v>
      </c>
      <c r="P204" s="50">
        <v>3613.3200000000006</v>
      </c>
      <c r="Q204" s="50">
        <v>3604.3</v>
      </c>
      <c r="R204" s="50">
        <v>3580.4400000000005</v>
      </c>
      <c r="S204" s="50">
        <v>3585.1800000000003</v>
      </c>
      <c r="T204" s="50">
        <v>3583.6800000000003</v>
      </c>
      <c r="U204" s="50">
        <v>3590.05</v>
      </c>
      <c r="V204" s="50">
        <v>3585.05</v>
      </c>
      <c r="W204" s="50">
        <v>3584.5600000000004</v>
      </c>
      <c r="X204" s="50">
        <v>3579.1000000000004</v>
      </c>
      <c r="Y204" s="50">
        <v>3583.1900000000005</v>
      </c>
    </row>
    <row r="205" spans="1:25" ht="16.5" thickBot="1" x14ac:dyDescent="0.25">
      <c r="A205" s="49">
        <f t="shared" si="1"/>
        <v>43478</v>
      </c>
      <c r="B205" s="50">
        <v>3582.8600000000006</v>
      </c>
      <c r="C205" s="50">
        <v>3598.9900000000002</v>
      </c>
      <c r="D205" s="50">
        <v>3606.01</v>
      </c>
      <c r="E205" s="50">
        <v>3611.7300000000005</v>
      </c>
      <c r="F205" s="50">
        <v>3635.5300000000007</v>
      </c>
      <c r="G205" s="50">
        <v>3637.4300000000003</v>
      </c>
      <c r="H205" s="50">
        <v>3631.6600000000003</v>
      </c>
      <c r="I205" s="50">
        <v>3629.0400000000004</v>
      </c>
      <c r="J205" s="50">
        <v>3611.51</v>
      </c>
      <c r="K205" s="50">
        <v>3589.4300000000003</v>
      </c>
      <c r="L205" s="50">
        <v>3587.2800000000007</v>
      </c>
      <c r="M205" s="50">
        <v>3591.76</v>
      </c>
      <c r="N205" s="50">
        <v>3611.59</v>
      </c>
      <c r="O205" s="50">
        <v>3614.34</v>
      </c>
      <c r="P205" s="50">
        <v>3612.6100000000006</v>
      </c>
      <c r="Q205" s="50">
        <v>3603.3200000000006</v>
      </c>
      <c r="R205" s="50">
        <v>3584.6800000000003</v>
      </c>
      <c r="S205" s="50">
        <v>3580.9800000000005</v>
      </c>
      <c r="T205" s="50">
        <v>3572.4100000000003</v>
      </c>
      <c r="U205" s="50">
        <v>3577.1100000000006</v>
      </c>
      <c r="V205" s="50">
        <v>3579.0000000000005</v>
      </c>
      <c r="W205" s="50">
        <v>3581.5400000000004</v>
      </c>
      <c r="X205" s="50">
        <v>3585.9200000000005</v>
      </c>
      <c r="Y205" s="50">
        <v>3584.0800000000004</v>
      </c>
    </row>
    <row r="206" spans="1:25" ht="16.5" thickBot="1" x14ac:dyDescent="0.25">
      <c r="A206" s="49">
        <f t="shared" si="1"/>
        <v>43479</v>
      </c>
      <c r="B206" s="50">
        <v>3577.76</v>
      </c>
      <c r="C206" s="50">
        <v>3585.55</v>
      </c>
      <c r="D206" s="50">
        <v>3606.3100000000004</v>
      </c>
      <c r="E206" s="50">
        <v>3610.5300000000007</v>
      </c>
      <c r="F206" s="50">
        <v>3609.7400000000002</v>
      </c>
      <c r="G206" s="50">
        <v>3610.6000000000004</v>
      </c>
      <c r="H206" s="50">
        <v>3605.1800000000003</v>
      </c>
      <c r="I206" s="50">
        <v>3599.9800000000005</v>
      </c>
      <c r="J206" s="50">
        <v>3597.4000000000005</v>
      </c>
      <c r="K206" s="50">
        <v>3586.1500000000005</v>
      </c>
      <c r="L206" s="50">
        <v>3594.8600000000006</v>
      </c>
      <c r="M206" s="50">
        <v>3596.2300000000005</v>
      </c>
      <c r="N206" s="50">
        <v>3605.8600000000006</v>
      </c>
      <c r="O206" s="50">
        <v>3606.8700000000003</v>
      </c>
      <c r="P206" s="50">
        <v>3603.4000000000005</v>
      </c>
      <c r="Q206" s="50">
        <v>3597.8</v>
      </c>
      <c r="R206" s="50">
        <v>3591.2500000000005</v>
      </c>
      <c r="S206" s="50">
        <v>3574.6300000000006</v>
      </c>
      <c r="T206" s="50">
        <v>3565.6300000000006</v>
      </c>
      <c r="U206" s="50">
        <v>3567.4700000000003</v>
      </c>
      <c r="V206" s="50">
        <v>3570.1000000000004</v>
      </c>
      <c r="W206" s="50">
        <v>3573.3900000000003</v>
      </c>
      <c r="X206" s="50">
        <v>3575.5400000000004</v>
      </c>
      <c r="Y206" s="50">
        <v>3575.2500000000005</v>
      </c>
    </row>
    <row r="207" spans="1:25" ht="16.5" thickBot="1" x14ac:dyDescent="0.25">
      <c r="A207" s="49">
        <f t="shared" si="1"/>
        <v>43480</v>
      </c>
      <c r="B207" s="50">
        <v>3590.8900000000003</v>
      </c>
      <c r="C207" s="50">
        <v>3601.3100000000004</v>
      </c>
      <c r="D207" s="50">
        <v>3611.6800000000003</v>
      </c>
      <c r="E207" s="50">
        <v>3627.5600000000004</v>
      </c>
      <c r="F207" s="50">
        <v>3628.3700000000003</v>
      </c>
      <c r="G207" s="50">
        <v>3626.6700000000005</v>
      </c>
      <c r="H207" s="50">
        <v>3623.1900000000005</v>
      </c>
      <c r="I207" s="50">
        <v>3605.01</v>
      </c>
      <c r="J207" s="50">
        <v>3605.9800000000005</v>
      </c>
      <c r="K207" s="50">
        <v>3604.6000000000004</v>
      </c>
      <c r="L207" s="50">
        <v>3603.4800000000005</v>
      </c>
      <c r="M207" s="50">
        <v>3604.6800000000003</v>
      </c>
      <c r="N207" s="50">
        <v>3621.09</v>
      </c>
      <c r="O207" s="50">
        <v>3623.1900000000005</v>
      </c>
      <c r="P207" s="50">
        <v>3622.4600000000005</v>
      </c>
      <c r="Q207" s="50">
        <v>3617.5700000000006</v>
      </c>
      <c r="R207" s="50">
        <v>3601.8200000000006</v>
      </c>
      <c r="S207" s="50">
        <v>3595.8800000000006</v>
      </c>
      <c r="T207" s="50">
        <v>3585.8500000000004</v>
      </c>
      <c r="U207" s="50">
        <v>3587.2700000000004</v>
      </c>
      <c r="V207" s="50">
        <v>3585.1000000000004</v>
      </c>
      <c r="W207" s="50">
        <v>3588.6700000000005</v>
      </c>
      <c r="X207" s="50">
        <v>3590.7400000000002</v>
      </c>
      <c r="Y207" s="50">
        <v>3588.1400000000003</v>
      </c>
    </row>
    <row r="208" spans="1:25" ht="16.5" thickBot="1" x14ac:dyDescent="0.25">
      <c r="A208" s="49">
        <f t="shared" si="1"/>
        <v>43481</v>
      </c>
      <c r="B208" s="50">
        <v>3592.9700000000003</v>
      </c>
      <c r="C208" s="50">
        <v>3599.8200000000006</v>
      </c>
      <c r="D208" s="50">
        <v>3614.1900000000005</v>
      </c>
      <c r="E208" s="50">
        <v>3625.0300000000007</v>
      </c>
      <c r="F208" s="50">
        <v>3624.3200000000006</v>
      </c>
      <c r="G208" s="50">
        <v>3623.3800000000006</v>
      </c>
      <c r="H208" s="50">
        <v>3619.6000000000004</v>
      </c>
      <c r="I208" s="50">
        <v>3614.55</v>
      </c>
      <c r="J208" s="50">
        <v>3616.09</v>
      </c>
      <c r="K208" s="50">
        <v>3614.1900000000005</v>
      </c>
      <c r="L208" s="50">
        <v>3614.26</v>
      </c>
      <c r="M208" s="50">
        <v>3615.5800000000004</v>
      </c>
      <c r="N208" s="50">
        <v>3622.8200000000006</v>
      </c>
      <c r="O208" s="50">
        <v>3623.4700000000003</v>
      </c>
      <c r="P208" s="50">
        <v>3621.4300000000003</v>
      </c>
      <c r="Q208" s="50">
        <v>3618.0800000000004</v>
      </c>
      <c r="R208" s="50">
        <v>3603.34</v>
      </c>
      <c r="S208" s="50">
        <v>3592.7000000000003</v>
      </c>
      <c r="T208" s="50">
        <v>3583.7300000000005</v>
      </c>
      <c r="U208" s="50">
        <v>3589.8700000000003</v>
      </c>
      <c r="V208" s="50">
        <v>3590.1000000000004</v>
      </c>
      <c r="W208" s="50">
        <v>3592.6200000000003</v>
      </c>
      <c r="X208" s="50">
        <v>3594.3500000000004</v>
      </c>
      <c r="Y208" s="50">
        <v>3594.1100000000006</v>
      </c>
    </row>
    <row r="209" spans="1:25" ht="16.5" thickBot="1" x14ac:dyDescent="0.25">
      <c r="A209" s="49">
        <f t="shared" si="1"/>
        <v>43482</v>
      </c>
      <c r="B209" s="50">
        <v>3566.9400000000005</v>
      </c>
      <c r="C209" s="50">
        <v>3570.1800000000003</v>
      </c>
      <c r="D209" s="50">
        <v>3578.5300000000007</v>
      </c>
      <c r="E209" s="50">
        <v>3623.84</v>
      </c>
      <c r="F209" s="50">
        <v>3624.3800000000006</v>
      </c>
      <c r="G209" s="50">
        <v>3623.9700000000003</v>
      </c>
      <c r="H209" s="50">
        <v>3622.2400000000002</v>
      </c>
      <c r="I209" s="50">
        <v>3606.4700000000003</v>
      </c>
      <c r="J209" s="50">
        <v>3606.4300000000003</v>
      </c>
      <c r="K209" s="50">
        <v>3606.0000000000005</v>
      </c>
      <c r="L209" s="50">
        <v>3605.2200000000003</v>
      </c>
      <c r="M209" s="50">
        <v>3605.51</v>
      </c>
      <c r="N209" s="50">
        <v>3623.7100000000005</v>
      </c>
      <c r="O209" s="50">
        <v>3623.2000000000003</v>
      </c>
      <c r="P209" s="50">
        <v>3625.1300000000006</v>
      </c>
      <c r="Q209" s="50">
        <v>3618.2500000000005</v>
      </c>
      <c r="R209" s="50">
        <v>3599.2100000000005</v>
      </c>
      <c r="S209" s="50">
        <v>3597.0200000000004</v>
      </c>
      <c r="T209" s="50">
        <v>3564.76</v>
      </c>
      <c r="U209" s="50">
        <v>3569.8900000000003</v>
      </c>
      <c r="V209" s="50">
        <v>3565.9300000000003</v>
      </c>
      <c r="W209" s="50">
        <v>3571.2500000000005</v>
      </c>
      <c r="X209" s="50">
        <v>3567.7200000000003</v>
      </c>
      <c r="Y209" s="50">
        <v>3564.7200000000003</v>
      </c>
    </row>
    <row r="210" spans="1:25" ht="16.5" thickBot="1" x14ac:dyDescent="0.25">
      <c r="A210" s="49">
        <f t="shared" si="1"/>
        <v>43483</v>
      </c>
      <c r="B210" s="50">
        <v>3570.76</v>
      </c>
      <c r="C210" s="50">
        <v>3588.7300000000005</v>
      </c>
      <c r="D210" s="50">
        <v>3618.4800000000005</v>
      </c>
      <c r="E210" s="50">
        <v>3623.2700000000004</v>
      </c>
      <c r="F210" s="50">
        <v>3621.9200000000005</v>
      </c>
      <c r="G210" s="50">
        <v>3620.3200000000006</v>
      </c>
      <c r="H210" s="50">
        <v>3616.2700000000004</v>
      </c>
      <c r="I210" s="50">
        <v>3608.9100000000003</v>
      </c>
      <c r="J210" s="50">
        <v>3608.7900000000004</v>
      </c>
      <c r="K210" s="50">
        <v>3609.4200000000005</v>
      </c>
      <c r="L210" s="50">
        <v>3608.6300000000006</v>
      </c>
      <c r="M210" s="50">
        <v>3607.7400000000002</v>
      </c>
      <c r="N210" s="50">
        <v>3620.8300000000004</v>
      </c>
      <c r="O210" s="50">
        <v>3621.4000000000005</v>
      </c>
      <c r="P210" s="50">
        <v>3618.0200000000004</v>
      </c>
      <c r="Q210" s="50">
        <v>3613.7200000000003</v>
      </c>
      <c r="R210" s="50">
        <v>3594.3300000000004</v>
      </c>
      <c r="S210" s="50">
        <v>3561.1800000000003</v>
      </c>
      <c r="T210" s="50">
        <v>3560.2900000000004</v>
      </c>
      <c r="U210" s="50">
        <v>3558.5300000000007</v>
      </c>
      <c r="V210" s="50">
        <v>3558.8</v>
      </c>
      <c r="W210" s="50">
        <v>3563.8100000000004</v>
      </c>
      <c r="X210" s="50">
        <v>3565.1800000000003</v>
      </c>
      <c r="Y210" s="50">
        <v>3565.6800000000003</v>
      </c>
    </row>
    <row r="211" spans="1:25" ht="16.5" thickBot="1" x14ac:dyDescent="0.25">
      <c r="A211" s="49">
        <f t="shared" si="1"/>
        <v>43484</v>
      </c>
      <c r="B211" s="50">
        <v>3547.1700000000005</v>
      </c>
      <c r="C211" s="50">
        <v>3548.9700000000003</v>
      </c>
      <c r="D211" s="50">
        <v>3589.4300000000003</v>
      </c>
      <c r="E211" s="50">
        <v>3597.0400000000004</v>
      </c>
      <c r="F211" s="50">
        <v>3599.0400000000004</v>
      </c>
      <c r="G211" s="50">
        <v>3630.1100000000006</v>
      </c>
      <c r="H211" s="50">
        <v>3625.09</v>
      </c>
      <c r="I211" s="50">
        <v>3621.5700000000006</v>
      </c>
      <c r="J211" s="50">
        <v>3594.4400000000005</v>
      </c>
      <c r="K211" s="50">
        <v>3588.9500000000003</v>
      </c>
      <c r="L211" s="50">
        <v>3586.5400000000004</v>
      </c>
      <c r="M211" s="50">
        <v>3615.8900000000003</v>
      </c>
      <c r="N211" s="50">
        <v>3621.4600000000005</v>
      </c>
      <c r="O211" s="50">
        <v>3623.1000000000004</v>
      </c>
      <c r="P211" s="50">
        <v>3619.1600000000003</v>
      </c>
      <c r="Q211" s="50">
        <v>3616.3800000000006</v>
      </c>
      <c r="R211" s="50">
        <v>3584.6700000000005</v>
      </c>
      <c r="S211" s="50">
        <v>3578.4300000000003</v>
      </c>
      <c r="T211" s="50">
        <v>3535.3</v>
      </c>
      <c r="U211" s="50">
        <v>3544.9400000000005</v>
      </c>
      <c r="V211" s="50">
        <v>3540.8</v>
      </c>
      <c r="W211" s="50">
        <v>3544.6700000000005</v>
      </c>
      <c r="X211" s="50">
        <v>3543.4500000000003</v>
      </c>
      <c r="Y211" s="50">
        <v>3543.7700000000004</v>
      </c>
    </row>
    <row r="212" spans="1:25" ht="16.5" thickBot="1" x14ac:dyDescent="0.25">
      <c r="A212" s="49">
        <f t="shared" si="1"/>
        <v>43485</v>
      </c>
      <c r="B212" s="50">
        <v>3547.4000000000005</v>
      </c>
      <c r="C212" s="50">
        <v>3545.1900000000005</v>
      </c>
      <c r="D212" s="50">
        <v>3548.8200000000006</v>
      </c>
      <c r="E212" s="50">
        <v>3590.3500000000004</v>
      </c>
      <c r="F212" s="50">
        <v>3595.26</v>
      </c>
      <c r="G212" s="50">
        <v>3598.5000000000005</v>
      </c>
      <c r="H212" s="50">
        <v>3592.8</v>
      </c>
      <c r="I212" s="50">
        <v>3590.3800000000006</v>
      </c>
      <c r="J212" s="50">
        <v>3590.5000000000005</v>
      </c>
      <c r="K212" s="50">
        <v>3587.4400000000005</v>
      </c>
      <c r="L212" s="50">
        <v>3585.5200000000004</v>
      </c>
      <c r="M212" s="50">
        <v>3588.2700000000004</v>
      </c>
      <c r="N212" s="50">
        <v>3621.2400000000002</v>
      </c>
      <c r="O212" s="50">
        <v>3623.7000000000003</v>
      </c>
      <c r="P212" s="50">
        <v>3620.3200000000006</v>
      </c>
      <c r="Q212" s="50">
        <v>3612.2700000000004</v>
      </c>
      <c r="R212" s="50">
        <v>3580.6200000000003</v>
      </c>
      <c r="S212" s="50">
        <v>3541.0200000000004</v>
      </c>
      <c r="T212" s="50">
        <v>3532.5200000000004</v>
      </c>
      <c r="U212" s="50">
        <v>3537.5800000000004</v>
      </c>
      <c r="V212" s="50">
        <v>3538.84</v>
      </c>
      <c r="W212" s="50">
        <v>3541.6300000000006</v>
      </c>
      <c r="X212" s="50">
        <v>3546.4900000000002</v>
      </c>
      <c r="Y212" s="50">
        <v>3546.2700000000004</v>
      </c>
    </row>
    <row r="213" spans="1:25" ht="16.5" thickBot="1" x14ac:dyDescent="0.25">
      <c r="A213" s="49">
        <f t="shared" si="1"/>
        <v>43486</v>
      </c>
      <c r="B213" s="50">
        <v>3539.6000000000004</v>
      </c>
      <c r="C213" s="50">
        <v>3570.5800000000004</v>
      </c>
      <c r="D213" s="50">
        <v>3590.7200000000003</v>
      </c>
      <c r="E213" s="50">
        <v>3593.8</v>
      </c>
      <c r="F213" s="50">
        <v>3619.8100000000004</v>
      </c>
      <c r="G213" s="50">
        <v>3613.3800000000006</v>
      </c>
      <c r="H213" s="50">
        <v>3587.0000000000005</v>
      </c>
      <c r="I213" s="50">
        <v>3580.9500000000003</v>
      </c>
      <c r="J213" s="50">
        <v>3583.2500000000005</v>
      </c>
      <c r="K213" s="50">
        <v>3584.8900000000003</v>
      </c>
      <c r="L213" s="50">
        <v>3548.5200000000004</v>
      </c>
      <c r="M213" s="50">
        <v>3586.01</v>
      </c>
      <c r="N213" s="50">
        <v>3594.4800000000005</v>
      </c>
      <c r="O213" s="50">
        <v>3622.2000000000003</v>
      </c>
      <c r="P213" s="50">
        <v>3618.8</v>
      </c>
      <c r="Q213" s="50">
        <v>3585.2800000000007</v>
      </c>
      <c r="R213" s="50">
        <v>3581.5800000000004</v>
      </c>
      <c r="S213" s="50">
        <v>3539.34</v>
      </c>
      <c r="T213" s="50">
        <v>3539.1700000000005</v>
      </c>
      <c r="U213" s="50">
        <v>3532.55</v>
      </c>
      <c r="V213" s="50">
        <v>3532.05</v>
      </c>
      <c r="W213" s="50">
        <v>3537.7400000000002</v>
      </c>
      <c r="X213" s="50">
        <v>3541.7200000000003</v>
      </c>
      <c r="Y213" s="50">
        <v>3540.1400000000003</v>
      </c>
    </row>
    <row r="214" spans="1:25" ht="16.5" thickBot="1" x14ac:dyDescent="0.25">
      <c r="A214" s="49">
        <f t="shared" si="1"/>
        <v>43487</v>
      </c>
      <c r="B214" s="50">
        <v>3538.26</v>
      </c>
      <c r="C214" s="50">
        <v>3586.2200000000003</v>
      </c>
      <c r="D214" s="50">
        <v>3591.2900000000004</v>
      </c>
      <c r="E214" s="50">
        <v>3593.9500000000003</v>
      </c>
      <c r="F214" s="50">
        <v>3598.34</v>
      </c>
      <c r="G214" s="50">
        <v>3595.4200000000005</v>
      </c>
      <c r="H214" s="50">
        <v>3586.51</v>
      </c>
      <c r="I214" s="50">
        <v>3541.2300000000005</v>
      </c>
      <c r="J214" s="50">
        <v>3541.4800000000005</v>
      </c>
      <c r="K214" s="50">
        <v>3563.51</v>
      </c>
      <c r="L214" s="50">
        <v>3541.6000000000004</v>
      </c>
      <c r="M214" s="50">
        <v>3543.1200000000003</v>
      </c>
      <c r="N214" s="50">
        <v>3589.7300000000005</v>
      </c>
      <c r="O214" s="50">
        <v>3592.2800000000007</v>
      </c>
      <c r="P214" s="50">
        <v>3612.59</v>
      </c>
      <c r="Q214" s="50">
        <v>3584.1100000000006</v>
      </c>
      <c r="R214" s="50">
        <v>3539.6100000000006</v>
      </c>
      <c r="S214" s="50">
        <v>3570.6700000000005</v>
      </c>
      <c r="T214" s="50">
        <v>3533.8500000000004</v>
      </c>
      <c r="U214" s="50">
        <v>3530.8900000000003</v>
      </c>
      <c r="V214" s="50">
        <v>3531.2000000000003</v>
      </c>
      <c r="W214" s="50">
        <v>3533.2300000000005</v>
      </c>
      <c r="X214" s="50">
        <v>3536.9800000000005</v>
      </c>
      <c r="Y214" s="50">
        <v>3536.6800000000003</v>
      </c>
    </row>
    <row r="215" spans="1:25" ht="16.5" thickBot="1" x14ac:dyDescent="0.25">
      <c r="A215" s="49">
        <f t="shared" si="1"/>
        <v>43488</v>
      </c>
      <c r="B215" s="50">
        <v>3515.1900000000005</v>
      </c>
      <c r="C215" s="50">
        <v>3521.8500000000004</v>
      </c>
      <c r="D215" s="50">
        <v>3561.3700000000003</v>
      </c>
      <c r="E215" s="50">
        <v>3588.2000000000003</v>
      </c>
      <c r="F215" s="50">
        <v>3586.7100000000005</v>
      </c>
      <c r="G215" s="50">
        <v>3587.4400000000005</v>
      </c>
      <c r="H215" s="50">
        <v>3576.7700000000004</v>
      </c>
      <c r="I215" s="50">
        <v>3513.55</v>
      </c>
      <c r="J215" s="50">
        <v>3516.4000000000005</v>
      </c>
      <c r="K215" s="50">
        <v>3515.8700000000003</v>
      </c>
      <c r="L215" s="50">
        <v>3513.7200000000003</v>
      </c>
      <c r="M215" s="50">
        <v>3513.8600000000006</v>
      </c>
      <c r="N215" s="50">
        <v>3581.1300000000006</v>
      </c>
      <c r="O215" s="50">
        <v>3585.1700000000005</v>
      </c>
      <c r="P215" s="50">
        <v>3580.59</v>
      </c>
      <c r="Q215" s="50">
        <v>3572.1700000000005</v>
      </c>
      <c r="R215" s="50">
        <v>3509.9400000000005</v>
      </c>
      <c r="S215" s="50">
        <v>3505.0600000000004</v>
      </c>
      <c r="T215" s="50">
        <v>3505.9600000000005</v>
      </c>
      <c r="U215" s="50">
        <v>3503.4400000000005</v>
      </c>
      <c r="V215" s="50">
        <v>3506.5000000000005</v>
      </c>
      <c r="W215" s="50">
        <v>3509.2000000000003</v>
      </c>
      <c r="X215" s="50">
        <v>3513.1800000000003</v>
      </c>
      <c r="Y215" s="50">
        <v>3513.6800000000003</v>
      </c>
    </row>
    <row r="216" spans="1:25" ht="16.5" thickBot="1" x14ac:dyDescent="0.25">
      <c r="A216" s="49">
        <f t="shared" si="1"/>
        <v>43489</v>
      </c>
      <c r="B216" s="50">
        <v>3524.6800000000003</v>
      </c>
      <c r="C216" s="50">
        <v>3609.1600000000003</v>
      </c>
      <c r="D216" s="50">
        <v>3533.2400000000002</v>
      </c>
      <c r="E216" s="50">
        <v>3617.1500000000005</v>
      </c>
      <c r="F216" s="50">
        <v>3617.2500000000005</v>
      </c>
      <c r="G216" s="50">
        <v>3615.2200000000003</v>
      </c>
      <c r="H216" s="50">
        <v>3607.8800000000006</v>
      </c>
      <c r="I216" s="50">
        <v>3522.3800000000006</v>
      </c>
      <c r="J216" s="50">
        <v>3603.4500000000003</v>
      </c>
      <c r="K216" s="50">
        <v>3522.76</v>
      </c>
      <c r="L216" s="50">
        <v>3519.7300000000005</v>
      </c>
      <c r="M216" s="50">
        <v>3520.2300000000005</v>
      </c>
      <c r="N216" s="50">
        <v>3611.3900000000003</v>
      </c>
      <c r="O216" s="50">
        <v>3614.4800000000005</v>
      </c>
      <c r="P216" s="50">
        <v>3611.2300000000005</v>
      </c>
      <c r="Q216" s="50">
        <v>3605.6100000000006</v>
      </c>
      <c r="R216" s="50">
        <v>3517.5000000000005</v>
      </c>
      <c r="S216" s="50">
        <v>3593.0000000000005</v>
      </c>
      <c r="T216" s="50">
        <v>3518.26</v>
      </c>
      <c r="U216" s="50">
        <v>3521.9000000000005</v>
      </c>
      <c r="V216" s="50">
        <v>3519.05</v>
      </c>
      <c r="W216" s="50">
        <v>3522.4200000000005</v>
      </c>
      <c r="X216" s="50">
        <v>3517.0600000000004</v>
      </c>
      <c r="Y216" s="50">
        <v>3514.3200000000006</v>
      </c>
    </row>
    <row r="217" spans="1:25" ht="16.5" thickBot="1" x14ac:dyDescent="0.25">
      <c r="A217" s="49">
        <f t="shared" si="1"/>
        <v>43490</v>
      </c>
      <c r="B217" s="50">
        <v>3600.3700000000003</v>
      </c>
      <c r="C217" s="50">
        <v>3608.8600000000006</v>
      </c>
      <c r="D217" s="50">
        <v>3614.01</v>
      </c>
      <c r="E217" s="50">
        <v>3617.2700000000004</v>
      </c>
      <c r="F217" s="50">
        <v>3615.0800000000004</v>
      </c>
      <c r="G217" s="50">
        <v>3611.5000000000005</v>
      </c>
      <c r="H217" s="50">
        <v>3591.4700000000003</v>
      </c>
      <c r="I217" s="50">
        <v>3589.6600000000003</v>
      </c>
      <c r="J217" s="50">
        <v>3591.7900000000004</v>
      </c>
      <c r="K217" s="50">
        <v>3586.55</v>
      </c>
      <c r="L217" s="50">
        <v>3587.2900000000004</v>
      </c>
      <c r="M217" s="50">
        <v>3586.6800000000003</v>
      </c>
      <c r="N217" s="50">
        <v>3610.7800000000007</v>
      </c>
      <c r="O217" s="50">
        <v>3613.2800000000007</v>
      </c>
      <c r="P217" s="50">
        <v>3608.4100000000003</v>
      </c>
      <c r="Q217" s="50">
        <v>3600.05</v>
      </c>
      <c r="R217" s="50">
        <v>3587.8600000000006</v>
      </c>
      <c r="S217" s="50">
        <v>3588.8100000000004</v>
      </c>
      <c r="T217" s="50">
        <v>3586.0400000000004</v>
      </c>
      <c r="U217" s="50">
        <v>3522.2500000000005</v>
      </c>
      <c r="V217" s="50">
        <v>3523.4900000000002</v>
      </c>
      <c r="W217" s="50">
        <v>3523.8700000000003</v>
      </c>
      <c r="X217" s="50">
        <v>3527.3600000000006</v>
      </c>
      <c r="Y217" s="50">
        <v>3537.3100000000004</v>
      </c>
    </row>
    <row r="218" spans="1:25" ht="16.5" thickBot="1" x14ac:dyDescent="0.25">
      <c r="A218" s="49">
        <f t="shared" si="1"/>
        <v>43491</v>
      </c>
      <c r="B218" s="50">
        <v>3553.0600000000004</v>
      </c>
      <c r="C218" s="50">
        <v>3606.1600000000003</v>
      </c>
      <c r="D218" s="50">
        <v>3553.7400000000002</v>
      </c>
      <c r="E218" s="50">
        <v>3601.84</v>
      </c>
      <c r="F218" s="50">
        <v>3600.26</v>
      </c>
      <c r="G218" s="50">
        <v>3599.3100000000004</v>
      </c>
      <c r="H218" s="50">
        <v>3598.2000000000003</v>
      </c>
      <c r="I218" s="50">
        <v>3592.3600000000006</v>
      </c>
      <c r="J218" s="50">
        <v>3589.7100000000005</v>
      </c>
      <c r="K218" s="50">
        <v>3584.8700000000003</v>
      </c>
      <c r="L218" s="50">
        <v>3584.5200000000004</v>
      </c>
      <c r="M218" s="50">
        <v>3586.34</v>
      </c>
      <c r="N218" s="50">
        <v>3591.3900000000003</v>
      </c>
      <c r="O218" s="50">
        <v>3592.6000000000004</v>
      </c>
      <c r="P218" s="50">
        <v>3590.6900000000005</v>
      </c>
      <c r="Q218" s="50">
        <v>3586.7800000000007</v>
      </c>
      <c r="R218" s="50">
        <v>3588.01</v>
      </c>
      <c r="S218" s="50">
        <v>3582.5300000000007</v>
      </c>
      <c r="T218" s="50">
        <v>3585.8900000000003</v>
      </c>
      <c r="U218" s="50">
        <v>3542.1900000000005</v>
      </c>
      <c r="V218" s="50">
        <v>3540.9500000000003</v>
      </c>
      <c r="W218" s="50">
        <v>3542.4300000000003</v>
      </c>
      <c r="X218" s="50">
        <v>3540.6300000000006</v>
      </c>
      <c r="Y218" s="50">
        <v>3543.9400000000005</v>
      </c>
    </row>
    <row r="219" spans="1:25" ht="16.5" thickBot="1" x14ac:dyDescent="0.25">
      <c r="A219" s="49">
        <f t="shared" si="1"/>
        <v>43492</v>
      </c>
      <c r="B219" s="50">
        <v>3540.6100000000006</v>
      </c>
      <c r="C219" s="50">
        <v>3574.6900000000005</v>
      </c>
      <c r="D219" s="50">
        <v>3540.8300000000004</v>
      </c>
      <c r="E219" s="50">
        <v>3592.6500000000005</v>
      </c>
      <c r="F219" s="50">
        <v>3593.6000000000004</v>
      </c>
      <c r="G219" s="50">
        <v>3596.8900000000003</v>
      </c>
      <c r="H219" s="50">
        <v>3592.09</v>
      </c>
      <c r="I219" s="50">
        <v>3592.01</v>
      </c>
      <c r="J219" s="50">
        <v>3589.5400000000004</v>
      </c>
      <c r="K219" s="50">
        <v>3586.6700000000005</v>
      </c>
      <c r="L219" s="50">
        <v>3581.7700000000004</v>
      </c>
      <c r="M219" s="50">
        <v>3587.6600000000003</v>
      </c>
      <c r="N219" s="50">
        <v>3591.4500000000003</v>
      </c>
      <c r="O219" s="50">
        <v>3590.9100000000003</v>
      </c>
      <c r="P219" s="50">
        <v>3588.1900000000005</v>
      </c>
      <c r="Q219" s="50">
        <v>3584.3100000000004</v>
      </c>
      <c r="R219" s="50">
        <v>3584.3300000000004</v>
      </c>
      <c r="S219" s="50">
        <v>3579.1800000000003</v>
      </c>
      <c r="T219" s="50">
        <v>3582.4000000000005</v>
      </c>
      <c r="U219" s="50">
        <v>3531.01</v>
      </c>
      <c r="V219" s="50">
        <v>3534.9000000000005</v>
      </c>
      <c r="W219" s="50">
        <v>3535.9800000000005</v>
      </c>
      <c r="X219" s="50">
        <v>3542.8600000000006</v>
      </c>
      <c r="Y219" s="50">
        <v>3542.76</v>
      </c>
    </row>
    <row r="220" spans="1:25" ht="16.5" thickBot="1" x14ac:dyDescent="0.25">
      <c r="A220" s="49">
        <f t="shared" si="1"/>
        <v>43493</v>
      </c>
      <c r="B220" s="50">
        <v>3556.26</v>
      </c>
      <c r="C220" s="50">
        <v>3598.1600000000003</v>
      </c>
      <c r="D220" s="50">
        <v>3598.9500000000003</v>
      </c>
      <c r="E220" s="50">
        <v>3598.51</v>
      </c>
      <c r="F220" s="50">
        <v>3597.9000000000005</v>
      </c>
      <c r="G220" s="50">
        <v>3594.2100000000005</v>
      </c>
      <c r="H220" s="50">
        <v>3588.9600000000005</v>
      </c>
      <c r="I220" s="50">
        <v>3584.2300000000005</v>
      </c>
      <c r="J220" s="50">
        <v>3587.05</v>
      </c>
      <c r="K220" s="50">
        <v>3585.7300000000005</v>
      </c>
      <c r="L220" s="50">
        <v>3585.3900000000003</v>
      </c>
      <c r="M220" s="50">
        <v>3586.51</v>
      </c>
      <c r="N220" s="50">
        <v>3593.4500000000003</v>
      </c>
      <c r="O220" s="50">
        <v>3595.3500000000004</v>
      </c>
      <c r="P220" s="50">
        <v>3591.2900000000004</v>
      </c>
      <c r="Q220" s="50">
        <v>3587.6900000000005</v>
      </c>
      <c r="R220" s="50">
        <v>3588.1600000000003</v>
      </c>
      <c r="S220" s="50">
        <v>3586.2500000000005</v>
      </c>
      <c r="T220" s="50">
        <v>3576.5800000000004</v>
      </c>
      <c r="U220" s="50">
        <v>3539.34</v>
      </c>
      <c r="V220" s="50">
        <v>3538.5600000000004</v>
      </c>
      <c r="W220" s="50">
        <v>3540.7200000000003</v>
      </c>
      <c r="X220" s="50">
        <v>3541.5800000000004</v>
      </c>
      <c r="Y220" s="50">
        <v>3543.8800000000006</v>
      </c>
    </row>
    <row r="221" spans="1:25" ht="16.5" thickBot="1" x14ac:dyDescent="0.25">
      <c r="A221" s="49">
        <f t="shared" si="1"/>
        <v>43494</v>
      </c>
      <c r="B221" s="50">
        <v>3542.76</v>
      </c>
      <c r="C221" s="50">
        <v>3593.1600000000003</v>
      </c>
      <c r="D221" s="50">
        <v>3596.4000000000005</v>
      </c>
      <c r="E221" s="50">
        <v>3599.4800000000005</v>
      </c>
      <c r="F221" s="50">
        <v>3596.1700000000005</v>
      </c>
      <c r="G221" s="50">
        <v>3592.0200000000004</v>
      </c>
      <c r="H221" s="50">
        <v>3570.2200000000003</v>
      </c>
      <c r="I221" s="50">
        <v>3534.1700000000005</v>
      </c>
      <c r="J221" s="50">
        <v>3534.9400000000005</v>
      </c>
      <c r="K221" s="50">
        <v>3532.7100000000005</v>
      </c>
      <c r="L221" s="50">
        <v>3531.8</v>
      </c>
      <c r="M221" s="50">
        <v>3534.8</v>
      </c>
      <c r="N221" s="50">
        <v>3583.9000000000005</v>
      </c>
      <c r="O221" s="50">
        <v>3589.5300000000007</v>
      </c>
      <c r="P221" s="50">
        <v>3588.3</v>
      </c>
      <c r="Q221" s="50">
        <v>3562.9700000000003</v>
      </c>
      <c r="R221" s="50">
        <v>3531.4000000000005</v>
      </c>
      <c r="S221" s="50">
        <v>3578.8500000000004</v>
      </c>
      <c r="T221" s="50">
        <v>3533.1000000000004</v>
      </c>
      <c r="U221" s="50">
        <v>3534.7900000000004</v>
      </c>
      <c r="V221" s="50">
        <v>3531.2900000000004</v>
      </c>
      <c r="W221" s="50">
        <v>3534.8100000000004</v>
      </c>
      <c r="X221" s="50">
        <v>3534.9700000000003</v>
      </c>
      <c r="Y221" s="50">
        <v>3535.9100000000003</v>
      </c>
    </row>
    <row r="222" spans="1:25" ht="16.5" thickBot="1" x14ac:dyDescent="0.25">
      <c r="A222" s="49">
        <f t="shared" si="1"/>
        <v>43495</v>
      </c>
      <c r="B222" s="50">
        <v>3517.0200000000004</v>
      </c>
      <c r="C222" s="50">
        <v>3570.1900000000005</v>
      </c>
      <c r="D222" s="50">
        <v>3575.6100000000006</v>
      </c>
      <c r="E222" s="50">
        <v>3616.55</v>
      </c>
      <c r="F222" s="50">
        <v>3575.6500000000005</v>
      </c>
      <c r="G222" s="50">
        <v>3573.6500000000005</v>
      </c>
      <c r="H222" s="50">
        <v>3567.34</v>
      </c>
      <c r="I222" s="50">
        <v>3516.4300000000003</v>
      </c>
      <c r="J222" s="50">
        <v>3518.84</v>
      </c>
      <c r="K222" s="50">
        <v>3517.3800000000006</v>
      </c>
      <c r="L222" s="50">
        <v>3512.84</v>
      </c>
      <c r="M222" s="50">
        <v>3516.6400000000003</v>
      </c>
      <c r="N222" s="50">
        <v>3570.2100000000005</v>
      </c>
      <c r="O222" s="50">
        <v>3611.8300000000004</v>
      </c>
      <c r="P222" s="50">
        <v>3608.26</v>
      </c>
      <c r="Q222" s="50">
        <v>3562.0600000000004</v>
      </c>
      <c r="R222" s="50">
        <v>3512.3200000000006</v>
      </c>
      <c r="S222" s="50">
        <v>3556.8700000000003</v>
      </c>
      <c r="T222" s="50">
        <v>3514.4900000000002</v>
      </c>
      <c r="U222" s="50">
        <v>3513.4100000000003</v>
      </c>
      <c r="V222" s="50">
        <v>3520.05</v>
      </c>
      <c r="W222" s="50">
        <v>3517.2300000000005</v>
      </c>
      <c r="X222" s="50">
        <v>3522.9900000000002</v>
      </c>
      <c r="Y222" s="50">
        <v>3524.7300000000005</v>
      </c>
    </row>
    <row r="223" spans="1:25" ht="16.5" thickBot="1" x14ac:dyDescent="0.25">
      <c r="A223" s="49">
        <f t="shared" si="1"/>
        <v>43496</v>
      </c>
      <c r="B223" s="50">
        <v>3520.6800000000003</v>
      </c>
      <c r="C223" s="50">
        <v>3572.2900000000004</v>
      </c>
      <c r="D223" s="50">
        <v>3576.9700000000003</v>
      </c>
      <c r="E223" s="50">
        <v>3615.6800000000003</v>
      </c>
      <c r="F223" s="50">
        <v>3576.3300000000004</v>
      </c>
      <c r="G223" s="50">
        <v>3573.7500000000005</v>
      </c>
      <c r="H223" s="50">
        <v>3567.0000000000005</v>
      </c>
      <c r="I223" s="50">
        <v>3566.0200000000004</v>
      </c>
      <c r="J223" s="50">
        <v>3565.8700000000003</v>
      </c>
      <c r="K223" s="50">
        <v>3573.2200000000003</v>
      </c>
      <c r="L223" s="50">
        <v>3524.6300000000006</v>
      </c>
      <c r="M223" s="50">
        <v>3524.7300000000005</v>
      </c>
      <c r="N223" s="50">
        <v>3613.4400000000005</v>
      </c>
      <c r="O223" s="50">
        <v>3611.2200000000003</v>
      </c>
      <c r="P223" s="50">
        <v>3608.6100000000006</v>
      </c>
      <c r="Q223" s="50">
        <v>3565.6800000000003</v>
      </c>
      <c r="R223" s="50">
        <v>3516.2800000000007</v>
      </c>
      <c r="S223" s="50">
        <v>3556.6000000000004</v>
      </c>
      <c r="T223" s="50">
        <v>3514.3100000000004</v>
      </c>
      <c r="U223" s="50">
        <v>3517.0000000000005</v>
      </c>
      <c r="V223" s="50">
        <v>3516.8600000000006</v>
      </c>
      <c r="W223" s="50">
        <v>3522.4700000000003</v>
      </c>
      <c r="X223" s="50">
        <v>3519.0200000000004</v>
      </c>
      <c r="Y223" s="50">
        <v>3516.4300000000003</v>
      </c>
    </row>
    <row r="224" spans="1:25" ht="16.5" thickBot="1" x14ac:dyDescent="0.3">
      <c r="A224" s="156" t="s">
        <v>64</v>
      </c>
      <c r="B224" s="178" t="s">
        <v>92</v>
      </c>
      <c r="C224" s="141"/>
      <c r="D224" s="141"/>
      <c r="E224" s="141"/>
      <c r="F224" s="141"/>
      <c r="G224" s="141"/>
      <c r="H224" s="141"/>
      <c r="I224" s="141"/>
      <c r="J224" s="141"/>
      <c r="K224" s="141"/>
      <c r="L224" s="141"/>
      <c r="M224" s="141"/>
      <c r="N224" s="141"/>
      <c r="O224" s="141"/>
      <c r="P224" s="141"/>
      <c r="Q224" s="141"/>
      <c r="R224" s="141"/>
      <c r="S224" s="141"/>
      <c r="T224" s="141"/>
      <c r="U224" s="141"/>
      <c r="V224" s="141"/>
      <c r="W224" s="141"/>
      <c r="X224" s="141"/>
      <c r="Y224" s="142"/>
    </row>
    <row r="225" spans="1:25" ht="40.5" customHeight="1" thickBot="1" x14ac:dyDescent="0.3">
      <c r="A225" s="157"/>
      <c r="B225" s="48" t="s">
        <v>66</v>
      </c>
      <c r="C225" s="48" t="s">
        <v>67</v>
      </c>
      <c r="D225" s="48" t="s">
        <v>68</v>
      </c>
      <c r="E225" s="48" t="s">
        <v>69</v>
      </c>
      <c r="F225" s="48" t="s">
        <v>70</v>
      </c>
      <c r="G225" s="48" t="s">
        <v>71</v>
      </c>
      <c r="H225" s="48" t="s">
        <v>72</v>
      </c>
      <c r="I225" s="48" t="s">
        <v>73</v>
      </c>
      <c r="J225" s="48" t="s">
        <v>74</v>
      </c>
      <c r="K225" s="48" t="s">
        <v>75</v>
      </c>
      <c r="L225" s="48" t="s">
        <v>76</v>
      </c>
      <c r="M225" s="48" t="s">
        <v>77</v>
      </c>
      <c r="N225" s="48" t="s">
        <v>78</v>
      </c>
      <c r="O225" s="48" t="s">
        <v>79</v>
      </c>
      <c r="P225" s="48" t="s">
        <v>80</v>
      </c>
      <c r="Q225" s="48" t="s">
        <v>81</v>
      </c>
      <c r="R225" s="48" t="s">
        <v>82</v>
      </c>
      <c r="S225" s="48" t="s">
        <v>83</v>
      </c>
      <c r="T225" s="48" t="s">
        <v>84</v>
      </c>
      <c r="U225" s="48" t="s">
        <v>85</v>
      </c>
      <c r="V225" s="48" t="s">
        <v>86</v>
      </c>
      <c r="W225" s="48" t="s">
        <v>87</v>
      </c>
      <c r="X225" s="48" t="s">
        <v>88</v>
      </c>
      <c r="Y225" s="48" t="s">
        <v>89</v>
      </c>
    </row>
    <row r="226" spans="1:25" ht="16.5" thickBot="1" x14ac:dyDescent="0.25">
      <c r="A226" s="49">
        <f t="shared" ref="A226:A256" si="2">A193</f>
        <v>43466</v>
      </c>
      <c r="B226" s="50">
        <v>4352.34</v>
      </c>
      <c r="C226" s="50">
        <v>4368.6400000000003</v>
      </c>
      <c r="D226" s="50">
        <v>4363.96</v>
      </c>
      <c r="E226" s="50">
        <v>4366.29</v>
      </c>
      <c r="F226" s="50">
        <v>4371.38</v>
      </c>
      <c r="G226" s="50">
        <v>4374.0200000000004</v>
      </c>
      <c r="H226" s="50">
        <v>4370.8599999999997</v>
      </c>
      <c r="I226" s="50">
        <v>4370.5200000000004</v>
      </c>
      <c r="J226" s="50">
        <v>4375.8900000000003</v>
      </c>
      <c r="K226" s="50">
        <v>4379.45</v>
      </c>
      <c r="L226" s="50">
        <v>4379.2300000000005</v>
      </c>
      <c r="M226" s="50">
        <v>4381.75</v>
      </c>
      <c r="N226" s="50">
        <v>4390.34</v>
      </c>
      <c r="O226" s="50">
        <v>4396.8599999999997</v>
      </c>
      <c r="P226" s="50">
        <v>4393.4400000000005</v>
      </c>
      <c r="Q226" s="50">
        <v>4385.82</v>
      </c>
      <c r="R226" s="50">
        <v>4384.0600000000004</v>
      </c>
      <c r="S226" s="50">
        <v>4376.28</v>
      </c>
      <c r="T226" s="50">
        <v>4380.01</v>
      </c>
      <c r="U226" s="50">
        <v>4369.8</v>
      </c>
      <c r="V226" s="50">
        <v>4357.59</v>
      </c>
      <c r="W226" s="50">
        <v>4354.3100000000004</v>
      </c>
      <c r="X226" s="50">
        <v>4359.4800000000005</v>
      </c>
      <c r="Y226" s="50">
        <v>4348.47</v>
      </c>
    </row>
    <row r="227" spans="1:25" ht="16.5" thickBot="1" x14ac:dyDescent="0.25">
      <c r="A227" s="49">
        <f t="shared" si="2"/>
        <v>43467</v>
      </c>
      <c r="B227" s="50">
        <v>4353.79</v>
      </c>
      <c r="C227" s="50">
        <v>4347.79</v>
      </c>
      <c r="D227" s="50">
        <v>4368.04</v>
      </c>
      <c r="E227" s="50">
        <v>4369.8100000000004</v>
      </c>
      <c r="F227" s="50">
        <v>4376.9800000000005</v>
      </c>
      <c r="G227" s="50">
        <v>4382.32</v>
      </c>
      <c r="H227" s="50">
        <v>4384.1500000000005</v>
      </c>
      <c r="I227" s="50">
        <v>4385.79</v>
      </c>
      <c r="J227" s="50">
        <v>4383.55</v>
      </c>
      <c r="K227" s="50">
        <v>4386.87</v>
      </c>
      <c r="L227" s="50">
        <v>4388.3599999999997</v>
      </c>
      <c r="M227" s="50">
        <v>4388.1900000000005</v>
      </c>
      <c r="N227" s="50">
        <v>4394.57</v>
      </c>
      <c r="O227" s="50">
        <v>4397.91</v>
      </c>
      <c r="P227" s="50">
        <v>4387.28</v>
      </c>
      <c r="Q227" s="50">
        <v>4383.6000000000004</v>
      </c>
      <c r="R227" s="50">
        <v>4379.1500000000005</v>
      </c>
      <c r="S227" s="50">
        <v>4372.68</v>
      </c>
      <c r="T227" s="50">
        <v>4358.1500000000005</v>
      </c>
      <c r="U227" s="50">
        <v>4360.92</v>
      </c>
      <c r="V227" s="50">
        <v>4083.4700000000003</v>
      </c>
      <c r="W227" s="50">
        <v>4090.2000000000003</v>
      </c>
      <c r="X227" s="50">
        <v>4359.1900000000005</v>
      </c>
      <c r="Y227" s="50">
        <v>4360.6400000000003</v>
      </c>
    </row>
    <row r="228" spans="1:25" ht="16.5" thickBot="1" x14ac:dyDescent="0.25">
      <c r="A228" s="49">
        <f t="shared" si="2"/>
        <v>43468</v>
      </c>
      <c r="B228" s="50">
        <v>4365.68</v>
      </c>
      <c r="C228" s="50">
        <v>4373.3</v>
      </c>
      <c r="D228" s="50">
        <v>4381.2300000000005</v>
      </c>
      <c r="E228" s="50">
        <v>4382.8900000000003</v>
      </c>
      <c r="F228" s="50">
        <v>4389.88</v>
      </c>
      <c r="G228" s="50">
        <v>4391.95</v>
      </c>
      <c r="H228" s="50">
        <v>4386.2700000000004</v>
      </c>
      <c r="I228" s="50">
        <v>4394.45</v>
      </c>
      <c r="J228" s="50">
        <v>4394.03</v>
      </c>
      <c r="K228" s="50">
        <v>4389.79</v>
      </c>
      <c r="L228" s="50">
        <v>4384.49</v>
      </c>
      <c r="M228" s="50">
        <v>4388.67</v>
      </c>
      <c r="N228" s="50">
        <v>4396.91</v>
      </c>
      <c r="O228" s="50">
        <v>4399.83</v>
      </c>
      <c r="P228" s="50">
        <v>4397.62</v>
      </c>
      <c r="Q228" s="50">
        <v>4384.32</v>
      </c>
      <c r="R228" s="50">
        <v>4379.51</v>
      </c>
      <c r="S228" s="50">
        <v>4374.26</v>
      </c>
      <c r="T228" s="50">
        <v>4368.4000000000005</v>
      </c>
      <c r="U228" s="50">
        <v>4368.3599999999997</v>
      </c>
      <c r="V228" s="50">
        <v>4368.53</v>
      </c>
      <c r="W228" s="50">
        <v>4367.84</v>
      </c>
      <c r="X228" s="50">
        <v>4361.54</v>
      </c>
      <c r="Y228" s="50">
        <v>4359.9400000000005</v>
      </c>
    </row>
    <row r="229" spans="1:25" ht="16.5" thickBot="1" x14ac:dyDescent="0.25">
      <c r="A229" s="49">
        <f t="shared" si="2"/>
        <v>43469</v>
      </c>
      <c r="B229" s="50">
        <v>4357.18</v>
      </c>
      <c r="C229" s="50">
        <v>4363.8100000000004</v>
      </c>
      <c r="D229" s="50">
        <v>4374.5200000000004</v>
      </c>
      <c r="E229" s="50">
        <v>4375.59</v>
      </c>
      <c r="F229" s="50">
        <v>4382.26</v>
      </c>
      <c r="G229" s="50">
        <v>4385.13</v>
      </c>
      <c r="H229" s="50">
        <v>4387.58</v>
      </c>
      <c r="I229" s="50">
        <v>4391.04</v>
      </c>
      <c r="J229" s="50">
        <v>4385.6900000000005</v>
      </c>
      <c r="K229" s="50">
        <v>4383.7300000000005</v>
      </c>
      <c r="L229" s="50">
        <v>4381.84</v>
      </c>
      <c r="M229" s="50">
        <v>4389</v>
      </c>
      <c r="N229" s="50">
        <v>4399.32</v>
      </c>
      <c r="O229" s="50">
        <v>4397.75</v>
      </c>
      <c r="P229" s="50">
        <v>4395.1000000000004</v>
      </c>
      <c r="Q229" s="50">
        <v>4385.91</v>
      </c>
      <c r="R229" s="50">
        <v>4378.8900000000003</v>
      </c>
      <c r="S229" s="50">
        <v>4378.1900000000005</v>
      </c>
      <c r="T229" s="50">
        <v>4366.53</v>
      </c>
      <c r="U229" s="50">
        <v>4371.93</v>
      </c>
      <c r="V229" s="50">
        <v>4357.83</v>
      </c>
      <c r="W229" s="50">
        <v>4369.5200000000004</v>
      </c>
      <c r="X229" s="50">
        <v>4368.97</v>
      </c>
      <c r="Y229" s="50">
        <v>4362.1400000000003</v>
      </c>
    </row>
    <row r="230" spans="1:25" ht="16.5" thickBot="1" x14ac:dyDescent="0.25">
      <c r="A230" s="49">
        <f t="shared" si="2"/>
        <v>43470</v>
      </c>
      <c r="B230" s="50">
        <v>4365.68</v>
      </c>
      <c r="C230" s="50">
        <v>4370.6500000000005</v>
      </c>
      <c r="D230" s="50">
        <v>4376.63</v>
      </c>
      <c r="E230" s="50">
        <v>4378.8</v>
      </c>
      <c r="F230" s="50">
        <v>4385.72</v>
      </c>
      <c r="G230" s="50">
        <v>4388.71</v>
      </c>
      <c r="H230" s="50">
        <v>4384.26</v>
      </c>
      <c r="I230" s="50">
        <v>4380.57</v>
      </c>
      <c r="J230" s="50">
        <v>4378.0600000000004</v>
      </c>
      <c r="K230" s="50">
        <v>4378.67</v>
      </c>
      <c r="L230" s="50">
        <v>4376.0200000000004</v>
      </c>
      <c r="M230" s="50">
        <v>4384.26</v>
      </c>
      <c r="N230" s="50">
        <v>4422.6500000000005</v>
      </c>
      <c r="O230" s="50">
        <v>4422.87</v>
      </c>
      <c r="P230" s="50">
        <v>4418.6900000000005</v>
      </c>
      <c r="Q230" s="50">
        <v>4386.58</v>
      </c>
      <c r="R230" s="50">
        <v>4381.05</v>
      </c>
      <c r="S230" s="50">
        <v>4371.1099999999997</v>
      </c>
      <c r="T230" s="50">
        <v>4363.58</v>
      </c>
      <c r="U230" s="50">
        <v>4366.43</v>
      </c>
      <c r="V230" s="50">
        <v>4364.6900000000005</v>
      </c>
      <c r="W230" s="50">
        <v>4370.46</v>
      </c>
      <c r="X230" s="50">
        <v>4366.91</v>
      </c>
      <c r="Y230" s="50">
        <v>4368.08</v>
      </c>
    </row>
    <row r="231" spans="1:25" ht="16.5" thickBot="1" x14ac:dyDescent="0.25">
      <c r="A231" s="49">
        <f t="shared" si="2"/>
        <v>43471</v>
      </c>
      <c r="B231" s="50">
        <v>4368.8599999999997</v>
      </c>
      <c r="C231" s="50">
        <v>4376.3</v>
      </c>
      <c r="D231" s="50">
        <v>4383.26</v>
      </c>
      <c r="E231" s="50">
        <v>4385.22</v>
      </c>
      <c r="F231" s="50">
        <v>4393.62</v>
      </c>
      <c r="G231" s="50">
        <v>4396.1099999999997</v>
      </c>
      <c r="H231" s="50">
        <v>4388.9000000000005</v>
      </c>
      <c r="I231" s="50">
        <v>4389.08</v>
      </c>
      <c r="J231" s="50">
        <v>4389.32</v>
      </c>
      <c r="K231" s="50">
        <v>4386.28</v>
      </c>
      <c r="L231" s="50">
        <v>4383.95</v>
      </c>
      <c r="M231" s="50">
        <v>4396.28</v>
      </c>
      <c r="N231" s="50">
        <v>4431.05</v>
      </c>
      <c r="O231" s="50">
        <v>4395.7300000000005</v>
      </c>
      <c r="P231" s="50">
        <v>4422.28</v>
      </c>
      <c r="Q231" s="50">
        <v>4385.68</v>
      </c>
      <c r="R231" s="50">
        <v>4384.63</v>
      </c>
      <c r="S231" s="50">
        <v>4384.58</v>
      </c>
      <c r="T231" s="50">
        <v>4371.1900000000005</v>
      </c>
      <c r="U231" s="50">
        <v>4368.8900000000003</v>
      </c>
      <c r="V231" s="50">
        <v>4364.9800000000005</v>
      </c>
      <c r="W231" s="50">
        <v>4367.6099999999997</v>
      </c>
      <c r="X231" s="50">
        <v>4365.4000000000005</v>
      </c>
      <c r="Y231" s="50">
        <v>4364.83</v>
      </c>
    </row>
    <row r="232" spans="1:25" ht="16.5" thickBot="1" x14ac:dyDescent="0.25">
      <c r="A232" s="49">
        <f t="shared" si="2"/>
        <v>43472</v>
      </c>
      <c r="B232" s="50">
        <v>4355.66</v>
      </c>
      <c r="C232" s="50">
        <v>4366.08</v>
      </c>
      <c r="D232" s="50">
        <v>4376.08</v>
      </c>
      <c r="E232" s="50">
        <v>4382.4000000000005</v>
      </c>
      <c r="F232" s="50">
        <v>4381.6099999999997</v>
      </c>
      <c r="G232" s="50">
        <v>4391.95</v>
      </c>
      <c r="H232" s="50">
        <v>4389.2</v>
      </c>
      <c r="I232" s="50">
        <v>4388.93</v>
      </c>
      <c r="J232" s="50">
        <v>4389.17</v>
      </c>
      <c r="K232" s="50">
        <v>4390.66</v>
      </c>
      <c r="L232" s="50">
        <v>4389.3500000000004</v>
      </c>
      <c r="M232" s="50">
        <v>4394.7300000000005</v>
      </c>
      <c r="N232" s="50">
        <v>4402.05</v>
      </c>
      <c r="O232" s="50">
        <v>4404.96</v>
      </c>
      <c r="P232" s="50">
        <v>4429.45</v>
      </c>
      <c r="Q232" s="50">
        <v>4384.78</v>
      </c>
      <c r="R232" s="50">
        <v>4380.51</v>
      </c>
      <c r="S232" s="50">
        <v>4378.28</v>
      </c>
      <c r="T232" s="50">
        <v>4373.1400000000003</v>
      </c>
      <c r="U232" s="50">
        <v>4375.34</v>
      </c>
      <c r="V232" s="50">
        <v>4369.67</v>
      </c>
      <c r="W232" s="50">
        <v>4374.07</v>
      </c>
      <c r="X232" s="50">
        <v>4375.13</v>
      </c>
      <c r="Y232" s="50">
        <v>4369.67</v>
      </c>
    </row>
    <row r="233" spans="1:25" ht="16.5" thickBot="1" x14ac:dyDescent="0.25">
      <c r="A233" s="49">
        <f t="shared" si="2"/>
        <v>43473</v>
      </c>
      <c r="B233" s="50">
        <v>4368.47</v>
      </c>
      <c r="C233" s="50">
        <v>4373.34</v>
      </c>
      <c r="D233" s="50">
        <v>4377.68</v>
      </c>
      <c r="E233" s="50">
        <v>4380.93</v>
      </c>
      <c r="F233" s="50">
        <v>4389.1400000000003</v>
      </c>
      <c r="G233" s="50">
        <v>4393.91</v>
      </c>
      <c r="H233" s="50">
        <v>4388.6500000000005</v>
      </c>
      <c r="I233" s="50">
        <v>4383.01</v>
      </c>
      <c r="J233" s="50">
        <v>4381.0200000000004</v>
      </c>
      <c r="K233" s="50">
        <v>4382.7300000000005</v>
      </c>
      <c r="L233" s="50">
        <v>4379.49</v>
      </c>
      <c r="M233" s="50">
        <v>4381.68</v>
      </c>
      <c r="N233" s="50">
        <v>4417.6400000000003</v>
      </c>
      <c r="O233" s="50">
        <v>4421.63</v>
      </c>
      <c r="P233" s="50">
        <v>4414.5600000000004</v>
      </c>
      <c r="Q233" s="50">
        <v>4379.38</v>
      </c>
      <c r="R233" s="50">
        <v>4373.84</v>
      </c>
      <c r="S233" s="50">
        <v>4368.4800000000005</v>
      </c>
      <c r="T233" s="50">
        <v>4363.2300000000005</v>
      </c>
      <c r="U233" s="50">
        <v>4359.79</v>
      </c>
      <c r="V233" s="50">
        <v>4365.55</v>
      </c>
      <c r="W233" s="50">
        <v>4365.7300000000005</v>
      </c>
      <c r="X233" s="50">
        <v>4368.6000000000004</v>
      </c>
      <c r="Y233" s="50">
        <v>4366.12</v>
      </c>
    </row>
    <row r="234" spans="1:25" ht="16.5" thickBot="1" x14ac:dyDescent="0.25">
      <c r="A234" s="49">
        <f t="shared" si="2"/>
        <v>43474</v>
      </c>
      <c r="B234" s="50">
        <v>4366.57</v>
      </c>
      <c r="C234" s="50">
        <v>4372.3100000000004</v>
      </c>
      <c r="D234" s="50">
        <v>4378.2700000000004</v>
      </c>
      <c r="E234" s="50">
        <v>4383.46</v>
      </c>
      <c r="F234" s="50">
        <v>4385.08</v>
      </c>
      <c r="G234" s="50">
        <v>4386.51</v>
      </c>
      <c r="H234" s="50">
        <v>4380.41</v>
      </c>
      <c r="I234" s="50">
        <v>4378.24</v>
      </c>
      <c r="J234" s="50">
        <v>4377.6900000000005</v>
      </c>
      <c r="K234" s="50">
        <v>4377.45</v>
      </c>
      <c r="L234" s="50">
        <v>4377.54</v>
      </c>
      <c r="M234" s="50">
        <v>4381.7</v>
      </c>
      <c r="N234" s="50">
        <v>4416.08</v>
      </c>
      <c r="O234" s="50">
        <v>4415.33</v>
      </c>
      <c r="P234" s="50">
        <v>4413.63</v>
      </c>
      <c r="Q234" s="50">
        <v>4377.8100000000004</v>
      </c>
      <c r="R234" s="50">
        <v>4371.7</v>
      </c>
      <c r="S234" s="50">
        <v>4368.38</v>
      </c>
      <c r="T234" s="50">
        <v>4363.1500000000005</v>
      </c>
      <c r="U234" s="50">
        <v>4358.82</v>
      </c>
      <c r="V234" s="50">
        <v>4366.1900000000005</v>
      </c>
      <c r="W234" s="50">
        <v>4362.5</v>
      </c>
      <c r="X234" s="50">
        <v>4371.97</v>
      </c>
      <c r="Y234" s="50">
        <v>4372.8900000000003</v>
      </c>
    </row>
    <row r="235" spans="1:25" ht="16.5" thickBot="1" x14ac:dyDescent="0.25">
      <c r="A235" s="49">
        <f t="shared" si="2"/>
        <v>43475</v>
      </c>
      <c r="B235" s="50">
        <v>4381.01</v>
      </c>
      <c r="C235" s="50">
        <v>4391.18</v>
      </c>
      <c r="D235" s="50">
        <v>4406.38</v>
      </c>
      <c r="E235" s="50">
        <v>4410.75</v>
      </c>
      <c r="F235" s="50">
        <v>4413.4400000000005</v>
      </c>
      <c r="G235" s="50">
        <v>4413.54</v>
      </c>
      <c r="H235" s="50">
        <v>4407.28</v>
      </c>
      <c r="I235" s="50">
        <v>4402.68</v>
      </c>
      <c r="J235" s="50">
        <v>4402.4800000000005</v>
      </c>
      <c r="K235" s="50">
        <v>4403.07</v>
      </c>
      <c r="L235" s="50">
        <v>4386.05</v>
      </c>
      <c r="M235" s="50">
        <v>4392.87</v>
      </c>
      <c r="N235" s="50">
        <v>4421.59</v>
      </c>
      <c r="O235" s="50">
        <v>4415.0600000000004</v>
      </c>
      <c r="P235" s="50">
        <v>4413.55</v>
      </c>
      <c r="Q235" s="50">
        <v>4404.87</v>
      </c>
      <c r="R235" s="50">
        <v>4382.79</v>
      </c>
      <c r="S235" s="50">
        <v>4377.79</v>
      </c>
      <c r="T235" s="50">
        <v>4371.87</v>
      </c>
      <c r="U235" s="50">
        <v>4379.0600000000004</v>
      </c>
      <c r="V235" s="50">
        <v>4381.8100000000004</v>
      </c>
      <c r="W235" s="50">
        <v>4383.6099999999997</v>
      </c>
      <c r="X235" s="50">
        <v>4379.9800000000005</v>
      </c>
      <c r="Y235" s="50">
        <v>4378.7</v>
      </c>
    </row>
    <row r="236" spans="1:25" ht="16.5" thickBot="1" x14ac:dyDescent="0.25">
      <c r="A236" s="49">
        <f t="shared" si="2"/>
        <v>43476</v>
      </c>
      <c r="B236" s="50">
        <v>4376.47</v>
      </c>
      <c r="C236" s="50">
        <v>4383.74</v>
      </c>
      <c r="D236" s="50">
        <v>4404.1000000000004</v>
      </c>
      <c r="E236" s="50">
        <v>4409.84</v>
      </c>
      <c r="F236" s="50">
        <v>4408.2700000000004</v>
      </c>
      <c r="G236" s="50">
        <v>4408.0200000000004</v>
      </c>
      <c r="H236" s="50">
        <v>4402.9800000000005</v>
      </c>
      <c r="I236" s="50">
        <v>4385.71</v>
      </c>
      <c r="J236" s="50">
        <v>4394.63</v>
      </c>
      <c r="K236" s="50">
        <v>4386.3100000000004</v>
      </c>
      <c r="L236" s="50">
        <v>4385.4000000000005</v>
      </c>
      <c r="M236" s="50">
        <v>4386.4800000000005</v>
      </c>
      <c r="N236" s="50">
        <v>4409.99</v>
      </c>
      <c r="O236" s="50">
        <v>4409</v>
      </c>
      <c r="P236" s="50">
        <v>4406.99</v>
      </c>
      <c r="Q236" s="50">
        <v>4397.79</v>
      </c>
      <c r="R236" s="50">
        <v>4379.03</v>
      </c>
      <c r="S236" s="50">
        <v>4373.96</v>
      </c>
      <c r="T236" s="50">
        <v>4367.51</v>
      </c>
      <c r="U236" s="50">
        <v>4378.08</v>
      </c>
      <c r="V236" s="50">
        <v>4376.54</v>
      </c>
      <c r="W236" s="50">
        <v>4379.68</v>
      </c>
      <c r="X236" s="50">
        <v>4379.29</v>
      </c>
      <c r="Y236" s="50">
        <v>4379.5200000000004</v>
      </c>
    </row>
    <row r="237" spans="1:25" ht="16.5" thickBot="1" x14ac:dyDescent="0.25">
      <c r="A237" s="49">
        <f t="shared" si="2"/>
        <v>43477</v>
      </c>
      <c r="B237" s="50">
        <v>4385.7700000000004</v>
      </c>
      <c r="C237" s="50">
        <v>4382.32</v>
      </c>
      <c r="D237" s="50">
        <v>4386.0600000000004</v>
      </c>
      <c r="E237" s="50">
        <v>4393.5</v>
      </c>
      <c r="F237" s="50">
        <v>4395.51</v>
      </c>
      <c r="G237" s="50">
        <v>4409.09</v>
      </c>
      <c r="H237" s="50">
        <v>4409.0200000000004</v>
      </c>
      <c r="I237" s="50">
        <v>4407.66</v>
      </c>
      <c r="J237" s="50">
        <v>4401.9800000000005</v>
      </c>
      <c r="K237" s="50">
        <v>4400.76</v>
      </c>
      <c r="L237" s="50">
        <v>4384.9400000000005</v>
      </c>
      <c r="M237" s="50">
        <v>4399.8900000000003</v>
      </c>
      <c r="N237" s="50">
        <v>4411.22</v>
      </c>
      <c r="O237" s="50">
        <v>4415.43</v>
      </c>
      <c r="P237" s="50">
        <v>4412.1900000000005</v>
      </c>
      <c r="Q237" s="50">
        <v>4403.17</v>
      </c>
      <c r="R237" s="50">
        <v>4379.3100000000004</v>
      </c>
      <c r="S237" s="50">
        <v>4384.05</v>
      </c>
      <c r="T237" s="50">
        <v>4382.55</v>
      </c>
      <c r="U237" s="50">
        <v>4388.92</v>
      </c>
      <c r="V237" s="50">
        <v>4383.92</v>
      </c>
      <c r="W237" s="50">
        <v>4383.43</v>
      </c>
      <c r="X237" s="50">
        <v>4377.97</v>
      </c>
      <c r="Y237" s="50">
        <v>4382.0600000000004</v>
      </c>
    </row>
    <row r="238" spans="1:25" ht="16.5" thickBot="1" x14ac:dyDescent="0.25">
      <c r="A238" s="49">
        <f t="shared" si="2"/>
        <v>43478</v>
      </c>
      <c r="B238" s="50">
        <v>4381.7300000000005</v>
      </c>
      <c r="C238" s="50">
        <v>4397.8599999999997</v>
      </c>
      <c r="D238" s="50">
        <v>4404.88</v>
      </c>
      <c r="E238" s="50">
        <v>4410.6000000000004</v>
      </c>
      <c r="F238" s="50">
        <v>4434.4000000000005</v>
      </c>
      <c r="G238" s="50">
        <v>4436.3</v>
      </c>
      <c r="H238" s="50">
        <v>4430.53</v>
      </c>
      <c r="I238" s="50">
        <v>4427.91</v>
      </c>
      <c r="J238" s="50">
        <v>4410.38</v>
      </c>
      <c r="K238" s="50">
        <v>4388.3</v>
      </c>
      <c r="L238" s="50">
        <v>4386.1500000000005</v>
      </c>
      <c r="M238" s="50">
        <v>4390.63</v>
      </c>
      <c r="N238" s="50">
        <v>4410.46</v>
      </c>
      <c r="O238" s="50">
        <v>4413.21</v>
      </c>
      <c r="P238" s="50">
        <v>4411.4800000000005</v>
      </c>
      <c r="Q238" s="50">
        <v>4402.1900000000005</v>
      </c>
      <c r="R238" s="50">
        <v>4383.55</v>
      </c>
      <c r="S238" s="50">
        <v>4379.8500000000004</v>
      </c>
      <c r="T238" s="50">
        <v>4371.28</v>
      </c>
      <c r="U238" s="50">
        <v>4375.9800000000005</v>
      </c>
      <c r="V238" s="50">
        <v>4377.87</v>
      </c>
      <c r="W238" s="50">
        <v>4380.41</v>
      </c>
      <c r="X238" s="50">
        <v>4384.79</v>
      </c>
      <c r="Y238" s="50">
        <v>4382.95</v>
      </c>
    </row>
    <row r="239" spans="1:25" ht="16.5" thickBot="1" x14ac:dyDescent="0.25">
      <c r="A239" s="49">
        <f t="shared" si="2"/>
        <v>43479</v>
      </c>
      <c r="B239" s="50">
        <v>4376.63</v>
      </c>
      <c r="C239" s="50">
        <v>4384.42</v>
      </c>
      <c r="D239" s="50">
        <v>4405.18</v>
      </c>
      <c r="E239" s="50">
        <v>4409.4000000000005</v>
      </c>
      <c r="F239" s="50">
        <v>4408.6099999999997</v>
      </c>
      <c r="G239" s="50">
        <v>4409.47</v>
      </c>
      <c r="H239" s="50">
        <v>4404.05</v>
      </c>
      <c r="I239" s="50">
        <v>4398.8500000000004</v>
      </c>
      <c r="J239" s="50">
        <v>4396.2700000000004</v>
      </c>
      <c r="K239" s="50">
        <v>4385.0200000000004</v>
      </c>
      <c r="L239" s="50">
        <v>4393.7300000000005</v>
      </c>
      <c r="M239" s="50">
        <v>4395.1000000000004</v>
      </c>
      <c r="N239" s="50">
        <v>4404.7300000000005</v>
      </c>
      <c r="O239" s="50">
        <v>4405.74</v>
      </c>
      <c r="P239" s="50">
        <v>4402.2700000000004</v>
      </c>
      <c r="Q239" s="50">
        <v>4396.67</v>
      </c>
      <c r="R239" s="50">
        <v>4390.12</v>
      </c>
      <c r="S239" s="50">
        <v>4373.5</v>
      </c>
      <c r="T239" s="50">
        <v>4364.5</v>
      </c>
      <c r="U239" s="50">
        <v>4366.34</v>
      </c>
      <c r="V239" s="50">
        <v>4368.97</v>
      </c>
      <c r="W239" s="50">
        <v>4372.26</v>
      </c>
      <c r="X239" s="50">
        <v>4374.41</v>
      </c>
      <c r="Y239" s="50">
        <v>4374.12</v>
      </c>
    </row>
    <row r="240" spans="1:25" ht="16.5" thickBot="1" x14ac:dyDescent="0.25">
      <c r="A240" s="49">
        <f t="shared" si="2"/>
        <v>43480</v>
      </c>
      <c r="B240" s="50">
        <v>4389.76</v>
      </c>
      <c r="C240" s="50">
        <v>4400.18</v>
      </c>
      <c r="D240" s="50">
        <v>4410.55</v>
      </c>
      <c r="E240" s="50">
        <v>4426.43</v>
      </c>
      <c r="F240" s="50">
        <v>4427.24</v>
      </c>
      <c r="G240" s="50">
        <v>4425.54</v>
      </c>
      <c r="H240" s="50">
        <v>4422.0600000000004</v>
      </c>
      <c r="I240" s="50">
        <v>4403.88</v>
      </c>
      <c r="J240" s="50">
        <v>4404.8500000000004</v>
      </c>
      <c r="K240" s="50">
        <v>4403.47</v>
      </c>
      <c r="L240" s="50">
        <v>4402.3500000000004</v>
      </c>
      <c r="M240" s="50">
        <v>4403.55</v>
      </c>
      <c r="N240" s="50">
        <v>4419.96</v>
      </c>
      <c r="O240" s="50">
        <v>4422.0600000000004</v>
      </c>
      <c r="P240" s="50">
        <v>4421.33</v>
      </c>
      <c r="Q240" s="50">
        <v>4416.4400000000005</v>
      </c>
      <c r="R240" s="50">
        <v>4400.6900000000005</v>
      </c>
      <c r="S240" s="50">
        <v>4394.75</v>
      </c>
      <c r="T240" s="50">
        <v>4384.72</v>
      </c>
      <c r="U240" s="50">
        <v>4386.1400000000003</v>
      </c>
      <c r="V240" s="50">
        <v>4383.97</v>
      </c>
      <c r="W240" s="50">
        <v>4387.54</v>
      </c>
      <c r="X240" s="50">
        <v>4389.6099999999997</v>
      </c>
      <c r="Y240" s="50">
        <v>4387.01</v>
      </c>
    </row>
    <row r="241" spans="1:25" ht="16.5" thickBot="1" x14ac:dyDescent="0.25">
      <c r="A241" s="49">
        <f t="shared" si="2"/>
        <v>43481</v>
      </c>
      <c r="B241" s="50">
        <v>4391.84</v>
      </c>
      <c r="C241" s="50">
        <v>4398.6900000000005</v>
      </c>
      <c r="D241" s="50">
        <v>4413.0600000000004</v>
      </c>
      <c r="E241" s="50">
        <v>4423.9000000000005</v>
      </c>
      <c r="F241" s="50">
        <v>4423.1900000000005</v>
      </c>
      <c r="G241" s="50">
        <v>4422.25</v>
      </c>
      <c r="H241" s="50">
        <v>4418.47</v>
      </c>
      <c r="I241" s="50">
        <v>4413.42</v>
      </c>
      <c r="J241" s="50">
        <v>4414.96</v>
      </c>
      <c r="K241" s="50">
        <v>4413.0600000000004</v>
      </c>
      <c r="L241" s="50">
        <v>4413.13</v>
      </c>
      <c r="M241" s="50">
        <v>4414.45</v>
      </c>
      <c r="N241" s="50">
        <v>4421.6900000000005</v>
      </c>
      <c r="O241" s="50">
        <v>4422.34</v>
      </c>
      <c r="P241" s="50">
        <v>4420.3</v>
      </c>
      <c r="Q241" s="50">
        <v>4416.95</v>
      </c>
      <c r="R241" s="50">
        <v>4402.21</v>
      </c>
      <c r="S241" s="50">
        <v>4391.57</v>
      </c>
      <c r="T241" s="50">
        <v>4382.6000000000004</v>
      </c>
      <c r="U241" s="50">
        <v>4388.74</v>
      </c>
      <c r="V241" s="50">
        <v>4388.97</v>
      </c>
      <c r="W241" s="50">
        <v>4391.49</v>
      </c>
      <c r="X241" s="50">
        <v>4393.22</v>
      </c>
      <c r="Y241" s="50">
        <v>4392.9800000000005</v>
      </c>
    </row>
    <row r="242" spans="1:25" ht="16.5" thickBot="1" x14ac:dyDescent="0.25">
      <c r="A242" s="49">
        <f t="shared" si="2"/>
        <v>43482</v>
      </c>
      <c r="B242" s="50">
        <v>4365.8100000000004</v>
      </c>
      <c r="C242" s="50">
        <v>4369.05</v>
      </c>
      <c r="D242" s="50">
        <v>4377.4000000000005</v>
      </c>
      <c r="E242" s="50">
        <v>4422.71</v>
      </c>
      <c r="F242" s="50">
        <v>4423.25</v>
      </c>
      <c r="G242" s="50">
        <v>4422.84</v>
      </c>
      <c r="H242" s="50">
        <v>4421.1099999999997</v>
      </c>
      <c r="I242" s="50">
        <v>4405.34</v>
      </c>
      <c r="J242" s="50">
        <v>4405.3</v>
      </c>
      <c r="K242" s="50">
        <v>4404.87</v>
      </c>
      <c r="L242" s="50">
        <v>4404.09</v>
      </c>
      <c r="M242" s="50">
        <v>4404.38</v>
      </c>
      <c r="N242" s="50">
        <v>4422.58</v>
      </c>
      <c r="O242" s="50">
        <v>4422.07</v>
      </c>
      <c r="P242" s="50">
        <v>4424</v>
      </c>
      <c r="Q242" s="50">
        <v>4417.12</v>
      </c>
      <c r="R242" s="50">
        <v>4398.08</v>
      </c>
      <c r="S242" s="50">
        <v>4395.8900000000003</v>
      </c>
      <c r="T242" s="50">
        <v>4363.63</v>
      </c>
      <c r="U242" s="50">
        <v>4368.76</v>
      </c>
      <c r="V242" s="50">
        <v>4364.8</v>
      </c>
      <c r="W242" s="50">
        <v>4370.12</v>
      </c>
      <c r="X242" s="50">
        <v>4366.59</v>
      </c>
      <c r="Y242" s="50">
        <v>4363.59</v>
      </c>
    </row>
    <row r="243" spans="1:25" ht="16.5" thickBot="1" x14ac:dyDescent="0.25">
      <c r="A243" s="49">
        <f t="shared" si="2"/>
        <v>43483</v>
      </c>
      <c r="B243" s="50">
        <v>4369.63</v>
      </c>
      <c r="C243" s="50">
        <v>4387.6000000000004</v>
      </c>
      <c r="D243" s="50">
        <v>4417.3500000000004</v>
      </c>
      <c r="E243" s="50">
        <v>4422.1400000000003</v>
      </c>
      <c r="F243" s="50">
        <v>4420.79</v>
      </c>
      <c r="G243" s="50">
        <v>4419.1900000000005</v>
      </c>
      <c r="H243" s="50">
        <v>4415.1400000000003</v>
      </c>
      <c r="I243" s="50">
        <v>4407.78</v>
      </c>
      <c r="J243" s="50">
        <v>4407.66</v>
      </c>
      <c r="K243" s="50">
        <v>4408.29</v>
      </c>
      <c r="L243" s="50">
        <v>4407.5</v>
      </c>
      <c r="M243" s="50">
        <v>4406.6099999999997</v>
      </c>
      <c r="N243" s="50">
        <v>4419.7</v>
      </c>
      <c r="O243" s="50">
        <v>4420.2700000000004</v>
      </c>
      <c r="P243" s="50">
        <v>4416.8900000000003</v>
      </c>
      <c r="Q243" s="50">
        <v>4412.59</v>
      </c>
      <c r="R243" s="50">
        <v>4393.2</v>
      </c>
      <c r="S243" s="50">
        <v>4360.05</v>
      </c>
      <c r="T243" s="50">
        <v>4359.16</v>
      </c>
      <c r="U243" s="50">
        <v>4357.4000000000005</v>
      </c>
      <c r="V243" s="50">
        <v>4357.67</v>
      </c>
      <c r="W243" s="50">
        <v>4362.68</v>
      </c>
      <c r="X243" s="50">
        <v>4364.05</v>
      </c>
      <c r="Y243" s="50">
        <v>4364.55</v>
      </c>
    </row>
    <row r="244" spans="1:25" ht="16.5" thickBot="1" x14ac:dyDescent="0.25">
      <c r="A244" s="49">
        <f t="shared" si="2"/>
        <v>43484</v>
      </c>
      <c r="B244" s="50">
        <v>4346.04</v>
      </c>
      <c r="C244" s="50">
        <v>4347.84</v>
      </c>
      <c r="D244" s="50">
        <v>4388.3</v>
      </c>
      <c r="E244" s="50">
        <v>4395.91</v>
      </c>
      <c r="F244" s="50">
        <v>4397.91</v>
      </c>
      <c r="G244" s="50">
        <v>4428.9800000000005</v>
      </c>
      <c r="H244" s="50">
        <v>4423.96</v>
      </c>
      <c r="I244" s="50">
        <v>4420.4400000000005</v>
      </c>
      <c r="J244" s="50">
        <v>4393.3100000000004</v>
      </c>
      <c r="K244" s="50">
        <v>4387.82</v>
      </c>
      <c r="L244" s="50">
        <v>4385.41</v>
      </c>
      <c r="M244" s="50">
        <v>4414.76</v>
      </c>
      <c r="N244" s="50">
        <v>4420.33</v>
      </c>
      <c r="O244" s="50">
        <v>4421.97</v>
      </c>
      <c r="P244" s="50">
        <v>4418.03</v>
      </c>
      <c r="Q244" s="50">
        <v>4415.25</v>
      </c>
      <c r="R244" s="50">
        <v>4383.54</v>
      </c>
      <c r="S244" s="50">
        <v>4377.3</v>
      </c>
      <c r="T244" s="50">
        <v>4334.17</v>
      </c>
      <c r="U244" s="50">
        <v>4343.8100000000004</v>
      </c>
      <c r="V244" s="50">
        <v>4339.67</v>
      </c>
      <c r="W244" s="50">
        <v>4343.54</v>
      </c>
      <c r="X244" s="50">
        <v>4342.32</v>
      </c>
      <c r="Y244" s="50">
        <v>4342.6400000000003</v>
      </c>
    </row>
    <row r="245" spans="1:25" ht="16.5" thickBot="1" x14ac:dyDescent="0.25">
      <c r="A245" s="49">
        <f t="shared" si="2"/>
        <v>43485</v>
      </c>
      <c r="B245" s="50">
        <v>4346.2700000000004</v>
      </c>
      <c r="C245" s="50">
        <v>4344.0600000000004</v>
      </c>
      <c r="D245" s="50">
        <v>4347.6900000000005</v>
      </c>
      <c r="E245" s="50">
        <v>4389.22</v>
      </c>
      <c r="F245" s="50">
        <v>4394.13</v>
      </c>
      <c r="G245" s="50">
        <v>4397.37</v>
      </c>
      <c r="H245" s="50">
        <v>4391.67</v>
      </c>
      <c r="I245" s="50">
        <v>4389.25</v>
      </c>
      <c r="J245" s="50">
        <v>4389.37</v>
      </c>
      <c r="K245" s="50">
        <v>4386.3100000000004</v>
      </c>
      <c r="L245" s="50">
        <v>4384.3900000000003</v>
      </c>
      <c r="M245" s="50">
        <v>4387.1400000000003</v>
      </c>
      <c r="N245" s="50">
        <v>4420.1099999999997</v>
      </c>
      <c r="O245" s="50">
        <v>4422.57</v>
      </c>
      <c r="P245" s="50">
        <v>4419.1900000000005</v>
      </c>
      <c r="Q245" s="50">
        <v>4411.1400000000003</v>
      </c>
      <c r="R245" s="50">
        <v>4379.49</v>
      </c>
      <c r="S245" s="50">
        <v>4339.8900000000003</v>
      </c>
      <c r="T245" s="50">
        <v>4331.3900000000003</v>
      </c>
      <c r="U245" s="50">
        <v>4336.45</v>
      </c>
      <c r="V245" s="50">
        <v>4337.71</v>
      </c>
      <c r="W245" s="50">
        <v>4340.5</v>
      </c>
      <c r="X245" s="50">
        <v>4345.3599999999997</v>
      </c>
      <c r="Y245" s="50">
        <v>4345.1400000000003</v>
      </c>
    </row>
    <row r="246" spans="1:25" ht="16.5" thickBot="1" x14ac:dyDescent="0.25">
      <c r="A246" s="49">
        <f t="shared" si="2"/>
        <v>43486</v>
      </c>
      <c r="B246" s="50">
        <v>4338.47</v>
      </c>
      <c r="C246" s="50">
        <v>4369.45</v>
      </c>
      <c r="D246" s="50">
        <v>4389.59</v>
      </c>
      <c r="E246" s="50">
        <v>4392.67</v>
      </c>
      <c r="F246" s="50">
        <v>4418.68</v>
      </c>
      <c r="G246" s="50">
        <v>4412.25</v>
      </c>
      <c r="H246" s="50">
        <v>4385.87</v>
      </c>
      <c r="I246" s="50">
        <v>4379.82</v>
      </c>
      <c r="J246" s="50">
        <v>4382.12</v>
      </c>
      <c r="K246" s="50">
        <v>4383.76</v>
      </c>
      <c r="L246" s="50">
        <v>4347.3900000000003</v>
      </c>
      <c r="M246" s="50">
        <v>4384.88</v>
      </c>
      <c r="N246" s="50">
        <v>4393.3500000000004</v>
      </c>
      <c r="O246" s="50">
        <v>4421.07</v>
      </c>
      <c r="P246" s="50">
        <v>4417.67</v>
      </c>
      <c r="Q246" s="50">
        <v>4384.1500000000005</v>
      </c>
      <c r="R246" s="50">
        <v>4380.45</v>
      </c>
      <c r="S246" s="50">
        <v>4338.21</v>
      </c>
      <c r="T246" s="50">
        <v>4338.04</v>
      </c>
      <c r="U246" s="50">
        <v>4331.42</v>
      </c>
      <c r="V246" s="50">
        <v>4330.92</v>
      </c>
      <c r="W246" s="50">
        <v>4336.6099999999997</v>
      </c>
      <c r="X246" s="50">
        <v>4340.59</v>
      </c>
      <c r="Y246" s="50">
        <v>4339.01</v>
      </c>
    </row>
    <row r="247" spans="1:25" ht="16.5" thickBot="1" x14ac:dyDescent="0.25">
      <c r="A247" s="49">
        <f t="shared" si="2"/>
        <v>43487</v>
      </c>
      <c r="B247" s="50">
        <v>4337.13</v>
      </c>
      <c r="C247" s="50">
        <v>4385.09</v>
      </c>
      <c r="D247" s="50">
        <v>4390.16</v>
      </c>
      <c r="E247" s="50">
        <v>4392.82</v>
      </c>
      <c r="F247" s="50">
        <v>4397.21</v>
      </c>
      <c r="G247" s="50">
        <v>4394.29</v>
      </c>
      <c r="H247" s="50">
        <v>4385.38</v>
      </c>
      <c r="I247" s="50">
        <v>4340.1000000000004</v>
      </c>
      <c r="J247" s="50">
        <v>4340.3500000000004</v>
      </c>
      <c r="K247" s="50">
        <v>4362.38</v>
      </c>
      <c r="L247" s="50">
        <v>4340.47</v>
      </c>
      <c r="M247" s="50">
        <v>4341.99</v>
      </c>
      <c r="N247" s="50">
        <v>4388.6000000000004</v>
      </c>
      <c r="O247" s="50">
        <v>4391.1500000000005</v>
      </c>
      <c r="P247" s="50">
        <v>4411.46</v>
      </c>
      <c r="Q247" s="50">
        <v>4382.9800000000005</v>
      </c>
      <c r="R247" s="50">
        <v>4338.4800000000005</v>
      </c>
      <c r="S247" s="50">
        <v>4369.54</v>
      </c>
      <c r="T247" s="50">
        <v>4332.72</v>
      </c>
      <c r="U247" s="50">
        <v>4329.76</v>
      </c>
      <c r="V247" s="50">
        <v>4330.07</v>
      </c>
      <c r="W247" s="50">
        <v>4332.1000000000004</v>
      </c>
      <c r="X247" s="50">
        <v>4335.8500000000004</v>
      </c>
      <c r="Y247" s="50">
        <v>4335.55</v>
      </c>
    </row>
    <row r="248" spans="1:25" ht="16.5" thickBot="1" x14ac:dyDescent="0.25">
      <c r="A248" s="49">
        <f t="shared" si="2"/>
        <v>43488</v>
      </c>
      <c r="B248" s="50">
        <v>4314.0600000000004</v>
      </c>
      <c r="C248" s="50">
        <v>4320.72</v>
      </c>
      <c r="D248" s="50">
        <v>4360.24</v>
      </c>
      <c r="E248" s="50">
        <v>4387.07</v>
      </c>
      <c r="F248" s="50">
        <v>4385.58</v>
      </c>
      <c r="G248" s="50">
        <v>4386.3100000000004</v>
      </c>
      <c r="H248" s="50">
        <v>4375.6400000000003</v>
      </c>
      <c r="I248" s="50">
        <v>4312.42</v>
      </c>
      <c r="J248" s="50">
        <v>4315.2700000000004</v>
      </c>
      <c r="K248" s="50">
        <v>4314.74</v>
      </c>
      <c r="L248" s="50">
        <v>4312.59</v>
      </c>
      <c r="M248" s="50">
        <v>4312.7300000000005</v>
      </c>
      <c r="N248" s="50">
        <v>4380</v>
      </c>
      <c r="O248" s="50">
        <v>4384.04</v>
      </c>
      <c r="P248" s="50">
        <v>4379.46</v>
      </c>
      <c r="Q248" s="50">
        <v>4371.04</v>
      </c>
      <c r="R248" s="50">
        <v>4308.8100000000004</v>
      </c>
      <c r="S248" s="50">
        <v>4303.93</v>
      </c>
      <c r="T248" s="50">
        <v>4304.83</v>
      </c>
      <c r="U248" s="50">
        <v>4302.3100000000004</v>
      </c>
      <c r="V248" s="50">
        <v>4305.37</v>
      </c>
      <c r="W248" s="50">
        <v>4308.07</v>
      </c>
      <c r="X248" s="50">
        <v>4312.05</v>
      </c>
      <c r="Y248" s="50">
        <v>4312.55</v>
      </c>
    </row>
    <row r="249" spans="1:25" ht="16.5" thickBot="1" x14ac:dyDescent="0.25">
      <c r="A249" s="49">
        <f t="shared" si="2"/>
        <v>43489</v>
      </c>
      <c r="B249" s="50">
        <v>4323.55</v>
      </c>
      <c r="C249" s="50">
        <v>4408.03</v>
      </c>
      <c r="D249" s="50">
        <v>4332.1099999999997</v>
      </c>
      <c r="E249" s="50">
        <v>4416.0200000000004</v>
      </c>
      <c r="F249" s="50">
        <v>4416.12</v>
      </c>
      <c r="G249" s="50">
        <v>4414.09</v>
      </c>
      <c r="H249" s="50">
        <v>4406.75</v>
      </c>
      <c r="I249" s="50">
        <v>4321.25</v>
      </c>
      <c r="J249" s="50">
        <v>4402.32</v>
      </c>
      <c r="K249" s="50">
        <v>4321.63</v>
      </c>
      <c r="L249" s="50">
        <v>4318.6000000000004</v>
      </c>
      <c r="M249" s="50">
        <v>4319.1000000000004</v>
      </c>
      <c r="N249" s="50">
        <v>4410.26</v>
      </c>
      <c r="O249" s="50">
        <v>4413.3500000000004</v>
      </c>
      <c r="P249" s="50">
        <v>4410.1000000000004</v>
      </c>
      <c r="Q249" s="50">
        <v>4404.4800000000005</v>
      </c>
      <c r="R249" s="50">
        <v>4316.37</v>
      </c>
      <c r="S249" s="50">
        <v>4391.87</v>
      </c>
      <c r="T249" s="50">
        <v>4317.13</v>
      </c>
      <c r="U249" s="50">
        <v>4320.7700000000004</v>
      </c>
      <c r="V249" s="50">
        <v>4317.92</v>
      </c>
      <c r="W249" s="50">
        <v>4321.29</v>
      </c>
      <c r="X249" s="50">
        <v>4315.93</v>
      </c>
      <c r="Y249" s="50">
        <v>4313.1900000000005</v>
      </c>
    </row>
    <row r="250" spans="1:25" ht="16.5" thickBot="1" x14ac:dyDescent="0.25">
      <c r="A250" s="49">
        <f t="shared" si="2"/>
        <v>43490</v>
      </c>
      <c r="B250" s="50">
        <v>4399.24</v>
      </c>
      <c r="C250" s="50">
        <v>4407.7300000000005</v>
      </c>
      <c r="D250" s="50">
        <v>4412.88</v>
      </c>
      <c r="E250" s="50">
        <v>4416.1400000000003</v>
      </c>
      <c r="F250" s="50">
        <v>4413.95</v>
      </c>
      <c r="G250" s="50">
        <v>4410.37</v>
      </c>
      <c r="H250" s="50">
        <v>4390.34</v>
      </c>
      <c r="I250" s="50">
        <v>4388.53</v>
      </c>
      <c r="J250" s="50">
        <v>4390.66</v>
      </c>
      <c r="K250" s="50">
        <v>4385.42</v>
      </c>
      <c r="L250" s="50">
        <v>4386.16</v>
      </c>
      <c r="M250" s="50">
        <v>4385.55</v>
      </c>
      <c r="N250" s="50">
        <v>4409.6500000000005</v>
      </c>
      <c r="O250" s="50">
        <v>4412.1500000000005</v>
      </c>
      <c r="P250" s="50">
        <v>4407.28</v>
      </c>
      <c r="Q250" s="50">
        <v>4398.92</v>
      </c>
      <c r="R250" s="50">
        <v>4386.7300000000005</v>
      </c>
      <c r="S250" s="50">
        <v>4387.68</v>
      </c>
      <c r="T250" s="50">
        <v>4384.91</v>
      </c>
      <c r="U250" s="50">
        <v>4321.12</v>
      </c>
      <c r="V250" s="50">
        <v>4322.3599999999997</v>
      </c>
      <c r="W250" s="50">
        <v>4322.74</v>
      </c>
      <c r="X250" s="50">
        <v>4326.2300000000005</v>
      </c>
      <c r="Y250" s="50">
        <v>4336.18</v>
      </c>
    </row>
    <row r="251" spans="1:25" ht="16.5" thickBot="1" x14ac:dyDescent="0.25">
      <c r="A251" s="49">
        <f t="shared" si="2"/>
        <v>43491</v>
      </c>
      <c r="B251" s="50">
        <v>4351.93</v>
      </c>
      <c r="C251" s="50">
        <v>4405.03</v>
      </c>
      <c r="D251" s="50">
        <v>4352.6099999999997</v>
      </c>
      <c r="E251" s="50">
        <v>4400.71</v>
      </c>
      <c r="F251" s="50">
        <v>4399.13</v>
      </c>
      <c r="G251" s="50">
        <v>4398.18</v>
      </c>
      <c r="H251" s="50">
        <v>4397.07</v>
      </c>
      <c r="I251" s="50">
        <v>4391.2300000000005</v>
      </c>
      <c r="J251" s="50">
        <v>4388.58</v>
      </c>
      <c r="K251" s="50">
        <v>4383.74</v>
      </c>
      <c r="L251" s="50">
        <v>4383.3900000000003</v>
      </c>
      <c r="M251" s="50">
        <v>4385.21</v>
      </c>
      <c r="N251" s="50">
        <v>4390.26</v>
      </c>
      <c r="O251" s="50">
        <v>4391.47</v>
      </c>
      <c r="P251" s="50">
        <v>4389.5600000000004</v>
      </c>
      <c r="Q251" s="50">
        <v>4385.6500000000005</v>
      </c>
      <c r="R251" s="50">
        <v>4386.88</v>
      </c>
      <c r="S251" s="50">
        <v>4381.4000000000005</v>
      </c>
      <c r="T251" s="50">
        <v>4384.76</v>
      </c>
      <c r="U251" s="50">
        <v>4341.0600000000004</v>
      </c>
      <c r="V251" s="50">
        <v>4339.82</v>
      </c>
      <c r="W251" s="50">
        <v>4341.3</v>
      </c>
      <c r="X251" s="50">
        <v>4339.5</v>
      </c>
      <c r="Y251" s="50">
        <v>4342.8100000000004</v>
      </c>
    </row>
    <row r="252" spans="1:25" ht="16.5" thickBot="1" x14ac:dyDescent="0.25">
      <c r="A252" s="49">
        <f t="shared" si="2"/>
        <v>43492</v>
      </c>
      <c r="B252" s="50">
        <v>4339.4800000000005</v>
      </c>
      <c r="C252" s="50">
        <v>4373.5600000000004</v>
      </c>
      <c r="D252" s="50">
        <v>4339.7</v>
      </c>
      <c r="E252" s="50">
        <v>4391.5200000000004</v>
      </c>
      <c r="F252" s="50">
        <v>4392.47</v>
      </c>
      <c r="G252" s="50">
        <v>4395.76</v>
      </c>
      <c r="H252" s="50">
        <v>4390.96</v>
      </c>
      <c r="I252" s="50">
        <v>4390.88</v>
      </c>
      <c r="J252" s="50">
        <v>4388.41</v>
      </c>
      <c r="K252" s="50">
        <v>4385.54</v>
      </c>
      <c r="L252" s="50">
        <v>4380.6400000000003</v>
      </c>
      <c r="M252" s="50">
        <v>4386.53</v>
      </c>
      <c r="N252" s="50">
        <v>4390.32</v>
      </c>
      <c r="O252" s="50">
        <v>4389.78</v>
      </c>
      <c r="P252" s="50">
        <v>4387.0600000000004</v>
      </c>
      <c r="Q252" s="50">
        <v>4383.18</v>
      </c>
      <c r="R252" s="50">
        <v>4383.2</v>
      </c>
      <c r="S252" s="50">
        <v>4378.05</v>
      </c>
      <c r="T252" s="50">
        <v>4381.2700000000004</v>
      </c>
      <c r="U252" s="50">
        <v>4329.88</v>
      </c>
      <c r="V252" s="50">
        <v>4333.7700000000004</v>
      </c>
      <c r="W252" s="50">
        <v>4334.8500000000004</v>
      </c>
      <c r="X252" s="50">
        <v>4341.7300000000005</v>
      </c>
      <c r="Y252" s="50">
        <v>4341.63</v>
      </c>
    </row>
    <row r="253" spans="1:25" ht="16.5" thickBot="1" x14ac:dyDescent="0.25">
      <c r="A253" s="49">
        <f t="shared" si="2"/>
        <v>43493</v>
      </c>
      <c r="B253" s="50">
        <v>4355.13</v>
      </c>
      <c r="C253" s="50">
        <v>4397.03</v>
      </c>
      <c r="D253" s="50">
        <v>4397.82</v>
      </c>
      <c r="E253" s="50">
        <v>4397.38</v>
      </c>
      <c r="F253" s="50">
        <v>4396.7700000000004</v>
      </c>
      <c r="G253" s="50">
        <v>4393.08</v>
      </c>
      <c r="H253" s="50">
        <v>4387.83</v>
      </c>
      <c r="I253" s="50">
        <v>4383.1000000000004</v>
      </c>
      <c r="J253" s="50">
        <v>4385.92</v>
      </c>
      <c r="K253" s="50">
        <v>4384.6000000000004</v>
      </c>
      <c r="L253" s="50">
        <v>4384.26</v>
      </c>
      <c r="M253" s="50">
        <v>4385.38</v>
      </c>
      <c r="N253" s="50">
        <v>4392.32</v>
      </c>
      <c r="O253" s="50">
        <v>4394.22</v>
      </c>
      <c r="P253" s="50">
        <v>4390.16</v>
      </c>
      <c r="Q253" s="50">
        <v>4386.5600000000004</v>
      </c>
      <c r="R253" s="50">
        <v>4387.03</v>
      </c>
      <c r="S253" s="50">
        <v>4385.12</v>
      </c>
      <c r="T253" s="50">
        <v>4375.45</v>
      </c>
      <c r="U253" s="50">
        <v>4338.21</v>
      </c>
      <c r="V253" s="50">
        <v>4337.43</v>
      </c>
      <c r="W253" s="50">
        <v>4339.59</v>
      </c>
      <c r="X253" s="50">
        <v>4340.45</v>
      </c>
      <c r="Y253" s="50">
        <v>4342.75</v>
      </c>
    </row>
    <row r="254" spans="1:25" ht="16.5" thickBot="1" x14ac:dyDescent="0.25">
      <c r="A254" s="49">
        <f t="shared" si="2"/>
        <v>43494</v>
      </c>
      <c r="B254" s="50">
        <v>4341.63</v>
      </c>
      <c r="C254" s="50">
        <v>4392.03</v>
      </c>
      <c r="D254" s="50">
        <v>4395.2700000000004</v>
      </c>
      <c r="E254" s="50">
        <v>4398.3500000000004</v>
      </c>
      <c r="F254" s="50">
        <v>4395.04</v>
      </c>
      <c r="G254" s="50">
        <v>4390.8900000000003</v>
      </c>
      <c r="H254" s="50">
        <v>4369.09</v>
      </c>
      <c r="I254" s="50">
        <v>4333.04</v>
      </c>
      <c r="J254" s="50">
        <v>4333.8100000000004</v>
      </c>
      <c r="K254" s="50">
        <v>4331.58</v>
      </c>
      <c r="L254" s="50">
        <v>4330.67</v>
      </c>
      <c r="M254" s="50">
        <v>4333.67</v>
      </c>
      <c r="N254" s="50">
        <v>4382.7700000000004</v>
      </c>
      <c r="O254" s="50">
        <v>4388.4000000000005</v>
      </c>
      <c r="P254" s="50">
        <v>4387.17</v>
      </c>
      <c r="Q254" s="50">
        <v>4361.84</v>
      </c>
      <c r="R254" s="50">
        <v>4330.2700000000004</v>
      </c>
      <c r="S254" s="50">
        <v>4377.72</v>
      </c>
      <c r="T254" s="50">
        <v>4331.97</v>
      </c>
      <c r="U254" s="50">
        <v>4333.66</v>
      </c>
      <c r="V254" s="50">
        <v>4330.16</v>
      </c>
      <c r="W254" s="50">
        <v>4333.68</v>
      </c>
      <c r="X254" s="50">
        <v>4333.84</v>
      </c>
      <c r="Y254" s="50">
        <v>4334.78</v>
      </c>
    </row>
    <row r="255" spans="1:25" ht="16.5" thickBot="1" x14ac:dyDescent="0.25">
      <c r="A255" s="49">
        <f t="shared" si="2"/>
        <v>43495</v>
      </c>
      <c r="B255" s="50">
        <v>4315.8900000000003</v>
      </c>
      <c r="C255" s="50">
        <v>4369.0600000000004</v>
      </c>
      <c r="D255" s="50">
        <v>4374.4800000000005</v>
      </c>
      <c r="E255" s="50">
        <v>4415.42</v>
      </c>
      <c r="F255" s="50">
        <v>4374.5200000000004</v>
      </c>
      <c r="G255" s="50">
        <v>4372.5200000000004</v>
      </c>
      <c r="H255" s="50">
        <v>4366.21</v>
      </c>
      <c r="I255" s="50">
        <v>4315.3</v>
      </c>
      <c r="J255" s="50">
        <v>4317.71</v>
      </c>
      <c r="K255" s="50">
        <v>4316.25</v>
      </c>
      <c r="L255" s="50">
        <v>4311.71</v>
      </c>
      <c r="M255" s="50">
        <v>4315.51</v>
      </c>
      <c r="N255" s="50">
        <v>4369.08</v>
      </c>
      <c r="O255" s="50">
        <v>4410.7</v>
      </c>
      <c r="P255" s="50">
        <v>4407.13</v>
      </c>
      <c r="Q255" s="50">
        <v>4360.93</v>
      </c>
      <c r="R255" s="50">
        <v>4311.1900000000005</v>
      </c>
      <c r="S255" s="50">
        <v>4355.74</v>
      </c>
      <c r="T255" s="50">
        <v>4313.3599999999997</v>
      </c>
      <c r="U255" s="50">
        <v>4312.28</v>
      </c>
      <c r="V255" s="50">
        <v>4318.92</v>
      </c>
      <c r="W255" s="50">
        <v>4316.1000000000004</v>
      </c>
      <c r="X255" s="50">
        <v>4321.8599999999997</v>
      </c>
      <c r="Y255" s="50">
        <v>4323.6000000000004</v>
      </c>
    </row>
    <row r="256" spans="1:25" ht="16.5" thickBot="1" x14ac:dyDescent="0.25">
      <c r="A256" s="49">
        <f t="shared" si="2"/>
        <v>43496</v>
      </c>
      <c r="B256" s="50">
        <v>4319.55</v>
      </c>
      <c r="C256" s="50">
        <v>4371.16</v>
      </c>
      <c r="D256" s="50">
        <v>4375.84</v>
      </c>
      <c r="E256" s="50">
        <v>4414.55</v>
      </c>
      <c r="F256" s="50">
        <v>4375.2</v>
      </c>
      <c r="G256" s="50">
        <v>4372.62</v>
      </c>
      <c r="H256" s="50">
        <v>4365.87</v>
      </c>
      <c r="I256" s="50">
        <v>4364.8900000000003</v>
      </c>
      <c r="J256" s="50">
        <v>4364.74</v>
      </c>
      <c r="K256" s="50">
        <v>4372.09</v>
      </c>
      <c r="L256" s="50">
        <v>4323.5</v>
      </c>
      <c r="M256" s="50">
        <v>4323.6000000000004</v>
      </c>
      <c r="N256" s="50">
        <v>4412.3100000000004</v>
      </c>
      <c r="O256" s="50">
        <v>4410.09</v>
      </c>
      <c r="P256" s="50">
        <v>4407.4800000000005</v>
      </c>
      <c r="Q256" s="50">
        <v>4364.55</v>
      </c>
      <c r="R256" s="50">
        <v>4315.1500000000005</v>
      </c>
      <c r="S256" s="50">
        <v>4355.47</v>
      </c>
      <c r="T256" s="50">
        <v>4313.18</v>
      </c>
      <c r="U256" s="50">
        <v>4315.87</v>
      </c>
      <c r="V256" s="50">
        <v>4315.7300000000005</v>
      </c>
      <c r="W256" s="50">
        <v>4321.34</v>
      </c>
      <c r="X256" s="50">
        <v>4317.8900000000003</v>
      </c>
      <c r="Y256" s="50">
        <v>4315.3</v>
      </c>
    </row>
    <row r="257" spans="1:25" ht="16.5" thickBot="1" x14ac:dyDescent="0.3">
      <c r="A257" s="156" t="s">
        <v>64</v>
      </c>
      <c r="B257" s="178" t="s">
        <v>93</v>
      </c>
      <c r="C257" s="141"/>
      <c r="D257" s="141"/>
      <c r="E257" s="141"/>
      <c r="F257" s="141"/>
      <c r="G257" s="141"/>
      <c r="H257" s="141"/>
      <c r="I257" s="141"/>
      <c r="J257" s="141"/>
      <c r="K257" s="141"/>
      <c r="L257" s="141"/>
      <c r="M257" s="141"/>
      <c r="N257" s="141"/>
      <c r="O257" s="141"/>
      <c r="P257" s="141"/>
      <c r="Q257" s="141"/>
      <c r="R257" s="141"/>
      <c r="S257" s="141"/>
      <c r="T257" s="141"/>
      <c r="U257" s="141"/>
      <c r="V257" s="141"/>
      <c r="W257" s="141"/>
      <c r="X257" s="141"/>
      <c r="Y257" s="142"/>
    </row>
    <row r="258" spans="1:25" ht="40.5" customHeight="1" thickBot="1" x14ac:dyDescent="0.3">
      <c r="A258" s="157"/>
      <c r="B258" s="48" t="s">
        <v>66</v>
      </c>
      <c r="C258" s="48" t="s">
        <v>67</v>
      </c>
      <c r="D258" s="48" t="s">
        <v>68</v>
      </c>
      <c r="E258" s="48" t="s">
        <v>69</v>
      </c>
      <c r="F258" s="48" t="s">
        <v>70</v>
      </c>
      <c r="G258" s="48" t="s">
        <v>71</v>
      </c>
      <c r="H258" s="48" t="s">
        <v>72</v>
      </c>
      <c r="I258" s="48" t="s">
        <v>73</v>
      </c>
      <c r="J258" s="48" t="s">
        <v>74</v>
      </c>
      <c r="K258" s="48" t="s">
        <v>75</v>
      </c>
      <c r="L258" s="48" t="s">
        <v>76</v>
      </c>
      <c r="M258" s="48" t="s">
        <v>77</v>
      </c>
      <c r="N258" s="48" t="s">
        <v>78</v>
      </c>
      <c r="O258" s="48" t="s">
        <v>79</v>
      </c>
      <c r="P258" s="48" t="s">
        <v>80</v>
      </c>
      <c r="Q258" s="48" t="s">
        <v>81</v>
      </c>
      <c r="R258" s="48" t="s">
        <v>82</v>
      </c>
      <c r="S258" s="48" t="s">
        <v>83</v>
      </c>
      <c r="T258" s="48" t="s">
        <v>84</v>
      </c>
      <c r="U258" s="48" t="s">
        <v>85</v>
      </c>
      <c r="V258" s="48" t="s">
        <v>86</v>
      </c>
      <c r="W258" s="48" t="s">
        <v>87</v>
      </c>
      <c r="X258" s="48" t="s">
        <v>88</v>
      </c>
      <c r="Y258" s="48" t="s">
        <v>89</v>
      </c>
    </row>
    <row r="259" spans="1:25" ht="16.5" thickBot="1" x14ac:dyDescent="0.25">
      <c r="A259" s="49">
        <f t="shared" ref="A259:A289" si="3">A226</f>
        <v>43466</v>
      </c>
      <c r="B259" s="50">
        <v>1235.4399999999998</v>
      </c>
      <c r="C259" s="50">
        <v>1251.74</v>
      </c>
      <c r="D259" s="50">
        <v>1247.06</v>
      </c>
      <c r="E259" s="50">
        <v>1249.3899999999999</v>
      </c>
      <c r="F259" s="50">
        <v>1254.48</v>
      </c>
      <c r="G259" s="50">
        <v>1257.1199999999999</v>
      </c>
      <c r="H259" s="50">
        <v>1253.9599999999998</v>
      </c>
      <c r="I259" s="50">
        <v>1253.6199999999999</v>
      </c>
      <c r="J259" s="50">
        <v>1258.99</v>
      </c>
      <c r="K259" s="50">
        <v>1262.55</v>
      </c>
      <c r="L259" s="50">
        <v>1262.33</v>
      </c>
      <c r="M259" s="50">
        <v>1264.8499999999999</v>
      </c>
      <c r="N259" s="50">
        <v>1273.4399999999998</v>
      </c>
      <c r="O259" s="50">
        <v>1279.9599999999998</v>
      </c>
      <c r="P259" s="50">
        <v>1276.54</v>
      </c>
      <c r="Q259" s="50">
        <v>1268.9199999999998</v>
      </c>
      <c r="R259" s="50">
        <v>1267.1599999999999</v>
      </c>
      <c r="S259" s="50">
        <v>1259.3799999999999</v>
      </c>
      <c r="T259" s="50">
        <v>1263.1099999999999</v>
      </c>
      <c r="U259" s="50">
        <v>1252.8999999999999</v>
      </c>
      <c r="V259" s="50">
        <v>1240.6899999999998</v>
      </c>
      <c r="W259" s="50">
        <v>1237.4099999999999</v>
      </c>
      <c r="X259" s="50">
        <v>1242.58</v>
      </c>
      <c r="Y259" s="50">
        <v>1231.57</v>
      </c>
    </row>
    <row r="260" spans="1:25" ht="16.5" thickBot="1" x14ac:dyDescent="0.25">
      <c r="A260" s="49">
        <f t="shared" si="3"/>
        <v>43467</v>
      </c>
      <c r="B260" s="50">
        <v>1236.8899999999999</v>
      </c>
      <c r="C260" s="50">
        <v>1230.8899999999999</v>
      </c>
      <c r="D260" s="50">
        <v>1251.1399999999999</v>
      </c>
      <c r="E260" s="50">
        <v>1252.9099999999999</v>
      </c>
      <c r="F260" s="50">
        <v>1260.08</v>
      </c>
      <c r="G260" s="50">
        <v>1265.4199999999998</v>
      </c>
      <c r="H260" s="50">
        <v>1267.25</v>
      </c>
      <c r="I260" s="50">
        <v>1268.8899999999999</v>
      </c>
      <c r="J260" s="50">
        <v>1266.6499999999999</v>
      </c>
      <c r="K260" s="50">
        <v>1269.97</v>
      </c>
      <c r="L260" s="50">
        <v>1271.4599999999998</v>
      </c>
      <c r="M260" s="50">
        <v>1271.29</v>
      </c>
      <c r="N260" s="50">
        <v>1277.6699999999998</v>
      </c>
      <c r="O260" s="50">
        <v>1281.01</v>
      </c>
      <c r="P260" s="50">
        <v>1270.3799999999999</v>
      </c>
      <c r="Q260" s="50">
        <v>1266.6999999999998</v>
      </c>
      <c r="R260" s="50">
        <v>1262.25</v>
      </c>
      <c r="S260" s="50">
        <v>1255.78</v>
      </c>
      <c r="T260" s="50">
        <v>1241.25</v>
      </c>
      <c r="U260" s="50">
        <v>1244.02</v>
      </c>
      <c r="V260" s="50">
        <v>966.57</v>
      </c>
      <c r="W260" s="50">
        <v>973.30000000000007</v>
      </c>
      <c r="X260" s="50">
        <v>1242.29</v>
      </c>
      <c r="Y260" s="50">
        <v>1243.74</v>
      </c>
    </row>
    <row r="261" spans="1:25" ht="16.5" thickBot="1" x14ac:dyDescent="0.25">
      <c r="A261" s="49">
        <f t="shared" si="3"/>
        <v>43468</v>
      </c>
      <c r="B261" s="50">
        <v>1248.78</v>
      </c>
      <c r="C261" s="50">
        <v>1256.3999999999999</v>
      </c>
      <c r="D261" s="50">
        <v>1264.33</v>
      </c>
      <c r="E261" s="50">
        <v>1265.99</v>
      </c>
      <c r="F261" s="50">
        <v>1272.98</v>
      </c>
      <c r="G261" s="50">
        <v>1275.05</v>
      </c>
      <c r="H261" s="50">
        <v>1269.3699999999999</v>
      </c>
      <c r="I261" s="50">
        <v>1277.55</v>
      </c>
      <c r="J261" s="50">
        <v>1277.1299999999999</v>
      </c>
      <c r="K261" s="50">
        <v>1272.8899999999999</v>
      </c>
      <c r="L261" s="50">
        <v>1267.5899999999999</v>
      </c>
      <c r="M261" s="50">
        <v>1271.77</v>
      </c>
      <c r="N261" s="50">
        <v>1280.01</v>
      </c>
      <c r="O261" s="50">
        <v>1282.9299999999998</v>
      </c>
      <c r="P261" s="50">
        <v>1280.72</v>
      </c>
      <c r="Q261" s="50">
        <v>1267.4199999999998</v>
      </c>
      <c r="R261" s="50">
        <v>1262.6099999999999</v>
      </c>
      <c r="S261" s="50">
        <v>1257.3599999999999</v>
      </c>
      <c r="T261" s="50">
        <v>1251.5</v>
      </c>
      <c r="U261" s="50">
        <v>1251.4599999999998</v>
      </c>
      <c r="V261" s="50">
        <v>1251.6299999999999</v>
      </c>
      <c r="W261" s="50">
        <v>1250.9399999999998</v>
      </c>
      <c r="X261" s="50">
        <v>1244.6399999999999</v>
      </c>
      <c r="Y261" s="50">
        <v>1243.04</v>
      </c>
    </row>
    <row r="262" spans="1:25" ht="16.5" thickBot="1" x14ac:dyDescent="0.25">
      <c r="A262" s="49">
        <f t="shared" si="3"/>
        <v>43469</v>
      </c>
      <c r="B262" s="50">
        <v>1240.28</v>
      </c>
      <c r="C262" s="50">
        <v>1246.9099999999999</v>
      </c>
      <c r="D262" s="50">
        <v>1257.6199999999999</v>
      </c>
      <c r="E262" s="50">
        <v>1258.6899999999998</v>
      </c>
      <c r="F262" s="50">
        <v>1265.3599999999999</v>
      </c>
      <c r="G262" s="50">
        <v>1268.23</v>
      </c>
      <c r="H262" s="50">
        <v>1270.6799999999998</v>
      </c>
      <c r="I262" s="50">
        <v>1274.1399999999999</v>
      </c>
      <c r="J262" s="50">
        <v>1268.79</v>
      </c>
      <c r="K262" s="50">
        <v>1266.83</v>
      </c>
      <c r="L262" s="50">
        <v>1264.9399999999998</v>
      </c>
      <c r="M262" s="50">
        <v>1272.0999999999999</v>
      </c>
      <c r="N262" s="50">
        <v>1282.4199999999998</v>
      </c>
      <c r="O262" s="50">
        <v>1280.8499999999999</v>
      </c>
      <c r="P262" s="50">
        <v>1278.1999999999998</v>
      </c>
      <c r="Q262" s="50">
        <v>1269.01</v>
      </c>
      <c r="R262" s="50">
        <v>1261.99</v>
      </c>
      <c r="S262" s="50">
        <v>1261.29</v>
      </c>
      <c r="T262" s="50">
        <v>1249.6299999999999</v>
      </c>
      <c r="U262" s="50">
        <v>1255.03</v>
      </c>
      <c r="V262" s="50">
        <v>1240.9299999999998</v>
      </c>
      <c r="W262" s="50">
        <v>1252.6199999999999</v>
      </c>
      <c r="X262" s="50">
        <v>1252.07</v>
      </c>
      <c r="Y262" s="50">
        <v>1245.24</v>
      </c>
    </row>
    <row r="263" spans="1:25" ht="16.5" thickBot="1" x14ac:dyDescent="0.25">
      <c r="A263" s="49">
        <f t="shared" si="3"/>
        <v>43470</v>
      </c>
      <c r="B263" s="50">
        <v>1248.78</v>
      </c>
      <c r="C263" s="50">
        <v>1253.75</v>
      </c>
      <c r="D263" s="50">
        <v>1259.73</v>
      </c>
      <c r="E263" s="50">
        <v>1261.8999999999999</v>
      </c>
      <c r="F263" s="50">
        <v>1268.82</v>
      </c>
      <c r="G263" s="50">
        <v>1271.81</v>
      </c>
      <c r="H263" s="50">
        <v>1267.3599999999999</v>
      </c>
      <c r="I263" s="50">
        <v>1263.6699999999998</v>
      </c>
      <c r="J263" s="50">
        <v>1261.1599999999999</v>
      </c>
      <c r="K263" s="50">
        <v>1261.77</v>
      </c>
      <c r="L263" s="50">
        <v>1259.1199999999999</v>
      </c>
      <c r="M263" s="50">
        <v>1267.3599999999999</v>
      </c>
      <c r="N263" s="50">
        <v>1305.75</v>
      </c>
      <c r="O263" s="50">
        <v>1305.97</v>
      </c>
      <c r="P263" s="50">
        <v>1301.79</v>
      </c>
      <c r="Q263" s="50">
        <v>1269.6799999999998</v>
      </c>
      <c r="R263" s="50">
        <v>1264.1499999999999</v>
      </c>
      <c r="S263" s="50">
        <v>1254.2099999999998</v>
      </c>
      <c r="T263" s="50">
        <v>1246.6799999999998</v>
      </c>
      <c r="U263" s="50">
        <v>1249.53</v>
      </c>
      <c r="V263" s="50">
        <v>1247.79</v>
      </c>
      <c r="W263" s="50">
        <v>1253.56</v>
      </c>
      <c r="X263" s="50">
        <v>1250.01</v>
      </c>
      <c r="Y263" s="50">
        <v>1251.1799999999998</v>
      </c>
    </row>
    <row r="264" spans="1:25" ht="16.5" thickBot="1" x14ac:dyDescent="0.25">
      <c r="A264" s="49">
        <f t="shared" si="3"/>
        <v>43471</v>
      </c>
      <c r="B264" s="50">
        <v>1251.9599999999998</v>
      </c>
      <c r="C264" s="50">
        <v>1259.3999999999999</v>
      </c>
      <c r="D264" s="50">
        <v>1266.3599999999999</v>
      </c>
      <c r="E264" s="50">
        <v>1268.32</v>
      </c>
      <c r="F264" s="50">
        <v>1276.72</v>
      </c>
      <c r="G264" s="50">
        <v>1279.2099999999998</v>
      </c>
      <c r="H264" s="50">
        <v>1272</v>
      </c>
      <c r="I264" s="50">
        <v>1272.1799999999998</v>
      </c>
      <c r="J264" s="50">
        <v>1272.4199999999998</v>
      </c>
      <c r="K264" s="50">
        <v>1269.3799999999999</v>
      </c>
      <c r="L264" s="50">
        <v>1267.05</v>
      </c>
      <c r="M264" s="50">
        <v>1279.3799999999999</v>
      </c>
      <c r="N264" s="50">
        <v>1314.1499999999999</v>
      </c>
      <c r="O264" s="50">
        <v>1278.83</v>
      </c>
      <c r="P264" s="50">
        <v>1305.3799999999999</v>
      </c>
      <c r="Q264" s="50">
        <v>1268.78</v>
      </c>
      <c r="R264" s="50">
        <v>1267.73</v>
      </c>
      <c r="S264" s="50">
        <v>1267.6799999999998</v>
      </c>
      <c r="T264" s="50">
        <v>1254.29</v>
      </c>
      <c r="U264" s="50">
        <v>1251.99</v>
      </c>
      <c r="V264" s="50">
        <v>1248.08</v>
      </c>
      <c r="W264" s="50">
        <v>1250.7099999999998</v>
      </c>
      <c r="X264" s="50">
        <v>1248.5</v>
      </c>
      <c r="Y264" s="50">
        <v>1247.9299999999998</v>
      </c>
    </row>
    <row r="265" spans="1:25" ht="16.5" thickBot="1" x14ac:dyDescent="0.25">
      <c r="A265" s="49">
        <f t="shared" si="3"/>
        <v>43472</v>
      </c>
      <c r="B265" s="50">
        <v>1238.76</v>
      </c>
      <c r="C265" s="50">
        <v>1249.1799999999998</v>
      </c>
      <c r="D265" s="50">
        <v>1259.1799999999998</v>
      </c>
      <c r="E265" s="50">
        <v>1265.5</v>
      </c>
      <c r="F265" s="50">
        <v>1264.7099999999998</v>
      </c>
      <c r="G265" s="50">
        <v>1275.05</v>
      </c>
      <c r="H265" s="50">
        <v>1272.3</v>
      </c>
      <c r="I265" s="50">
        <v>1272.03</v>
      </c>
      <c r="J265" s="50">
        <v>1272.27</v>
      </c>
      <c r="K265" s="50">
        <v>1273.76</v>
      </c>
      <c r="L265" s="50">
        <v>1272.4499999999998</v>
      </c>
      <c r="M265" s="50">
        <v>1277.83</v>
      </c>
      <c r="N265" s="50">
        <v>1285.1499999999999</v>
      </c>
      <c r="O265" s="50">
        <v>1288.06</v>
      </c>
      <c r="P265" s="50">
        <v>1312.55</v>
      </c>
      <c r="Q265" s="50">
        <v>1267.8799999999999</v>
      </c>
      <c r="R265" s="50">
        <v>1263.6099999999999</v>
      </c>
      <c r="S265" s="50">
        <v>1261.3799999999999</v>
      </c>
      <c r="T265" s="50">
        <v>1256.24</v>
      </c>
      <c r="U265" s="50">
        <v>1258.4399999999998</v>
      </c>
      <c r="V265" s="50">
        <v>1252.77</v>
      </c>
      <c r="W265" s="50">
        <v>1257.1699999999998</v>
      </c>
      <c r="X265" s="50">
        <v>1258.23</v>
      </c>
      <c r="Y265" s="50">
        <v>1252.77</v>
      </c>
    </row>
    <row r="266" spans="1:25" ht="16.5" thickBot="1" x14ac:dyDescent="0.25">
      <c r="A266" s="49">
        <f t="shared" si="3"/>
        <v>43473</v>
      </c>
      <c r="B266" s="50">
        <v>1251.57</v>
      </c>
      <c r="C266" s="50">
        <v>1256.4399999999998</v>
      </c>
      <c r="D266" s="50">
        <v>1260.78</v>
      </c>
      <c r="E266" s="50">
        <v>1264.03</v>
      </c>
      <c r="F266" s="50">
        <v>1272.24</v>
      </c>
      <c r="G266" s="50">
        <v>1277.01</v>
      </c>
      <c r="H266" s="50">
        <v>1271.75</v>
      </c>
      <c r="I266" s="50">
        <v>1266.1099999999999</v>
      </c>
      <c r="J266" s="50">
        <v>1264.1199999999999</v>
      </c>
      <c r="K266" s="50">
        <v>1265.83</v>
      </c>
      <c r="L266" s="50">
        <v>1262.5899999999999</v>
      </c>
      <c r="M266" s="50">
        <v>1264.78</v>
      </c>
      <c r="N266" s="50">
        <v>1300.74</v>
      </c>
      <c r="O266" s="50">
        <v>1304.73</v>
      </c>
      <c r="P266" s="50">
        <v>1297.6599999999999</v>
      </c>
      <c r="Q266" s="50">
        <v>1262.48</v>
      </c>
      <c r="R266" s="50">
        <v>1256.9399999999998</v>
      </c>
      <c r="S266" s="50">
        <v>1251.58</v>
      </c>
      <c r="T266" s="50">
        <v>1246.33</v>
      </c>
      <c r="U266" s="50">
        <v>1242.8899999999999</v>
      </c>
      <c r="V266" s="50">
        <v>1248.6499999999999</v>
      </c>
      <c r="W266" s="50">
        <v>1248.83</v>
      </c>
      <c r="X266" s="50">
        <v>1251.6999999999998</v>
      </c>
      <c r="Y266" s="50">
        <v>1249.22</v>
      </c>
    </row>
    <row r="267" spans="1:25" ht="16.5" thickBot="1" x14ac:dyDescent="0.25">
      <c r="A267" s="49">
        <f t="shared" si="3"/>
        <v>43474</v>
      </c>
      <c r="B267" s="50">
        <v>1249.6699999999998</v>
      </c>
      <c r="C267" s="50">
        <v>1255.4099999999999</v>
      </c>
      <c r="D267" s="50">
        <v>1261.3699999999999</v>
      </c>
      <c r="E267" s="50">
        <v>1266.56</v>
      </c>
      <c r="F267" s="50">
        <v>1268.1799999999998</v>
      </c>
      <c r="G267" s="50">
        <v>1269.6099999999999</v>
      </c>
      <c r="H267" s="50">
        <v>1263.51</v>
      </c>
      <c r="I267" s="50">
        <v>1261.3399999999999</v>
      </c>
      <c r="J267" s="50">
        <v>1260.79</v>
      </c>
      <c r="K267" s="50">
        <v>1260.55</v>
      </c>
      <c r="L267" s="50">
        <v>1260.6399999999999</v>
      </c>
      <c r="M267" s="50">
        <v>1264.8</v>
      </c>
      <c r="N267" s="50">
        <v>1299.1799999999998</v>
      </c>
      <c r="O267" s="50">
        <v>1298.4299999999998</v>
      </c>
      <c r="P267" s="50">
        <v>1296.73</v>
      </c>
      <c r="Q267" s="50">
        <v>1260.9099999999999</v>
      </c>
      <c r="R267" s="50">
        <v>1254.8</v>
      </c>
      <c r="S267" s="50">
        <v>1251.48</v>
      </c>
      <c r="T267" s="50">
        <v>1246.25</v>
      </c>
      <c r="U267" s="50">
        <v>1241.9199999999998</v>
      </c>
      <c r="V267" s="50">
        <v>1249.29</v>
      </c>
      <c r="W267" s="50">
        <v>1245.5999999999999</v>
      </c>
      <c r="X267" s="50">
        <v>1255.07</v>
      </c>
      <c r="Y267" s="50">
        <v>1255.99</v>
      </c>
    </row>
    <row r="268" spans="1:25" ht="16.5" thickBot="1" x14ac:dyDescent="0.25">
      <c r="A268" s="49">
        <f t="shared" si="3"/>
        <v>43475</v>
      </c>
      <c r="B268" s="50">
        <v>1264.1099999999999</v>
      </c>
      <c r="C268" s="50">
        <v>1274.28</v>
      </c>
      <c r="D268" s="50">
        <v>1289.48</v>
      </c>
      <c r="E268" s="50">
        <v>1293.8499999999999</v>
      </c>
      <c r="F268" s="50">
        <v>1296.54</v>
      </c>
      <c r="G268" s="50">
        <v>1296.6399999999999</v>
      </c>
      <c r="H268" s="50">
        <v>1290.3799999999999</v>
      </c>
      <c r="I268" s="50">
        <v>1285.78</v>
      </c>
      <c r="J268" s="50">
        <v>1285.58</v>
      </c>
      <c r="K268" s="50">
        <v>1286.1699999999998</v>
      </c>
      <c r="L268" s="50">
        <v>1269.1499999999999</v>
      </c>
      <c r="M268" s="50">
        <v>1275.97</v>
      </c>
      <c r="N268" s="50">
        <v>1304.6899999999998</v>
      </c>
      <c r="O268" s="50">
        <v>1298.1599999999999</v>
      </c>
      <c r="P268" s="50">
        <v>1296.6499999999999</v>
      </c>
      <c r="Q268" s="50">
        <v>1287.97</v>
      </c>
      <c r="R268" s="50">
        <v>1265.8899999999999</v>
      </c>
      <c r="S268" s="50">
        <v>1260.8899999999999</v>
      </c>
      <c r="T268" s="50">
        <v>1254.97</v>
      </c>
      <c r="U268" s="50">
        <v>1262.1599999999999</v>
      </c>
      <c r="V268" s="50">
        <v>1264.9099999999999</v>
      </c>
      <c r="W268" s="50">
        <v>1266.7099999999998</v>
      </c>
      <c r="X268" s="50">
        <v>1263.08</v>
      </c>
      <c r="Y268" s="50">
        <v>1261.8</v>
      </c>
    </row>
    <row r="269" spans="1:25" ht="16.5" thickBot="1" x14ac:dyDescent="0.25">
      <c r="A269" s="49">
        <f t="shared" si="3"/>
        <v>43476</v>
      </c>
      <c r="B269" s="50">
        <v>1259.57</v>
      </c>
      <c r="C269" s="50">
        <v>1266.8399999999999</v>
      </c>
      <c r="D269" s="50">
        <v>1287.1999999999998</v>
      </c>
      <c r="E269" s="50">
        <v>1292.9399999999998</v>
      </c>
      <c r="F269" s="50">
        <v>1291.3699999999999</v>
      </c>
      <c r="G269" s="50">
        <v>1291.1199999999999</v>
      </c>
      <c r="H269" s="50">
        <v>1286.08</v>
      </c>
      <c r="I269" s="50">
        <v>1268.81</v>
      </c>
      <c r="J269" s="50">
        <v>1277.73</v>
      </c>
      <c r="K269" s="50">
        <v>1269.4099999999999</v>
      </c>
      <c r="L269" s="50">
        <v>1268.5</v>
      </c>
      <c r="M269" s="50">
        <v>1269.58</v>
      </c>
      <c r="N269" s="50">
        <v>1293.0899999999999</v>
      </c>
      <c r="O269" s="50">
        <v>1292.0999999999999</v>
      </c>
      <c r="P269" s="50">
        <v>1290.0899999999999</v>
      </c>
      <c r="Q269" s="50">
        <v>1280.8899999999999</v>
      </c>
      <c r="R269" s="50">
        <v>1262.1299999999999</v>
      </c>
      <c r="S269" s="50">
        <v>1257.06</v>
      </c>
      <c r="T269" s="50">
        <v>1250.6099999999999</v>
      </c>
      <c r="U269" s="50">
        <v>1261.1799999999998</v>
      </c>
      <c r="V269" s="50">
        <v>1259.6399999999999</v>
      </c>
      <c r="W269" s="50">
        <v>1262.78</v>
      </c>
      <c r="X269" s="50">
        <v>1262.3899999999999</v>
      </c>
      <c r="Y269" s="50">
        <v>1262.6199999999999</v>
      </c>
    </row>
    <row r="270" spans="1:25" ht="16.5" thickBot="1" x14ac:dyDescent="0.25">
      <c r="A270" s="49">
        <f t="shared" si="3"/>
        <v>43477</v>
      </c>
      <c r="B270" s="50">
        <v>1268.8699999999999</v>
      </c>
      <c r="C270" s="50">
        <v>1265.4199999999998</v>
      </c>
      <c r="D270" s="50">
        <v>1269.1599999999999</v>
      </c>
      <c r="E270" s="50">
        <v>1276.5999999999999</v>
      </c>
      <c r="F270" s="50">
        <v>1278.6099999999999</v>
      </c>
      <c r="G270" s="50">
        <v>1292.1899999999998</v>
      </c>
      <c r="H270" s="50">
        <v>1292.1199999999999</v>
      </c>
      <c r="I270" s="50">
        <v>1290.76</v>
      </c>
      <c r="J270" s="50">
        <v>1285.08</v>
      </c>
      <c r="K270" s="50">
        <v>1283.8599999999999</v>
      </c>
      <c r="L270" s="50">
        <v>1268.04</v>
      </c>
      <c r="M270" s="50">
        <v>1282.99</v>
      </c>
      <c r="N270" s="50">
        <v>1294.32</v>
      </c>
      <c r="O270" s="50">
        <v>1298.53</v>
      </c>
      <c r="P270" s="50">
        <v>1295.29</v>
      </c>
      <c r="Q270" s="50">
        <v>1286.27</v>
      </c>
      <c r="R270" s="50">
        <v>1262.4099999999999</v>
      </c>
      <c r="S270" s="50">
        <v>1267.1499999999999</v>
      </c>
      <c r="T270" s="50">
        <v>1265.6499999999999</v>
      </c>
      <c r="U270" s="50">
        <v>1272.02</v>
      </c>
      <c r="V270" s="50">
        <v>1267.02</v>
      </c>
      <c r="W270" s="50">
        <v>1266.53</v>
      </c>
      <c r="X270" s="50">
        <v>1261.07</v>
      </c>
      <c r="Y270" s="50">
        <v>1265.1599999999999</v>
      </c>
    </row>
    <row r="271" spans="1:25" ht="16.5" thickBot="1" x14ac:dyDescent="0.25">
      <c r="A271" s="49">
        <f t="shared" si="3"/>
        <v>43478</v>
      </c>
      <c r="B271" s="50">
        <v>1264.83</v>
      </c>
      <c r="C271" s="50">
        <v>1280.9599999999998</v>
      </c>
      <c r="D271" s="50">
        <v>1287.98</v>
      </c>
      <c r="E271" s="50">
        <v>1293.6999999999998</v>
      </c>
      <c r="F271" s="50">
        <v>1317.5</v>
      </c>
      <c r="G271" s="50">
        <v>1319.3999999999999</v>
      </c>
      <c r="H271" s="50">
        <v>1313.6299999999999</v>
      </c>
      <c r="I271" s="50">
        <v>1311.01</v>
      </c>
      <c r="J271" s="50">
        <v>1293.48</v>
      </c>
      <c r="K271" s="50">
        <v>1271.3999999999999</v>
      </c>
      <c r="L271" s="50">
        <v>1269.25</v>
      </c>
      <c r="M271" s="50">
        <v>1273.73</v>
      </c>
      <c r="N271" s="50">
        <v>1293.56</v>
      </c>
      <c r="O271" s="50">
        <v>1296.31</v>
      </c>
      <c r="P271" s="50">
        <v>1294.58</v>
      </c>
      <c r="Q271" s="50">
        <v>1285.29</v>
      </c>
      <c r="R271" s="50">
        <v>1266.6499999999999</v>
      </c>
      <c r="S271" s="50">
        <v>1262.9499999999998</v>
      </c>
      <c r="T271" s="50">
        <v>1254.3799999999999</v>
      </c>
      <c r="U271" s="50">
        <v>1259.08</v>
      </c>
      <c r="V271" s="50">
        <v>1260.97</v>
      </c>
      <c r="W271" s="50">
        <v>1263.51</v>
      </c>
      <c r="X271" s="50">
        <v>1267.8899999999999</v>
      </c>
      <c r="Y271" s="50">
        <v>1266.05</v>
      </c>
    </row>
    <row r="272" spans="1:25" ht="16.5" thickBot="1" x14ac:dyDescent="0.25">
      <c r="A272" s="49">
        <f t="shared" si="3"/>
        <v>43479</v>
      </c>
      <c r="B272" s="50">
        <v>1259.73</v>
      </c>
      <c r="C272" s="50">
        <v>1267.52</v>
      </c>
      <c r="D272" s="50">
        <v>1288.28</v>
      </c>
      <c r="E272" s="50">
        <v>1292.5</v>
      </c>
      <c r="F272" s="50">
        <v>1291.7099999999998</v>
      </c>
      <c r="G272" s="50">
        <v>1292.57</v>
      </c>
      <c r="H272" s="50">
        <v>1287.1499999999999</v>
      </c>
      <c r="I272" s="50">
        <v>1281.9499999999998</v>
      </c>
      <c r="J272" s="50">
        <v>1279.3699999999999</v>
      </c>
      <c r="K272" s="50">
        <v>1268.1199999999999</v>
      </c>
      <c r="L272" s="50">
        <v>1276.83</v>
      </c>
      <c r="M272" s="50">
        <v>1278.1999999999998</v>
      </c>
      <c r="N272" s="50">
        <v>1287.83</v>
      </c>
      <c r="O272" s="50">
        <v>1288.8399999999999</v>
      </c>
      <c r="P272" s="50">
        <v>1285.3699999999999</v>
      </c>
      <c r="Q272" s="50">
        <v>1279.77</v>
      </c>
      <c r="R272" s="50">
        <v>1273.22</v>
      </c>
      <c r="S272" s="50">
        <v>1256.5999999999999</v>
      </c>
      <c r="T272" s="50">
        <v>1247.5999999999999</v>
      </c>
      <c r="U272" s="50">
        <v>1249.4399999999998</v>
      </c>
      <c r="V272" s="50">
        <v>1252.07</v>
      </c>
      <c r="W272" s="50">
        <v>1255.3599999999999</v>
      </c>
      <c r="X272" s="50">
        <v>1257.51</v>
      </c>
      <c r="Y272" s="50">
        <v>1257.22</v>
      </c>
    </row>
    <row r="273" spans="1:25" ht="16.5" thickBot="1" x14ac:dyDescent="0.25">
      <c r="A273" s="49">
        <f t="shared" si="3"/>
        <v>43480</v>
      </c>
      <c r="B273" s="50">
        <v>1272.8599999999999</v>
      </c>
      <c r="C273" s="50">
        <v>1283.28</v>
      </c>
      <c r="D273" s="50">
        <v>1293.6499999999999</v>
      </c>
      <c r="E273" s="50">
        <v>1309.53</v>
      </c>
      <c r="F273" s="50">
        <v>1310.3399999999999</v>
      </c>
      <c r="G273" s="50">
        <v>1308.6399999999999</v>
      </c>
      <c r="H273" s="50">
        <v>1305.1599999999999</v>
      </c>
      <c r="I273" s="50">
        <v>1286.98</v>
      </c>
      <c r="J273" s="50">
        <v>1287.9499999999998</v>
      </c>
      <c r="K273" s="50">
        <v>1286.57</v>
      </c>
      <c r="L273" s="50">
        <v>1285.4499999999998</v>
      </c>
      <c r="M273" s="50">
        <v>1286.6499999999999</v>
      </c>
      <c r="N273" s="50">
        <v>1303.06</v>
      </c>
      <c r="O273" s="50">
        <v>1305.1599999999999</v>
      </c>
      <c r="P273" s="50">
        <v>1304.4299999999998</v>
      </c>
      <c r="Q273" s="50">
        <v>1299.54</v>
      </c>
      <c r="R273" s="50">
        <v>1283.79</v>
      </c>
      <c r="S273" s="50">
        <v>1277.8499999999999</v>
      </c>
      <c r="T273" s="50">
        <v>1267.82</v>
      </c>
      <c r="U273" s="50">
        <v>1269.24</v>
      </c>
      <c r="V273" s="50">
        <v>1267.07</v>
      </c>
      <c r="W273" s="50">
        <v>1270.6399999999999</v>
      </c>
      <c r="X273" s="50">
        <v>1272.7099999999998</v>
      </c>
      <c r="Y273" s="50">
        <v>1270.1099999999999</v>
      </c>
    </row>
    <row r="274" spans="1:25" ht="16.5" thickBot="1" x14ac:dyDescent="0.25">
      <c r="A274" s="49">
        <f t="shared" si="3"/>
        <v>43481</v>
      </c>
      <c r="B274" s="50">
        <v>1274.9399999999998</v>
      </c>
      <c r="C274" s="50">
        <v>1281.79</v>
      </c>
      <c r="D274" s="50">
        <v>1296.1599999999999</v>
      </c>
      <c r="E274" s="50">
        <v>1307</v>
      </c>
      <c r="F274" s="50">
        <v>1306.29</v>
      </c>
      <c r="G274" s="50">
        <v>1305.3499999999999</v>
      </c>
      <c r="H274" s="50">
        <v>1301.57</v>
      </c>
      <c r="I274" s="50">
        <v>1296.52</v>
      </c>
      <c r="J274" s="50">
        <v>1298.06</v>
      </c>
      <c r="K274" s="50">
        <v>1296.1599999999999</v>
      </c>
      <c r="L274" s="50">
        <v>1296.23</v>
      </c>
      <c r="M274" s="50">
        <v>1297.55</v>
      </c>
      <c r="N274" s="50">
        <v>1304.79</v>
      </c>
      <c r="O274" s="50">
        <v>1305.4399999999998</v>
      </c>
      <c r="P274" s="50">
        <v>1303.3999999999999</v>
      </c>
      <c r="Q274" s="50">
        <v>1300.05</v>
      </c>
      <c r="R274" s="50">
        <v>1285.31</v>
      </c>
      <c r="S274" s="50">
        <v>1274.6699999999998</v>
      </c>
      <c r="T274" s="50">
        <v>1265.6999999999998</v>
      </c>
      <c r="U274" s="50">
        <v>1271.8399999999999</v>
      </c>
      <c r="V274" s="50">
        <v>1272.07</v>
      </c>
      <c r="W274" s="50">
        <v>1274.5899999999999</v>
      </c>
      <c r="X274" s="50">
        <v>1276.32</v>
      </c>
      <c r="Y274" s="50">
        <v>1276.08</v>
      </c>
    </row>
    <row r="275" spans="1:25" ht="16.5" thickBot="1" x14ac:dyDescent="0.25">
      <c r="A275" s="49">
        <f t="shared" si="3"/>
        <v>43482</v>
      </c>
      <c r="B275" s="50">
        <v>1248.9099999999999</v>
      </c>
      <c r="C275" s="50">
        <v>1252.1499999999999</v>
      </c>
      <c r="D275" s="50">
        <v>1260.5</v>
      </c>
      <c r="E275" s="50">
        <v>1305.81</v>
      </c>
      <c r="F275" s="50">
        <v>1306.3499999999999</v>
      </c>
      <c r="G275" s="50">
        <v>1305.9399999999998</v>
      </c>
      <c r="H275" s="50">
        <v>1304.2099999999998</v>
      </c>
      <c r="I275" s="50">
        <v>1288.4399999999998</v>
      </c>
      <c r="J275" s="50">
        <v>1288.3999999999999</v>
      </c>
      <c r="K275" s="50">
        <v>1287.97</v>
      </c>
      <c r="L275" s="50">
        <v>1287.1899999999998</v>
      </c>
      <c r="M275" s="50">
        <v>1287.48</v>
      </c>
      <c r="N275" s="50">
        <v>1305.6799999999998</v>
      </c>
      <c r="O275" s="50">
        <v>1305.1699999999998</v>
      </c>
      <c r="P275" s="50">
        <v>1307.0999999999999</v>
      </c>
      <c r="Q275" s="50">
        <v>1300.22</v>
      </c>
      <c r="R275" s="50">
        <v>1281.1799999999998</v>
      </c>
      <c r="S275" s="50">
        <v>1278.99</v>
      </c>
      <c r="T275" s="50">
        <v>1246.73</v>
      </c>
      <c r="U275" s="50">
        <v>1251.8599999999999</v>
      </c>
      <c r="V275" s="50">
        <v>1247.8999999999999</v>
      </c>
      <c r="W275" s="50">
        <v>1253.22</v>
      </c>
      <c r="X275" s="50">
        <v>1249.6899999999998</v>
      </c>
      <c r="Y275" s="50">
        <v>1246.6899999999998</v>
      </c>
    </row>
    <row r="276" spans="1:25" ht="16.5" thickBot="1" x14ac:dyDescent="0.25">
      <c r="A276" s="49">
        <f t="shared" si="3"/>
        <v>43483</v>
      </c>
      <c r="B276" s="50">
        <v>1252.73</v>
      </c>
      <c r="C276" s="50">
        <v>1270.6999999999998</v>
      </c>
      <c r="D276" s="50">
        <v>1300.4499999999998</v>
      </c>
      <c r="E276" s="50">
        <v>1305.24</v>
      </c>
      <c r="F276" s="50">
        <v>1303.8899999999999</v>
      </c>
      <c r="G276" s="50">
        <v>1302.29</v>
      </c>
      <c r="H276" s="50">
        <v>1298.24</v>
      </c>
      <c r="I276" s="50">
        <v>1290.8799999999999</v>
      </c>
      <c r="J276" s="50">
        <v>1290.76</v>
      </c>
      <c r="K276" s="50">
        <v>1291.3899999999999</v>
      </c>
      <c r="L276" s="50">
        <v>1290.5999999999999</v>
      </c>
      <c r="M276" s="50">
        <v>1289.7099999999998</v>
      </c>
      <c r="N276" s="50">
        <v>1302.8</v>
      </c>
      <c r="O276" s="50">
        <v>1303.3699999999999</v>
      </c>
      <c r="P276" s="50">
        <v>1299.99</v>
      </c>
      <c r="Q276" s="50">
        <v>1295.6899999999998</v>
      </c>
      <c r="R276" s="50">
        <v>1276.3</v>
      </c>
      <c r="S276" s="50">
        <v>1243.1499999999999</v>
      </c>
      <c r="T276" s="50">
        <v>1242.26</v>
      </c>
      <c r="U276" s="50">
        <v>1240.5</v>
      </c>
      <c r="V276" s="50">
        <v>1240.77</v>
      </c>
      <c r="W276" s="50">
        <v>1245.78</v>
      </c>
      <c r="X276" s="50">
        <v>1247.1499999999999</v>
      </c>
      <c r="Y276" s="50">
        <v>1247.6499999999999</v>
      </c>
    </row>
    <row r="277" spans="1:25" ht="16.5" thickBot="1" x14ac:dyDescent="0.25">
      <c r="A277" s="49">
        <f t="shared" si="3"/>
        <v>43484</v>
      </c>
      <c r="B277" s="50">
        <v>1229.1399999999999</v>
      </c>
      <c r="C277" s="50">
        <v>1230.9399999999998</v>
      </c>
      <c r="D277" s="50">
        <v>1271.3999999999999</v>
      </c>
      <c r="E277" s="50">
        <v>1279.01</v>
      </c>
      <c r="F277" s="50">
        <v>1281.01</v>
      </c>
      <c r="G277" s="50">
        <v>1312.08</v>
      </c>
      <c r="H277" s="50">
        <v>1307.06</v>
      </c>
      <c r="I277" s="50">
        <v>1303.54</v>
      </c>
      <c r="J277" s="50">
        <v>1276.4099999999999</v>
      </c>
      <c r="K277" s="50">
        <v>1270.9199999999998</v>
      </c>
      <c r="L277" s="50">
        <v>1268.51</v>
      </c>
      <c r="M277" s="50">
        <v>1297.8599999999999</v>
      </c>
      <c r="N277" s="50">
        <v>1303.4299999999998</v>
      </c>
      <c r="O277" s="50">
        <v>1305.07</v>
      </c>
      <c r="P277" s="50">
        <v>1301.1299999999999</v>
      </c>
      <c r="Q277" s="50">
        <v>1298.3499999999999</v>
      </c>
      <c r="R277" s="50">
        <v>1266.6399999999999</v>
      </c>
      <c r="S277" s="50">
        <v>1260.3999999999999</v>
      </c>
      <c r="T277" s="50">
        <v>1217.27</v>
      </c>
      <c r="U277" s="50">
        <v>1226.9099999999999</v>
      </c>
      <c r="V277" s="50">
        <v>1222.77</v>
      </c>
      <c r="W277" s="50">
        <v>1226.6399999999999</v>
      </c>
      <c r="X277" s="50">
        <v>1225.4199999999998</v>
      </c>
      <c r="Y277" s="50">
        <v>1225.74</v>
      </c>
    </row>
    <row r="278" spans="1:25" ht="16.5" thickBot="1" x14ac:dyDescent="0.25">
      <c r="A278" s="49">
        <f t="shared" si="3"/>
        <v>43485</v>
      </c>
      <c r="B278" s="50">
        <v>1229.3699999999999</v>
      </c>
      <c r="C278" s="50">
        <v>1227.1599999999999</v>
      </c>
      <c r="D278" s="50">
        <v>1230.79</v>
      </c>
      <c r="E278" s="50">
        <v>1272.32</v>
      </c>
      <c r="F278" s="50">
        <v>1277.23</v>
      </c>
      <c r="G278" s="50">
        <v>1280.47</v>
      </c>
      <c r="H278" s="50">
        <v>1274.77</v>
      </c>
      <c r="I278" s="50">
        <v>1272.3499999999999</v>
      </c>
      <c r="J278" s="50">
        <v>1272.47</v>
      </c>
      <c r="K278" s="50">
        <v>1269.4099999999999</v>
      </c>
      <c r="L278" s="50">
        <v>1267.49</v>
      </c>
      <c r="M278" s="50">
        <v>1270.24</v>
      </c>
      <c r="N278" s="50">
        <v>1303.2099999999998</v>
      </c>
      <c r="O278" s="50">
        <v>1305.6699999999998</v>
      </c>
      <c r="P278" s="50">
        <v>1302.29</v>
      </c>
      <c r="Q278" s="50">
        <v>1294.24</v>
      </c>
      <c r="R278" s="50">
        <v>1262.5899999999999</v>
      </c>
      <c r="S278" s="50">
        <v>1222.99</v>
      </c>
      <c r="T278" s="50">
        <v>1214.49</v>
      </c>
      <c r="U278" s="50">
        <v>1219.55</v>
      </c>
      <c r="V278" s="50">
        <v>1220.81</v>
      </c>
      <c r="W278" s="50">
        <v>1223.5999999999999</v>
      </c>
      <c r="X278" s="50">
        <v>1228.4599999999998</v>
      </c>
      <c r="Y278" s="50">
        <v>1228.24</v>
      </c>
    </row>
    <row r="279" spans="1:25" ht="16.5" thickBot="1" x14ac:dyDescent="0.25">
      <c r="A279" s="49">
        <f t="shared" si="3"/>
        <v>43486</v>
      </c>
      <c r="B279" s="50">
        <v>1221.57</v>
      </c>
      <c r="C279" s="50">
        <v>1252.55</v>
      </c>
      <c r="D279" s="50">
        <v>1272.6899999999998</v>
      </c>
      <c r="E279" s="50">
        <v>1275.77</v>
      </c>
      <c r="F279" s="50">
        <v>1301.78</v>
      </c>
      <c r="G279" s="50">
        <v>1295.3499999999999</v>
      </c>
      <c r="H279" s="50">
        <v>1268.97</v>
      </c>
      <c r="I279" s="50">
        <v>1262.9199999999998</v>
      </c>
      <c r="J279" s="50">
        <v>1265.22</v>
      </c>
      <c r="K279" s="50">
        <v>1266.8599999999999</v>
      </c>
      <c r="L279" s="50">
        <v>1230.49</v>
      </c>
      <c r="M279" s="50">
        <v>1267.98</v>
      </c>
      <c r="N279" s="50">
        <v>1276.4499999999998</v>
      </c>
      <c r="O279" s="50">
        <v>1304.1699999999998</v>
      </c>
      <c r="P279" s="50">
        <v>1300.77</v>
      </c>
      <c r="Q279" s="50">
        <v>1267.25</v>
      </c>
      <c r="R279" s="50">
        <v>1263.55</v>
      </c>
      <c r="S279" s="50">
        <v>1221.31</v>
      </c>
      <c r="T279" s="50">
        <v>1221.1399999999999</v>
      </c>
      <c r="U279" s="50">
        <v>1214.52</v>
      </c>
      <c r="V279" s="50">
        <v>1214.02</v>
      </c>
      <c r="W279" s="50">
        <v>1219.7099999999998</v>
      </c>
      <c r="X279" s="50">
        <v>1223.6899999999998</v>
      </c>
      <c r="Y279" s="50">
        <v>1222.1099999999999</v>
      </c>
    </row>
    <row r="280" spans="1:25" ht="16.5" thickBot="1" x14ac:dyDescent="0.25">
      <c r="A280" s="49">
        <f t="shared" si="3"/>
        <v>43487</v>
      </c>
      <c r="B280" s="50">
        <v>1220.23</v>
      </c>
      <c r="C280" s="50">
        <v>1268.1899999999998</v>
      </c>
      <c r="D280" s="50">
        <v>1273.26</v>
      </c>
      <c r="E280" s="50">
        <v>1275.9199999999998</v>
      </c>
      <c r="F280" s="50">
        <v>1280.31</v>
      </c>
      <c r="G280" s="50">
        <v>1277.3899999999999</v>
      </c>
      <c r="H280" s="50">
        <v>1268.48</v>
      </c>
      <c r="I280" s="50">
        <v>1223.1999999999998</v>
      </c>
      <c r="J280" s="50">
        <v>1223.4499999999998</v>
      </c>
      <c r="K280" s="50">
        <v>1245.48</v>
      </c>
      <c r="L280" s="50">
        <v>1223.57</v>
      </c>
      <c r="M280" s="50">
        <v>1225.0899999999999</v>
      </c>
      <c r="N280" s="50">
        <v>1271.6999999999998</v>
      </c>
      <c r="O280" s="50">
        <v>1274.25</v>
      </c>
      <c r="P280" s="50">
        <v>1294.56</v>
      </c>
      <c r="Q280" s="50">
        <v>1266.08</v>
      </c>
      <c r="R280" s="50">
        <v>1221.58</v>
      </c>
      <c r="S280" s="50">
        <v>1252.6399999999999</v>
      </c>
      <c r="T280" s="50">
        <v>1215.82</v>
      </c>
      <c r="U280" s="50">
        <v>1212.8599999999999</v>
      </c>
      <c r="V280" s="50">
        <v>1213.1699999999998</v>
      </c>
      <c r="W280" s="50">
        <v>1215.1999999999998</v>
      </c>
      <c r="X280" s="50">
        <v>1218.9499999999998</v>
      </c>
      <c r="Y280" s="50">
        <v>1218.6499999999999</v>
      </c>
    </row>
    <row r="281" spans="1:25" ht="16.5" thickBot="1" x14ac:dyDescent="0.25">
      <c r="A281" s="49">
        <f t="shared" si="3"/>
        <v>43488</v>
      </c>
      <c r="B281" s="50">
        <v>1197.1599999999999</v>
      </c>
      <c r="C281" s="50">
        <v>1203.82</v>
      </c>
      <c r="D281" s="50">
        <v>1243.3399999999999</v>
      </c>
      <c r="E281" s="50">
        <v>1270.1699999999998</v>
      </c>
      <c r="F281" s="50">
        <v>1268.6799999999998</v>
      </c>
      <c r="G281" s="50">
        <v>1269.4099999999999</v>
      </c>
      <c r="H281" s="50">
        <v>1258.74</v>
      </c>
      <c r="I281" s="50">
        <v>1195.52</v>
      </c>
      <c r="J281" s="50">
        <v>1198.3699999999999</v>
      </c>
      <c r="K281" s="50">
        <v>1197.8399999999999</v>
      </c>
      <c r="L281" s="50">
        <v>1195.6899999999998</v>
      </c>
      <c r="M281" s="50">
        <v>1195.83</v>
      </c>
      <c r="N281" s="50">
        <v>1263.0999999999999</v>
      </c>
      <c r="O281" s="50">
        <v>1267.1399999999999</v>
      </c>
      <c r="P281" s="50">
        <v>1262.56</v>
      </c>
      <c r="Q281" s="50">
        <v>1254.1399999999999</v>
      </c>
      <c r="R281" s="50">
        <v>1191.9099999999999</v>
      </c>
      <c r="S281" s="50">
        <v>1187.03</v>
      </c>
      <c r="T281" s="50">
        <v>1187.9299999999998</v>
      </c>
      <c r="U281" s="50">
        <v>1185.4099999999999</v>
      </c>
      <c r="V281" s="50">
        <v>1188.47</v>
      </c>
      <c r="W281" s="50">
        <v>1191.1699999999998</v>
      </c>
      <c r="X281" s="50">
        <v>1195.1499999999999</v>
      </c>
      <c r="Y281" s="50">
        <v>1195.6499999999999</v>
      </c>
    </row>
    <row r="282" spans="1:25" ht="16.5" thickBot="1" x14ac:dyDescent="0.25">
      <c r="A282" s="49">
        <f t="shared" si="3"/>
        <v>43489</v>
      </c>
      <c r="B282" s="50">
        <v>1206.6499999999999</v>
      </c>
      <c r="C282" s="50">
        <v>1291.1299999999999</v>
      </c>
      <c r="D282" s="50">
        <v>1215.2099999999998</v>
      </c>
      <c r="E282" s="50">
        <v>1299.1199999999999</v>
      </c>
      <c r="F282" s="50">
        <v>1299.22</v>
      </c>
      <c r="G282" s="50">
        <v>1297.1899999999998</v>
      </c>
      <c r="H282" s="50">
        <v>1289.8499999999999</v>
      </c>
      <c r="I282" s="50">
        <v>1204.3499999999999</v>
      </c>
      <c r="J282" s="50">
        <v>1285.4199999999998</v>
      </c>
      <c r="K282" s="50">
        <v>1204.73</v>
      </c>
      <c r="L282" s="50">
        <v>1201.6999999999998</v>
      </c>
      <c r="M282" s="50">
        <v>1202.1999999999998</v>
      </c>
      <c r="N282" s="50">
        <v>1293.3599999999999</v>
      </c>
      <c r="O282" s="50">
        <v>1296.4499999999998</v>
      </c>
      <c r="P282" s="50">
        <v>1293.1999999999998</v>
      </c>
      <c r="Q282" s="50">
        <v>1287.58</v>
      </c>
      <c r="R282" s="50">
        <v>1199.47</v>
      </c>
      <c r="S282" s="50">
        <v>1274.97</v>
      </c>
      <c r="T282" s="50">
        <v>1200.23</v>
      </c>
      <c r="U282" s="50">
        <v>1203.8699999999999</v>
      </c>
      <c r="V282" s="50">
        <v>1201.02</v>
      </c>
      <c r="W282" s="50">
        <v>1204.3899999999999</v>
      </c>
      <c r="X282" s="50">
        <v>1199.03</v>
      </c>
      <c r="Y282" s="50">
        <v>1196.29</v>
      </c>
    </row>
    <row r="283" spans="1:25" ht="16.5" thickBot="1" x14ac:dyDescent="0.25">
      <c r="A283" s="49">
        <f t="shared" si="3"/>
        <v>43490</v>
      </c>
      <c r="B283" s="50">
        <v>1282.3399999999999</v>
      </c>
      <c r="C283" s="50">
        <v>1290.83</v>
      </c>
      <c r="D283" s="50">
        <v>1295.98</v>
      </c>
      <c r="E283" s="50">
        <v>1299.24</v>
      </c>
      <c r="F283" s="50">
        <v>1297.05</v>
      </c>
      <c r="G283" s="50">
        <v>1293.47</v>
      </c>
      <c r="H283" s="50">
        <v>1273.4399999999998</v>
      </c>
      <c r="I283" s="50">
        <v>1271.6299999999999</v>
      </c>
      <c r="J283" s="50">
        <v>1273.76</v>
      </c>
      <c r="K283" s="50">
        <v>1268.52</v>
      </c>
      <c r="L283" s="50">
        <v>1269.26</v>
      </c>
      <c r="M283" s="50">
        <v>1268.6499999999999</v>
      </c>
      <c r="N283" s="50">
        <v>1292.75</v>
      </c>
      <c r="O283" s="50">
        <v>1295.25</v>
      </c>
      <c r="P283" s="50">
        <v>1290.3799999999999</v>
      </c>
      <c r="Q283" s="50">
        <v>1282.02</v>
      </c>
      <c r="R283" s="50">
        <v>1269.83</v>
      </c>
      <c r="S283" s="50">
        <v>1270.78</v>
      </c>
      <c r="T283" s="50">
        <v>1268.01</v>
      </c>
      <c r="U283" s="50">
        <v>1204.22</v>
      </c>
      <c r="V283" s="50">
        <v>1205.4599999999998</v>
      </c>
      <c r="W283" s="50">
        <v>1205.8399999999999</v>
      </c>
      <c r="X283" s="50">
        <v>1209.33</v>
      </c>
      <c r="Y283" s="50">
        <v>1219.28</v>
      </c>
    </row>
    <row r="284" spans="1:25" ht="16.5" thickBot="1" x14ac:dyDescent="0.25">
      <c r="A284" s="49">
        <f t="shared" si="3"/>
        <v>43491</v>
      </c>
      <c r="B284" s="50">
        <v>1235.03</v>
      </c>
      <c r="C284" s="50">
        <v>1288.1299999999999</v>
      </c>
      <c r="D284" s="50">
        <v>1235.7099999999998</v>
      </c>
      <c r="E284" s="50">
        <v>1283.81</v>
      </c>
      <c r="F284" s="50">
        <v>1282.23</v>
      </c>
      <c r="G284" s="50">
        <v>1281.28</v>
      </c>
      <c r="H284" s="50">
        <v>1280.1699999999998</v>
      </c>
      <c r="I284" s="50">
        <v>1274.33</v>
      </c>
      <c r="J284" s="50">
        <v>1271.6799999999998</v>
      </c>
      <c r="K284" s="50">
        <v>1266.8399999999999</v>
      </c>
      <c r="L284" s="50">
        <v>1266.49</v>
      </c>
      <c r="M284" s="50">
        <v>1268.31</v>
      </c>
      <c r="N284" s="50">
        <v>1273.3599999999999</v>
      </c>
      <c r="O284" s="50">
        <v>1274.57</v>
      </c>
      <c r="P284" s="50">
        <v>1272.6599999999999</v>
      </c>
      <c r="Q284" s="50">
        <v>1268.75</v>
      </c>
      <c r="R284" s="50">
        <v>1269.98</v>
      </c>
      <c r="S284" s="50">
        <v>1264.5</v>
      </c>
      <c r="T284" s="50">
        <v>1267.8599999999999</v>
      </c>
      <c r="U284" s="50">
        <v>1224.1599999999999</v>
      </c>
      <c r="V284" s="50">
        <v>1222.9199999999998</v>
      </c>
      <c r="W284" s="50">
        <v>1224.3999999999999</v>
      </c>
      <c r="X284" s="50">
        <v>1222.5999999999999</v>
      </c>
      <c r="Y284" s="50">
        <v>1225.9099999999999</v>
      </c>
    </row>
    <row r="285" spans="1:25" ht="16.5" thickBot="1" x14ac:dyDescent="0.25">
      <c r="A285" s="49">
        <f t="shared" si="3"/>
        <v>43492</v>
      </c>
      <c r="B285" s="50">
        <v>1222.58</v>
      </c>
      <c r="C285" s="50">
        <v>1256.6599999999999</v>
      </c>
      <c r="D285" s="50">
        <v>1222.8</v>
      </c>
      <c r="E285" s="50">
        <v>1274.6199999999999</v>
      </c>
      <c r="F285" s="50">
        <v>1275.57</v>
      </c>
      <c r="G285" s="50">
        <v>1278.8599999999999</v>
      </c>
      <c r="H285" s="50">
        <v>1274.06</v>
      </c>
      <c r="I285" s="50">
        <v>1273.98</v>
      </c>
      <c r="J285" s="50">
        <v>1271.51</v>
      </c>
      <c r="K285" s="50">
        <v>1268.6399999999999</v>
      </c>
      <c r="L285" s="50">
        <v>1263.74</v>
      </c>
      <c r="M285" s="50">
        <v>1269.6299999999999</v>
      </c>
      <c r="N285" s="50">
        <v>1273.4199999999998</v>
      </c>
      <c r="O285" s="50">
        <v>1272.8799999999999</v>
      </c>
      <c r="P285" s="50">
        <v>1270.1599999999999</v>
      </c>
      <c r="Q285" s="50">
        <v>1266.28</v>
      </c>
      <c r="R285" s="50">
        <v>1266.3</v>
      </c>
      <c r="S285" s="50">
        <v>1261.1499999999999</v>
      </c>
      <c r="T285" s="50">
        <v>1264.3699999999999</v>
      </c>
      <c r="U285" s="50">
        <v>1212.98</v>
      </c>
      <c r="V285" s="50">
        <v>1216.8699999999999</v>
      </c>
      <c r="W285" s="50">
        <v>1217.9499999999998</v>
      </c>
      <c r="X285" s="50">
        <v>1224.83</v>
      </c>
      <c r="Y285" s="50">
        <v>1224.73</v>
      </c>
    </row>
    <row r="286" spans="1:25" ht="16.5" thickBot="1" x14ac:dyDescent="0.25">
      <c r="A286" s="49">
        <f t="shared" si="3"/>
        <v>43493</v>
      </c>
      <c r="B286" s="50">
        <v>1238.23</v>
      </c>
      <c r="C286" s="50">
        <v>1280.1299999999999</v>
      </c>
      <c r="D286" s="50">
        <v>1280.9199999999998</v>
      </c>
      <c r="E286" s="50">
        <v>1280.48</v>
      </c>
      <c r="F286" s="50">
        <v>1279.8699999999999</v>
      </c>
      <c r="G286" s="50">
        <v>1276.1799999999998</v>
      </c>
      <c r="H286" s="50">
        <v>1270.9299999999998</v>
      </c>
      <c r="I286" s="50">
        <v>1266.1999999999998</v>
      </c>
      <c r="J286" s="50">
        <v>1269.02</v>
      </c>
      <c r="K286" s="50">
        <v>1267.6999999999998</v>
      </c>
      <c r="L286" s="50">
        <v>1267.3599999999999</v>
      </c>
      <c r="M286" s="50">
        <v>1268.48</v>
      </c>
      <c r="N286" s="50">
        <v>1275.4199999999998</v>
      </c>
      <c r="O286" s="50">
        <v>1277.32</v>
      </c>
      <c r="P286" s="50">
        <v>1273.26</v>
      </c>
      <c r="Q286" s="50">
        <v>1269.6599999999999</v>
      </c>
      <c r="R286" s="50">
        <v>1270.1299999999999</v>
      </c>
      <c r="S286" s="50">
        <v>1268.22</v>
      </c>
      <c r="T286" s="50">
        <v>1258.55</v>
      </c>
      <c r="U286" s="50">
        <v>1221.31</v>
      </c>
      <c r="V286" s="50">
        <v>1220.53</v>
      </c>
      <c r="W286" s="50">
        <v>1222.6899999999998</v>
      </c>
      <c r="X286" s="50">
        <v>1223.55</v>
      </c>
      <c r="Y286" s="50">
        <v>1225.8499999999999</v>
      </c>
    </row>
    <row r="287" spans="1:25" ht="16.5" thickBot="1" x14ac:dyDescent="0.25">
      <c r="A287" s="49">
        <f t="shared" si="3"/>
        <v>43494</v>
      </c>
      <c r="B287" s="50">
        <v>1224.73</v>
      </c>
      <c r="C287" s="50">
        <v>1275.1299999999999</v>
      </c>
      <c r="D287" s="50">
        <v>1278.3699999999999</v>
      </c>
      <c r="E287" s="50">
        <v>1281.4499999999998</v>
      </c>
      <c r="F287" s="50">
        <v>1278.1399999999999</v>
      </c>
      <c r="G287" s="50">
        <v>1273.99</v>
      </c>
      <c r="H287" s="50">
        <v>1252.1899999999998</v>
      </c>
      <c r="I287" s="50">
        <v>1216.1399999999999</v>
      </c>
      <c r="J287" s="50">
        <v>1216.9099999999999</v>
      </c>
      <c r="K287" s="50">
        <v>1214.6799999999998</v>
      </c>
      <c r="L287" s="50">
        <v>1213.77</v>
      </c>
      <c r="M287" s="50">
        <v>1216.77</v>
      </c>
      <c r="N287" s="50">
        <v>1265.8699999999999</v>
      </c>
      <c r="O287" s="50">
        <v>1271.5</v>
      </c>
      <c r="P287" s="50">
        <v>1270.27</v>
      </c>
      <c r="Q287" s="50">
        <v>1244.9399999999998</v>
      </c>
      <c r="R287" s="50">
        <v>1213.3699999999999</v>
      </c>
      <c r="S287" s="50">
        <v>1260.82</v>
      </c>
      <c r="T287" s="50">
        <v>1215.07</v>
      </c>
      <c r="U287" s="50">
        <v>1216.76</v>
      </c>
      <c r="V287" s="50">
        <v>1213.26</v>
      </c>
      <c r="W287" s="50">
        <v>1216.78</v>
      </c>
      <c r="X287" s="50">
        <v>1216.9399999999998</v>
      </c>
      <c r="Y287" s="50">
        <v>1217.8799999999999</v>
      </c>
    </row>
    <row r="288" spans="1:25" ht="16.5" thickBot="1" x14ac:dyDescent="0.25">
      <c r="A288" s="49">
        <f t="shared" si="3"/>
        <v>43495</v>
      </c>
      <c r="B288" s="50">
        <v>1198.99</v>
      </c>
      <c r="C288" s="50">
        <v>1252.1599999999999</v>
      </c>
      <c r="D288" s="50">
        <v>1257.58</v>
      </c>
      <c r="E288" s="50">
        <v>1298.52</v>
      </c>
      <c r="F288" s="50">
        <v>1257.6199999999999</v>
      </c>
      <c r="G288" s="50">
        <v>1255.6199999999999</v>
      </c>
      <c r="H288" s="50">
        <v>1249.31</v>
      </c>
      <c r="I288" s="50">
        <v>1198.3999999999999</v>
      </c>
      <c r="J288" s="50">
        <v>1200.81</v>
      </c>
      <c r="K288" s="50">
        <v>1199.3499999999999</v>
      </c>
      <c r="L288" s="50">
        <v>1194.81</v>
      </c>
      <c r="M288" s="50">
        <v>1198.6099999999999</v>
      </c>
      <c r="N288" s="50">
        <v>1252.1799999999998</v>
      </c>
      <c r="O288" s="50">
        <v>1293.8</v>
      </c>
      <c r="P288" s="50">
        <v>1290.23</v>
      </c>
      <c r="Q288" s="50">
        <v>1244.03</v>
      </c>
      <c r="R288" s="50">
        <v>1194.29</v>
      </c>
      <c r="S288" s="50">
        <v>1238.8399999999999</v>
      </c>
      <c r="T288" s="50">
        <v>1196.4599999999998</v>
      </c>
      <c r="U288" s="50">
        <v>1195.3799999999999</v>
      </c>
      <c r="V288" s="50">
        <v>1202.02</v>
      </c>
      <c r="W288" s="50">
        <v>1199.1999999999998</v>
      </c>
      <c r="X288" s="50">
        <v>1204.9599999999998</v>
      </c>
      <c r="Y288" s="50">
        <v>1206.6999999999998</v>
      </c>
    </row>
    <row r="289" spans="1:25" ht="16.5" thickBot="1" x14ac:dyDescent="0.25">
      <c r="A289" s="49">
        <f t="shared" si="3"/>
        <v>43496</v>
      </c>
      <c r="B289" s="50">
        <v>1202.6499999999999</v>
      </c>
      <c r="C289" s="50">
        <v>1254.26</v>
      </c>
      <c r="D289" s="50">
        <v>1258.9399999999998</v>
      </c>
      <c r="E289" s="50">
        <v>1297.6499999999999</v>
      </c>
      <c r="F289" s="50">
        <v>1258.3</v>
      </c>
      <c r="G289" s="50">
        <v>1255.72</v>
      </c>
      <c r="H289" s="50">
        <v>1248.97</v>
      </c>
      <c r="I289" s="50">
        <v>1247.99</v>
      </c>
      <c r="J289" s="50">
        <v>1247.8399999999999</v>
      </c>
      <c r="K289" s="50">
        <v>1255.1899999999998</v>
      </c>
      <c r="L289" s="50">
        <v>1206.5999999999999</v>
      </c>
      <c r="M289" s="50">
        <v>1206.6999999999998</v>
      </c>
      <c r="N289" s="50">
        <v>1295.4099999999999</v>
      </c>
      <c r="O289" s="50">
        <v>1293.1899999999998</v>
      </c>
      <c r="P289" s="50">
        <v>1290.58</v>
      </c>
      <c r="Q289" s="50">
        <v>1247.6499999999999</v>
      </c>
      <c r="R289" s="50">
        <v>1198.25</v>
      </c>
      <c r="S289" s="50">
        <v>1238.57</v>
      </c>
      <c r="T289" s="50">
        <v>1196.28</v>
      </c>
      <c r="U289" s="50">
        <v>1198.97</v>
      </c>
      <c r="V289" s="50">
        <v>1198.83</v>
      </c>
      <c r="W289" s="50">
        <v>1204.4399999999998</v>
      </c>
      <c r="X289" s="50">
        <v>1200.99</v>
      </c>
      <c r="Y289" s="50">
        <v>1198.3999999999999</v>
      </c>
    </row>
    <row r="290" spans="1:25" s="53" customFormat="1" ht="15.75" x14ac:dyDescent="0.25">
      <c r="A290" s="51"/>
      <c r="B290" s="52"/>
      <c r="C290" s="52"/>
      <c r="D290" s="52"/>
      <c r="H290" s="52"/>
      <c r="I290" s="52"/>
      <c r="J290" s="52"/>
      <c r="M290" s="54"/>
    </row>
    <row r="291" spans="1:25" s="25" customFormat="1" ht="18.75" thickBot="1" x14ac:dyDescent="0.3">
      <c r="A291" s="9" t="s">
        <v>94</v>
      </c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</row>
    <row r="292" spans="1:25" s="25" customFormat="1" ht="16.5" customHeight="1" thickBot="1" x14ac:dyDescent="0.3">
      <c r="A292" s="156" t="s">
        <v>64</v>
      </c>
      <c r="B292" s="200" t="s">
        <v>65</v>
      </c>
      <c r="C292" s="201"/>
      <c r="D292" s="201"/>
      <c r="E292" s="201"/>
      <c r="F292" s="201"/>
      <c r="G292" s="201"/>
      <c r="H292" s="201"/>
      <c r="I292" s="201"/>
      <c r="J292" s="201"/>
      <c r="K292" s="201"/>
      <c r="L292" s="201"/>
      <c r="M292" s="201"/>
      <c r="N292" s="201"/>
      <c r="O292" s="201"/>
      <c r="P292" s="201"/>
      <c r="Q292" s="201"/>
      <c r="R292" s="201"/>
      <c r="S292" s="201"/>
      <c r="T292" s="201"/>
      <c r="U292" s="201"/>
      <c r="V292" s="201"/>
      <c r="W292" s="201"/>
      <c r="X292" s="201"/>
      <c r="Y292" s="202"/>
    </row>
    <row r="293" spans="1:25" ht="32.25" thickBot="1" x14ac:dyDescent="0.3">
      <c r="A293" s="157"/>
      <c r="B293" s="48" t="s">
        <v>66</v>
      </c>
      <c r="C293" s="48" t="s">
        <v>67</v>
      </c>
      <c r="D293" s="48" t="s">
        <v>68</v>
      </c>
      <c r="E293" s="48" t="s">
        <v>69</v>
      </c>
      <c r="F293" s="48" t="s">
        <v>70</v>
      </c>
      <c r="G293" s="48" t="s">
        <v>71</v>
      </c>
      <c r="H293" s="48" t="s">
        <v>72</v>
      </c>
      <c r="I293" s="48" t="s">
        <v>73</v>
      </c>
      <c r="J293" s="48" t="s">
        <v>74</v>
      </c>
      <c r="K293" s="48" t="s">
        <v>75</v>
      </c>
      <c r="L293" s="48" t="s">
        <v>76</v>
      </c>
      <c r="M293" s="48" t="s">
        <v>77</v>
      </c>
      <c r="N293" s="48" t="s">
        <v>78</v>
      </c>
      <c r="O293" s="48" t="s">
        <v>79</v>
      </c>
      <c r="P293" s="48" t="s">
        <v>80</v>
      </c>
      <c r="Q293" s="48" t="s">
        <v>81</v>
      </c>
      <c r="R293" s="48" t="s">
        <v>82</v>
      </c>
      <c r="S293" s="48" t="s">
        <v>83</v>
      </c>
      <c r="T293" s="48" t="s">
        <v>84</v>
      </c>
      <c r="U293" s="48" t="s">
        <v>85</v>
      </c>
      <c r="V293" s="48" t="s">
        <v>86</v>
      </c>
      <c r="W293" s="48" t="s">
        <v>87</v>
      </c>
      <c r="X293" s="48" t="s">
        <v>88</v>
      </c>
      <c r="Y293" s="48" t="s">
        <v>89</v>
      </c>
    </row>
    <row r="294" spans="1:25" ht="16.5" thickBot="1" x14ac:dyDescent="0.25">
      <c r="A294" s="49">
        <f t="shared" ref="A294:A324" si="4">A226</f>
        <v>43466</v>
      </c>
      <c r="B294" s="50">
        <v>2338.92</v>
      </c>
      <c r="C294" s="50">
        <v>2355.2199999999998</v>
      </c>
      <c r="D294" s="50">
        <v>2350.54</v>
      </c>
      <c r="E294" s="50">
        <v>2352.87</v>
      </c>
      <c r="F294" s="50">
        <v>2357.96</v>
      </c>
      <c r="G294" s="50">
        <v>2360.6</v>
      </c>
      <c r="H294" s="50">
        <v>2357.44</v>
      </c>
      <c r="I294" s="50">
        <v>2357.1</v>
      </c>
      <c r="J294" s="50">
        <v>2362.4699999999998</v>
      </c>
      <c r="K294" s="50">
        <v>2366.0299999999997</v>
      </c>
      <c r="L294" s="50">
        <v>2365.81</v>
      </c>
      <c r="M294" s="50">
        <v>2368.33</v>
      </c>
      <c r="N294" s="50">
        <v>2376.92</v>
      </c>
      <c r="O294" s="50">
        <v>2383.44</v>
      </c>
      <c r="P294" s="50">
        <v>2380.02</v>
      </c>
      <c r="Q294" s="50">
        <v>2372.4</v>
      </c>
      <c r="R294" s="50">
        <v>2370.64</v>
      </c>
      <c r="S294" s="50">
        <v>2362.86</v>
      </c>
      <c r="T294" s="50">
        <v>2366.59</v>
      </c>
      <c r="U294" s="50">
        <v>2356.38</v>
      </c>
      <c r="V294" s="50">
        <v>2344.17</v>
      </c>
      <c r="W294" s="50">
        <v>2340.89</v>
      </c>
      <c r="X294" s="50">
        <v>2346.06</v>
      </c>
      <c r="Y294" s="50">
        <v>2335.0499999999997</v>
      </c>
    </row>
    <row r="295" spans="1:25" ht="16.5" thickBot="1" x14ac:dyDescent="0.25">
      <c r="A295" s="49">
        <f t="shared" si="4"/>
        <v>43467</v>
      </c>
      <c r="B295" s="50">
        <v>2340.37</v>
      </c>
      <c r="C295" s="50">
        <v>2334.37</v>
      </c>
      <c r="D295" s="50">
        <v>2354.62</v>
      </c>
      <c r="E295" s="50">
        <v>2356.39</v>
      </c>
      <c r="F295" s="50">
        <v>2363.56</v>
      </c>
      <c r="G295" s="50">
        <v>2368.9</v>
      </c>
      <c r="H295" s="50">
        <v>2370.73</v>
      </c>
      <c r="I295" s="50">
        <v>2372.37</v>
      </c>
      <c r="J295" s="50">
        <v>2370.13</v>
      </c>
      <c r="K295" s="50">
        <v>2373.4499999999998</v>
      </c>
      <c r="L295" s="50">
        <v>2374.94</v>
      </c>
      <c r="M295" s="50">
        <v>2374.77</v>
      </c>
      <c r="N295" s="50">
        <v>2381.15</v>
      </c>
      <c r="O295" s="50">
        <v>2384.4899999999998</v>
      </c>
      <c r="P295" s="50">
        <v>2373.86</v>
      </c>
      <c r="Q295" s="50">
        <v>2370.1799999999998</v>
      </c>
      <c r="R295" s="50">
        <v>2365.73</v>
      </c>
      <c r="S295" s="50">
        <v>2359.2599999999998</v>
      </c>
      <c r="T295" s="50">
        <v>2344.73</v>
      </c>
      <c r="U295" s="50">
        <v>2347.5</v>
      </c>
      <c r="V295" s="50">
        <v>2070.0499999999997</v>
      </c>
      <c r="W295" s="50">
        <v>2076.7799999999997</v>
      </c>
      <c r="X295" s="50">
        <v>2345.77</v>
      </c>
      <c r="Y295" s="50">
        <v>2347.2199999999998</v>
      </c>
    </row>
    <row r="296" spans="1:25" ht="16.5" thickBot="1" x14ac:dyDescent="0.25">
      <c r="A296" s="49">
        <f t="shared" si="4"/>
        <v>43468</v>
      </c>
      <c r="B296" s="50">
        <v>2352.2599999999998</v>
      </c>
      <c r="C296" s="50">
        <v>2359.88</v>
      </c>
      <c r="D296" s="50">
        <v>2367.81</v>
      </c>
      <c r="E296" s="50">
        <v>2369.4699999999998</v>
      </c>
      <c r="F296" s="50">
        <v>2376.46</v>
      </c>
      <c r="G296" s="50">
        <v>2378.5299999999997</v>
      </c>
      <c r="H296" s="50">
        <v>2372.85</v>
      </c>
      <c r="I296" s="50">
        <v>2381.0299999999997</v>
      </c>
      <c r="J296" s="50">
        <v>2380.61</v>
      </c>
      <c r="K296" s="50">
        <v>2376.37</v>
      </c>
      <c r="L296" s="50">
        <v>2371.0699999999997</v>
      </c>
      <c r="M296" s="50">
        <v>2375.25</v>
      </c>
      <c r="N296" s="50">
        <v>2383.4899999999998</v>
      </c>
      <c r="O296" s="50">
        <v>2386.41</v>
      </c>
      <c r="P296" s="50">
        <v>2384.1999999999998</v>
      </c>
      <c r="Q296" s="50">
        <v>2370.9</v>
      </c>
      <c r="R296" s="50">
        <v>2366.09</v>
      </c>
      <c r="S296" s="50">
        <v>2360.84</v>
      </c>
      <c r="T296" s="50">
        <v>2354.98</v>
      </c>
      <c r="U296" s="50">
        <v>2354.94</v>
      </c>
      <c r="V296" s="50">
        <v>2355.11</v>
      </c>
      <c r="W296" s="50">
        <v>2354.42</v>
      </c>
      <c r="X296" s="50">
        <v>2348.12</v>
      </c>
      <c r="Y296" s="50">
        <v>2346.52</v>
      </c>
    </row>
    <row r="297" spans="1:25" ht="16.5" thickBot="1" x14ac:dyDescent="0.25">
      <c r="A297" s="49">
        <f t="shared" si="4"/>
        <v>43469</v>
      </c>
      <c r="B297" s="50">
        <v>2343.7599999999998</v>
      </c>
      <c r="C297" s="50">
        <v>2350.39</v>
      </c>
      <c r="D297" s="50">
        <v>2361.1</v>
      </c>
      <c r="E297" s="50">
        <v>2362.17</v>
      </c>
      <c r="F297" s="50">
        <v>2368.84</v>
      </c>
      <c r="G297" s="50">
        <v>2371.71</v>
      </c>
      <c r="H297" s="50">
        <v>2374.16</v>
      </c>
      <c r="I297" s="50">
        <v>2377.62</v>
      </c>
      <c r="J297" s="50">
        <v>2372.27</v>
      </c>
      <c r="K297" s="50">
        <v>2370.31</v>
      </c>
      <c r="L297" s="50">
        <v>2368.42</v>
      </c>
      <c r="M297" s="50">
        <v>2375.58</v>
      </c>
      <c r="N297" s="50">
        <v>2385.9</v>
      </c>
      <c r="O297" s="50">
        <v>2384.33</v>
      </c>
      <c r="P297" s="50">
        <v>2381.6799999999998</v>
      </c>
      <c r="Q297" s="50">
        <v>2372.4899999999998</v>
      </c>
      <c r="R297" s="50">
        <v>2365.4699999999998</v>
      </c>
      <c r="S297" s="50">
        <v>2364.77</v>
      </c>
      <c r="T297" s="50">
        <v>2353.11</v>
      </c>
      <c r="U297" s="50">
        <v>2358.5099999999998</v>
      </c>
      <c r="V297" s="50">
        <v>2344.41</v>
      </c>
      <c r="W297" s="50">
        <v>2356.1</v>
      </c>
      <c r="X297" s="50">
        <v>2355.5499999999997</v>
      </c>
      <c r="Y297" s="50">
        <v>2348.7199999999998</v>
      </c>
    </row>
    <row r="298" spans="1:25" ht="16.5" thickBot="1" x14ac:dyDescent="0.25">
      <c r="A298" s="49">
        <f t="shared" si="4"/>
        <v>43470</v>
      </c>
      <c r="B298" s="50">
        <v>2352.2599999999998</v>
      </c>
      <c r="C298" s="50">
        <v>2357.23</v>
      </c>
      <c r="D298" s="50">
        <v>2363.21</v>
      </c>
      <c r="E298" s="50">
        <v>2365.38</v>
      </c>
      <c r="F298" s="50">
        <v>2372.2999999999997</v>
      </c>
      <c r="G298" s="50">
        <v>2375.29</v>
      </c>
      <c r="H298" s="50">
        <v>2370.84</v>
      </c>
      <c r="I298" s="50">
        <v>2367.15</v>
      </c>
      <c r="J298" s="50">
        <v>2364.64</v>
      </c>
      <c r="K298" s="50">
        <v>2365.25</v>
      </c>
      <c r="L298" s="50">
        <v>2362.6</v>
      </c>
      <c r="M298" s="50">
        <v>2370.84</v>
      </c>
      <c r="N298" s="50">
        <v>2409.23</v>
      </c>
      <c r="O298" s="50">
        <v>2409.4499999999998</v>
      </c>
      <c r="P298" s="50">
        <v>2405.27</v>
      </c>
      <c r="Q298" s="50">
        <v>2373.16</v>
      </c>
      <c r="R298" s="50">
        <v>2367.63</v>
      </c>
      <c r="S298" s="50">
        <v>2357.69</v>
      </c>
      <c r="T298" s="50">
        <v>2350.16</v>
      </c>
      <c r="U298" s="50">
        <v>2353.0099999999998</v>
      </c>
      <c r="V298" s="50">
        <v>2351.27</v>
      </c>
      <c r="W298" s="50">
        <v>2357.04</v>
      </c>
      <c r="X298" s="50">
        <v>2353.4899999999998</v>
      </c>
      <c r="Y298" s="50">
        <v>2354.66</v>
      </c>
    </row>
    <row r="299" spans="1:25" ht="16.5" thickBot="1" x14ac:dyDescent="0.25">
      <c r="A299" s="49">
        <f t="shared" si="4"/>
        <v>43471</v>
      </c>
      <c r="B299" s="50">
        <v>2355.44</v>
      </c>
      <c r="C299" s="50">
        <v>2362.88</v>
      </c>
      <c r="D299" s="50">
        <v>2369.84</v>
      </c>
      <c r="E299" s="50">
        <v>2371.7999999999997</v>
      </c>
      <c r="F299" s="50">
        <v>2380.1999999999998</v>
      </c>
      <c r="G299" s="50">
        <v>2382.69</v>
      </c>
      <c r="H299" s="50">
        <v>2375.48</v>
      </c>
      <c r="I299" s="50">
        <v>2375.66</v>
      </c>
      <c r="J299" s="50">
        <v>2375.9</v>
      </c>
      <c r="K299" s="50">
        <v>2372.86</v>
      </c>
      <c r="L299" s="50">
        <v>2370.5299999999997</v>
      </c>
      <c r="M299" s="50">
        <v>2382.86</v>
      </c>
      <c r="N299" s="50">
        <v>2417.63</v>
      </c>
      <c r="O299" s="50">
        <v>2382.31</v>
      </c>
      <c r="P299" s="50">
        <v>2408.86</v>
      </c>
      <c r="Q299" s="50">
        <v>2372.2599999999998</v>
      </c>
      <c r="R299" s="50">
        <v>2371.21</v>
      </c>
      <c r="S299" s="50">
        <v>2371.16</v>
      </c>
      <c r="T299" s="50">
        <v>2357.77</v>
      </c>
      <c r="U299" s="50">
        <v>2355.4699999999998</v>
      </c>
      <c r="V299" s="50">
        <v>2351.56</v>
      </c>
      <c r="W299" s="50">
        <v>2354.19</v>
      </c>
      <c r="X299" s="50">
        <v>2351.98</v>
      </c>
      <c r="Y299" s="50">
        <v>2351.41</v>
      </c>
    </row>
    <row r="300" spans="1:25" ht="16.5" thickBot="1" x14ac:dyDescent="0.25">
      <c r="A300" s="49">
        <f t="shared" si="4"/>
        <v>43472</v>
      </c>
      <c r="B300" s="50">
        <v>2342.2399999999998</v>
      </c>
      <c r="C300" s="50">
        <v>2352.66</v>
      </c>
      <c r="D300" s="50">
        <v>2362.66</v>
      </c>
      <c r="E300" s="50">
        <v>2368.98</v>
      </c>
      <c r="F300" s="50">
        <v>2368.19</v>
      </c>
      <c r="G300" s="50">
        <v>2378.5299999999997</v>
      </c>
      <c r="H300" s="50">
        <v>2375.7799999999997</v>
      </c>
      <c r="I300" s="50">
        <v>2375.5099999999998</v>
      </c>
      <c r="J300" s="50">
        <v>2375.75</v>
      </c>
      <c r="K300" s="50">
        <v>2377.2399999999998</v>
      </c>
      <c r="L300" s="50">
        <v>2375.9299999999998</v>
      </c>
      <c r="M300" s="50">
        <v>2381.31</v>
      </c>
      <c r="N300" s="50">
        <v>2388.63</v>
      </c>
      <c r="O300" s="50">
        <v>2391.54</v>
      </c>
      <c r="P300" s="50">
        <v>2416.0299999999997</v>
      </c>
      <c r="Q300" s="50">
        <v>2371.36</v>
      </c>
      <c r="R300" s="50">
        <v>2367.09</v>
      </c>
      <c r="S300" s="50">
        <v>2364.86</v>
      </c>
      <c r="T300" s="50">
        <v>2359.7199999999998</v>
      </c>
      <c r="U300" s="50">
        <v>2361.92</v>
      </c>
      <c r="V300" s="50">
        <v>2356.25</v>
      </c>
      <c r="W300" s="50">
        <v>2360.65</v>
      </c>
      <c r="X300" s="50">
        <v>2361.71</v>
      </c>
      <c r="Y300" s="50">
        <v>2356.25</v>
      </c>
    </row>
    <row r="301" spans="1:25" ht="16.5" thickBot="1" x14ac:dyDescent="0.25">
      <c r="A301" s="49">
        <f t="shared" si="4"/>
        <v>43473</v>
      </c>
      <c r="B301" s="50">
        <v>2355.0499999999997</v>
      </c>
      <c r="C301" s="50">
        <v>2359.92</v>
      </c>
      <c r="D301" s="50">
        <v>2364.2599999999998</v>
      </c>
      <c r="E301" s="50">
        <v>2367.5099999999998</v>
      </c>
      <c r="F301" s="50">
        <v>2375.7199999999998</v>
      </c>
      <c r="G301" s="50">
        <v>2380.4899999999998</v>
      </c>
      <c r="H301" s="50">
        <v>2375.23</v>
      </c>
      <c r="I301" s="50">
        <v>2369.59</v>
      </c>
      <c r="J301" s="50">
        <v>2367.6</v>
      </c>
      <c r="K301" s="50">
        <v>2369.31</v>
      </c>
      <c r="L301" s="50">
        <v>2366.0699999999997</v>
      </c>
      <c r="M301" s="50">
        <v>2368.2599999999998</v>
      </c>
      <c r="N301" s="50">
        <v>2404.2200000000003</v>
      </c>
      <c r="O301" s="50">
        <v>2408.21</v>
      </c>
      <c r="P301" s="50">
        <v>2401.14</v>
      </c>
      <c r="Q301" s="50">
        <v>2365.96</v>
      </c>
      <c r="R301" s="50">
        <v>2360.42</v>
      </c>
      <c r="S301" s="50">
        <v>2355.06</v>
      </c>
      <c r="T301" s="50">
        <v>2349.81</v>
      </c>
      <c r="U301" s="50">
        <v>2346.37</v>
      </c>
      <c r="V301" s="50">
        <v>2352.13</v>
      </c>
      <c r="W301" s="50">
        <v>2352.31</v>
      </c>
      <c r="X301" s="50">
        <v>2355.1799999999998</v>
      </c>
      <c r="Y301" s="50">
        <v>2352.6999999999998</v>
      </c>
    </row>
    <row r="302" spans="1:25" ht="16.5" thickBot="1" x14ac:dyDescent="0.25">
      <c r="A302" s="49">
        <f t="shared" si="4"/>
        <v>43474</v>
      </c>
      <c r="B302" s="50">
        <v>2353.15</v>
      </c>
      <c r="C302" s="50">
        <v>2358.89</v>
      </c>
      <c r="D302" s="50">
        <v>2364.85</v>
      </c>
      <c r="E302" s="50">
        <v>2370.04</v>
      </c>
      <c r="F302" s="50">
        <v>2371.66</v>
      </c>
      <c r="G302" s="50">
        <v>2373.09</v>
      </c>
      <c r="H302" s="50">
        <v>2366.9899999999998</v>
      </c>
      <c r="I302" s="50">
        <v>2364.8199999999997</v>
      </c>
      <c r="J302" s="50">
        <v>2364.27</v>
      </c>
      <c r="K302" s="50">
        <v>2364.0299999999997</v>
      </c>
      <c r="L302" s="50">
        <v>2364.12</v>
      </c>
      <c r="M302" s="50">
        <v>2368.2799999999997</v>
      </c>
      <c r="N302" s="50">
        <v>2402.66</v>
      </c>
      <c r="O302" s="50">
        <v>2401.91</v>
      </c>
      <c r="P302" s="50">
        <v>2400.21</v>
      </c>
      <c r="Q302" s="50">
        <v>2364.39</v>
      </c>
      <c r="R302" s="50">
        <v>2358.2799999999997</v>
      </c>
      <c r="S302" s="50">
        <v>2354.96</v>
      </c>
      <c r="T302" s="50">
        <v>2349.73</v>
      </c>
      <c r="U302" s="50">
        <v>2345.4</v>
      </c>
      <c r="V302" s="50">
        <v>2352.77</v>
      </c>
      <c r="W302" s="50">
        <v>2349.08</v>
      </c>
      <c r="X302" s="50">
        <v>2358.5499999999997</v>
      </c>
      <c r="Y302" s="50">
        <v>2359.4699999999998</v>
      </c>
    </row>
    <row r="303" spans="1:25" ht="16.5" thickBot="1" x14ac:dyDescent="0.25">
      <c r="A303" s="49">
        <f t="shared" si="4"/>
        <v>43475</v>
      </c>
      <c r="B303" s="50">
        <v>2367.59</v>
      </c>
      <c r="C303" s="50">
        <v>2377.7599999999998</v>
      </c>
      <c r="D303" s="50">
        <v>2392.96</v>
      </c>
      <c r="E303" s="50">
        <v>2397.33</v>
      </c>
      <c r="F303" s="50">
        <v>2400.02</v>
      </c>
      <c r="G303" s="50">
        <v>2400.12</v>
      </c>
      <c r="H303" s="50">
        <v>2393.86</v>
      </c>
      <c r="I303" s="50">
        <v>2389.2599999999998</v>
      </c>
      <c r="J303" s="50">
        <v>2389.06</v>
      </c>
      <c r="K303" s="50">
        <v>2389.65</v>
      </c>
      <c r="L303" s="50">
        <v>2372.63</v>
      </c>
      <c r="M303" s="50">
        <v>2379.4499999999998</v>
      </c>
      <c r="N303" s="50">
        <v>2408.17</v>
      </c>
      <c r="O303" s="50">
        <v>2401.64</v>
      </c>
      <c r="P303" s="50">
        <v>2400.13</v>
      </c>
      <c r="Q303" s="50">
        <v>2391.4499999999998</v>
      </c>
      <c r="R303" s="50">
        <v>2369.37</v>
      </c>
      <c r="S303" s="50">
        <v>2364.37</v>
      </c>
      <c r="T303" s="50">
        <v>2358.4499999999998</v>
      </c>
      <c r="U303" s="50">
        <v>2365.64</v>
      </c>
      <c r="V303" s="50">
        <v>2368.39</v>
      </c>
      <c r="W303" s="50">
        <v>2370.19</v>
      </c>
      <c r="X303" s="50">
        <v>2366.56</v>
      </c>
      <c r="Y303" s="50">
        <v>2365.2799999999997</v>
      </c>
    </row>
    <row r="304" spans="1:25" ht="16.5" thickBot="1" x14ac:dyDescent="0.25">
      <c r="A304" s="49">
        <f t="shared" si="4"/>
        <v>43476</v>
      </c>
      <c r="B304" s="50">
        <v>2363.0499999999997</v>
      </c>
      <c r="C304" s="50">
        <v>2370.3199999999997</v>
      </c>
      <c r="D304" s="50">
        <v>2390.6799999999998</v>
      </c>
      <c r="E304" s="50">
        <v>2396.42</v>
      </c>
      <c r="F304" s="50">
        <v>2394.85</v>
      </c>
      <c r="G304" s="50">
        <v>2394.6</v>
      </c>
      <c r="H304" s="50">
        <v>2389.56</v>
      </c>
      <c r="I304" s="50">
        <v>2372.29</v>
      </c>
      <c r="J304" s="50">
        <v>2381.21</v>
      </c>
      <c r="K304" s="50">
        <v>2372.89</v>
      </c>
      <c r="L304" s="50">
        <v>2371.98</v>
      </c>
      <c r="M304" s="50">
        <v>2373.06</v>
      </c>
      <c r="N304" s="50">
        <v>2396.5699999999997</v>
      </c>
      <c r="O304" s="50">
        <v>2395.58</v>
      </c>
      <c r="P304" s="50">
        <v>2393.5699999999997</v>
      </c>
      <c r="Q304" s="50">
        <v>2384.37</v>
      </c>
      <c r="R304" s="50">
        <v>2365.61</v>
      </c>
      <c r="S304" s="50">
        <v>2360.54</v>
      </c>
      <c r="T304" s="50">
        <v>2354.09</v>
      </c>
      <c r="U304" s="50">
        <v>2364.66</v>
      </c>
      <c r="V304" s="50">
        <v>2363.12</v>
      </c>
      <c r="W304" s="50">
        <v>2366.2599999999998</v>
      </c>
      <c r="X304" s="50">
        <v>2365.87</v>
      </c>
      <c r="Y304" s="50">
        <v>2366.1</v>
      </c>
    </row>
    <row r="305" spans="1:25" ht="16.5" thickBot="1" x14ac:dyDescent="0.25">
      <c r="A305" s="49">
        <f t="shared" si="4"/>
        <v>43477</v>
      </c>
      <c r="B305" s="50">
        <v>2372.35</v>
      </c>
      <c r="C305" s="50">
        <v>2368.9</v>
      </c>
      <c r="D305" s="50">
        <v>2372.64</v>
      </c>
      <c r="E305" s="50">
        <v>2380.08</v>
      </c>
      <c r="F305" s="50">
        <v>2382.09</v>
      </c>
      <c r="G305" s="50">
        <v>2395.67</v>
      </c>
      <c r="H305" s="50">
        <v>2395.6</v>
      </c>
      <c r="I305" s="50">
        <v>2394.2399999999998</v>
      </c>
      <c r="J305" s="50">
        <v>2388.56</v>
      </c>
      <c r="K305" s="50">
        <v>2387.34</v>
      </c>
      <c r="L305" s="50">
        <v>2371.52</v>
      </c>
      <c r="M305" s="50">
        <v>2386.4699999999998</v>
      </c>
      <c r="N305" s="50">
        <v>2397.7999999999997</v>
      </c>
      <c r="O305" s="50">
        <v>2402.0100000000002</v>
      </c>
      <c r="P305" s="50">
        <v>2398.77</v>
      </c>
      <c r="Q305" s="50">
        <v>2389.75</v>
      </c>
      <c r="R305" s="50">
        <v>2365.89</v>
      </c>
      <c r="S305" s="50">
        <v>2370.63</v>
      </c>
      <c r="T305" s="50">
        <v>2369.13</v>
      </c>
      <c r="U305" s="50">
        <v>2375.5</v>
      </c>
      <c r="V305" s="50">
        <v>2370.5</v>
      </c>
      <c r="W305" s="50">
        <v>2370.0099999999998</v>
      </c>
      <c r="X305" s="50">
        <v>2364.5499999999997</v>
      </c>
      <c r="Y305" s="50">
        <v>2368.64</v>
      </c>
    </row>
    <row r="306" spans="1:25" ht="16.5" thickBot="1" x14ac:dyDescent="0.25">
      <c r="A306" s="49">
        <f t="shared" si="4"/>
        <v>43478</v>
      </c>
      <c r="B306" s="50">
        <v>2368.31</v>
      </c>
      <c r="C306" s="50">
        <v>2384.44</v>
      </c>
      <c r="D306" s="50">
        <v>2391.46</v>
      </c>
      <c r="E306" s="50">
        <v>2397.1799999999998</v>
      </c>
      <c r="F306" s="50">
        <v>2420.98</v>
      </c>
      <c r="G306" s="50">
        <v>2422.88</v>
      </c>
      <c r="H306" s="50">
        <v>2417.11</v>
      </c>
      <c r="I306" s="50">
        <v>2414.4899999999998</v>
      </c>
      <c r="J306" s="50">
        <v>2396.96</v>
      </c>
      <c r="K306" s="50">
        <v>2374.88</v>
      </c>
      <c r="L306" s="50">
        <v>2372.73</v>
      </c>
      <c r="M306" s="50">
        <v>2377.21</v>
      </c>
      <c r="N306" s="50">
        <v>2397.04</v>
      </c>
      <c r="O306" s="50">
        <v>2399.79</v>
      </c>
      <c r="P306" s="50">
        <v>2398.06</v>
      </c>
      <c r="Q306" s="50">
        <v>2388.77</v>
      </c>
      <c r="R306" s="50">
        <v>2370.13</v>
      </c>
      <c r="S306" s="50">
        <v>2366.4299999999998</v>
      </c>
      <c r="T306" s="50">
        <v>2357.86</v>
      </c>
      <c r="U306" s="50">
        <v>2362.56</v>
      </c>
      <c r="V306" s="50">
        <v>2364.4499999999998</v>
      </c>
      <c r="W306" s="50">
        <v>2366.9899999999998</v>
      </c>
      <c r="X306" s="50">
        <v>2371.37</v>
      </c>
      <c r="Y306" s="50">
        <v>2369.5299999999997</v>
      </c>
    </row>
    <row r="307" spans="1:25" ht="16.5" thickBot="1" x14ac:dyDescent="0.25">
      <c r="A307" s="49">
        <f t="shared" si="4"/>
        <v>43479</v>
      </c>
      <c r="B307" s="50">
        <v>2363.21</v>
      </c>
      <c r="C307" s="50">
        <v>2371</v>
      </c>
      <c r="D307" s="50">
        <v>2391.7599999999998</v>
      </c>
      <c r="E307" s="50">
        <v>2395.98</v>
      </c>
      <c r="F307" s="50">
        <v>2395.19</v>
      </c>
      <c r="G307" s="50">
        <v>2396.0499999999997</v>
      </c>
      <c r="H307" s="50">
        <v>2390.63</v>
      </c>
      <c r="I307" s="50">
        <v>2385.4299999999998</v>
      </c>
      <c r="J307" s="50">
        <v>2382.85</v>
      </c>
      <c r="K307" s="50">
        <v>2371.6</v>
      </c>
      <c r="L307" s="50">
        <v>2380.31</v>
      </c>
      <c r="M307" s="50">
        <v>2381.6799999999998</v>
      </c>
      <c r="N307" s="50">
        <v>2391.31</v>
      </c>
      <c r="O307" s="50">
        <v>2392.3199999999997</v>
      </c>
      <c r="P307" s="50">
        <v>2388.85</v>
      </c>
      <c r="Q307" s="50">
        <v>2383.25</v>
      </c>
      <c r="R307" s="50">
        <v>2376.6999999999998</v>
      </c>
      <c r="S307" s="50">
        <v>2360.08</v>
      </c>
      <c r="T307" s="50">
        <v>2351.08</v>
      </c>
      <c r="U307" s="50">
        <v>2352.92</v>
      </c>
      <c r="V307" s="50">
        <v>2355.5499999999997</v>
      </c>
      <c r="W307" s="50">
        <v>2358.84</v>
      </c>
      <c r="X307" s="50">
        <v>2360.9899999999998</v>
      </c>
      <c r="Y307" s="50">
        <v>2360.6999999999998</v>
      </c>
    </row>
    <row r="308" spans="1:25" ht="16.5" thickBot="1" x14ac:dyDescent="0.25">
      <c r="A308" s="49">
        <f t="shared" si="4"/>
        <v>43480</v>
      </c>
      <c r="B308" s="50">
        <v>2376.34</v>
      </c>
      <c r="C308" s="50">
        <v>2386.7599999999998</v>
      </c>
      <c r="D308" s="50">
        <v>2397.13</v>
      </c>
      <c r="E308" s="50">
        <v>2413.0100000000002</v>
      </c>
      <c r="F308" s="50">
        <v>2413.8199999999997</v>
      </c>
      <c r="G308" s="50">
        <v>2412.12</v>
      </c>
      <c r="H308" s="50">
        <v>2408.64</v>
      </c>
      <c r="I308" s="50">
        <v>2390.46</v>
      </c>
      <c r="J308" s="50">
        <v>2391.4299999999998</v>
      </c>
      <c r="K308" s="50">
        <v>2390.0499999999997</v>
      </c>
      <c r="L308" s="50">
        <v>2388.9299999999998</v>
      </c>
      <c r="M308" s="50">
        <v>2390.13</v>
      </c>
      <c r="N308" s="50">
        <v>2406.54</v>
      </c>
      <c r="O308" s="50">
        <v>2408.64</v>
      </c>
      <c r="P308" s="50">
        <v>2407.91</v>
      </c>
      <c r="Q308" s="50">
        <v>2403.02</v>
      </c>
      <c r="R308" s="50">
        <v>2387.27</v>
      </c>
      <c r="S308" s="50">
        <v>2381.33</v>
      </c>
      <c r="T308" s="50">
        <v>2371.2999999999997</v>
      </c>
      <c r="U308" s="50">
        <v>2372.7199999999998</v>
      </c>
      <c r="V308" s="50">
        <v>2370.5499999999997</v>
      </c>
      <c r="W308" s="50">
        <v>2374.12</v>
      </c>
      <c r="X308" s="50">
        <v>2376.19</v>
      </c>
      <c r="Y308" s="50">
        <v>2373.59</v>
      </c>
    </row>
    <row r="309" spans="1:25" ht="16.5" thickBot="1" x14ac:dyDescent="0.25">
      <c r="A309" s="49">
        <f t="shared" si="4"/>
        <v>43481</v>
      </c>
      <c r="B309" s="50">
        <v>2378.42</v>
      </c>
      <c r="C309" s="50">
        <v>2385.27</v>
      </c>
      <c r="D309" s="50">
        <v>2399.64</v>
      </c>
      <c r="E309" s="50">
        <v>2410.48</v>
      </c>
      <c r="F309" s="50">
        <v>2409.77</v>
      </c>
      <c r="G309" s="50">
        <v>2408.83</v>
      </c>
      <c r="H309" s="50">
        <v>2405.0500000000002</v>
      </c>
      <c r="I309" s="50">
        <v>2400</v>
      </c>
      <c r="J309" s="50">
        <v>2401.54</v>
      </c>
      <c r="K309" s="50">
        <v>2399.64</v>
      </c>
      <c r="L309" s="50">
        <v>2399.71</v>
      </c>
      <c r="M309" s="50">
        <v>2401.0299999999997</v>
      </c>
      <c r="N309" s="50">
        <v>2408.27</v>
      </c>
      <c r="O309" s="50">
        <v>2408.92</v>
      </c>
      <c r="P309" s="50">
        <v>2406.88</v>
      </c>
      <c r="Q309" s="50">
        <v>2403.5299999999997</v>
      </c>
      <c r="R309" s="50">
        <v>2388.79</v>
      </c>
      <c r="S309" s="50">
        <v>2378.15</v>
      </c>
      <c r="T309" s="50">
        <v>2369.1799999999998</v>
      </c>
      <c r="U309" s="50">
        <v>2375.3199999999997</v>
      </c>
      <c r="V309" s="50">
        <v>2375.5499999999997</v>
      </c>
      <c r="W309" s="50">
        <v>2378.0699999999997</v>
      </c>
      <c r="X309" s="50">
        <v>2379.7999999999997</v>
      </c>
      <c r="Y309" s="50">
        <v>2379.56</v>
      </c>
    </row>
    <row r="310" spans="1:25" ht="16.5" thickBot="1" x14ac:dyDescent="0.25">
      <c r="A310" s="49">
        <f t="shared" si="4"/>
        <v>43482</v>
      </c>
      <c r="B310" s="50">
        <v>2352.39</v>
      </c>
      <c r="C310" s="50">
        <v>2355.63</v>
      </c>
      <c r="D310" s="50">
        <v>2363.98</v>
      </c>
      <c r="E310" s="50">
        <v>2409.29</v>
      </c>
      <c r="F310" s="50">
        <v>2409.83</v>
      </c>
      <c r="G310" s="50">
        <v>2409.42</v>
      </c>
      <c r="H310" s="50">
        <v>2407.69</v>
      </c>
      <c r="I310" s="50">
        <v>2391.92</v>
      </c>
      <c r="J310" s="50">
        <v>2391.88</v>
      </c>
      <c r="K310" s="50">
        <v>2391.4499999999998</v>
      </c>
      <c r="L310" s="50">
        <v>2390.67</v>
      </c>
      <c r="M310" s="50">
        <v>2390.96</v>
      </c>
      <c r="N310" s="50">
        <v>2409.16</v>
      </c>
      <c r="O310" s="50">
        <v>2408.65</v>
      </c>
      <c r="P310" s="50">
        <v>2410.58</v>
      </c>
      <c r="Q310" s="50">
        <v>2403.6999999999998</v>
      </c>
      <c r="R310" s="50">
        <v>2384.66</v>
      </c>
      <c r="S310" s="50">
        <v>2382.4699999999998</v>
      </c>
      <c r="T310" s="50">
        <v>2350.21</v>
      </c>
      <c r="U310" s="50">
        <v>2355.34</v>
      </c>
      <c r="V310" s="50">
        <v>2351.38</v>
      </c>
      <c r="W310" s="50">
        <v>2356.6999999999998</v>
      </c>
      <c r="X310" s="50">
        <v>2353.17</v>
      </c>
      <c r="Y310" s="50">
        <v>2350.17</v>
      </c>
    </row>
    <row r="311" spans="1:25" ht="16.5" thickBot="1" x14ac:dyDescent="0.25">
      <c r="A311" s="49">
        <f t="shared" si="4"/>
        <v>43483</v>
      </c>
      <c r="B311" s="50">
        <v>2356.21</v>
      </c>
      <c r="C311" s="50">
        <v>2374.1799999999998</v>
      </c>
      <c r="D311" s="50">
        <v>2403.9299999999998</v>
      </c>
      <c r="E311" s="50">
        <v>2408.7200000000003</v>
      </c>
      <c r="F311" s="50">
        <v>2407.37</v>
      </c>
      <c r="G311" s="50">
        <v>2405.77</v>
      </c>
      <c r="H311" s="50">
        <v>2401.7200000000003</v>
      </c>
      <c r="I311" s="50">
        <v>2394.36</v>
      </c>
      <c r="J311" s="50">
        <v>2394.2399999999998</v>
      </c>
      <c r="K311" s="50">
        <v>2394.87</v>
      </c>
      <c r="L311" s="50">
        <v>2394.08</v>
      </c>
      <c r="M311" s="50">
        <v>2393.19</v>
      </c>
      <c r="N311" s="50">
        <v>2406.2799999999997</v>
      </c>
      <c r="O311" s="50">
        <v>2406.85</v>
      </c>
      <c r="P311" s="50">
        <v>2403.4700000000003</v>
      </c>
      <c r="Q311" s="50">
        <v>2399.17</v>
      </c>
      <c r="R311" s="50">
        <v>2379.7799999999997</v>
      </c>
      <c r="S311" s="50">
        <v>2346.63</v>
      </c>
      <c r="T311" s="50">
        <v>2345.7399999999998</v>
      </c>
      <c r="U311" s="50">
        <v>2343.98</v>
      </c>
      <c r="V311" s="50">
        <v>2344.25</v>
      </c>
      <c r="W311" s="50">
        <v>2349.2599999999998</v>
      </c>
      <c r="X311" s="50">
        <v>2350.63</v>
      </c>
      <c r="Y311" s="50">
        <v>2351.13</v>
      </c>
    </row>
    <row r="312" spans="1:25" ht="16.5" thickBot="1" x14ac:dyDescent="0.25">
      <c r="A312" s="49">
        <f t="shared" si="4"/>
        <v>43484</v>
      </c>
      <c r="B312" s="50">
        <v>2332.62</v>
      </c>
      <c r="C312" s="50">
        <v>2334.42</v>
      </c>
      <c r="D312" s="50">
        <v>2374.88</v>
      </c>
      <c r="E312" s="50">
        <v>2382.4899999999998</v>
      </c>
      <c r="F312" s="50">
        <v>2384.4899999999998</v>
      </c>
      <c r="G312" s="50">
        <v>2415.56</v>
      </c>
      <c r="H312" s="50">
        <v>2410.54</v>
      </c>
      <c r="I312" s="50">
        <v>2407.02</v>
      </c>
      <c r="J312" s="50">
        <v>2379.89</v>
      </c>
      <c r="K312" s="50">
        <v>2374.4</v>
      </c>
      <c r="L312" s="50">
        <v>2371.9899999999998</v>
      </c>
      <c r="M312" s="50">
        <v>2401.34</v>
      </c>
      <c r="N312" s="50">
        <v>2406.91</v>
      </c>
      <c r="O312" s="50">
        <v>2408.5500000000002</v>
      </c>
      <c r="P312" s="50">
        <v>2404.61</v>
      </c>
      <c r="Q312" s="50">
        <v>2401.83</v>
      </c>
      <c r="R312" s="50">
        <v>2370.12</v>
      </c>
      <c r="S312" s="50">
        <v>2363.88</v>
      </c>
      <c r="T312" s="50">
        <v>2320.75</v>
      </c>
      <c r="U312" s="50">
        <v>2330.39</v>
      </c>
      <c r="V312" s="50">
        <v>2326.25</v>
      </c>
      <c r="W312" s="50">
        <v>2330.12</v>
      </c>
      <c r="X312" s="50">
        <v>2328.9</v>
      </c>
      <c r="Y312" s="50">
        <v>2329.2199999999998</v>
      </c>
    </row>
    <row r="313" spans="1:25" ht="16.5" thickBot="1" x14ac:dyDescent="0.25">
      <c r="A313" s="49">
        <f t="shared" si="4"/>
        <v>43485</v>
      </c>
      <c r="B313" s="50">
        <v>2332.85</v>
      </c>
      <c r="C313" s="50">
        <v>2330.64</v>
      </c>
      <c r="D313" s="50">
        <v>2334.27</v>
      </c>
      <c r="E313" s="50">
        <v>2375.7999999999997</v>
      </c>
      <c r="F313" s="50">
        <v>2380.71</v>
      </c>
      <c r="G313" s="50">
        <v>2383.9499999999998</v>
      </c>
      <c r="H313" s="50">
        <v>2378.25</v>
      </c>
      <c r="I313" s="50">
        <v>2375.83</v>
      </c>
      <c r="J313" s="50">
        <v>2375.9499999999998</v>
      </c>
      <c r="K313" s="50">
        <v>2372.89</v>
      </c>
      <c r="L313" s="50">
        <v>2370.9699999999998</v>
      </c>
      <c r="M313" s="50">
        <v>2373.7199999999998</v>
      </c>
      <c r="N313" s="50">
        <v>2406.69</v>
      </c>
      <c r="O313" s="50">
        <v>2409.15</v>
      </c>
      <c r="P313" s="50">
        <v>2405.77</v>
      </c>
      <c r="Q313" s="50">
        <v>2397.7199999999998</v>
      </c>
      <c r="R313" s="50">
        <v>2366.0699999999997</v>
      </c>
      <c r="S313" s="50">
        <v>2326.4699999999998</v>
      </c>
      <c r="T313" s="50">
        <v>2317.9699999999998</v>
      </c>
      <c r="U313" s="50">
        <v>2323.0299999999997</v>
      </c>
      <c r="V313" s="50">
        <v>2324.29</v>
      </c>
      <c r="W313" s="50">
        <v>2327.08</v>
      </c>
      <c r="X313" s="50">
        <v>2331.94</v>
      </c>
      <c r="Y313" s="50">
        <v>2331.7199999999998</v>
      </c>
    </row>
    <row r="314" spans="1:25" ht="16.5" thickBot="1" x14ac:dyDescent="0.25">
      <c r="A314" s="49">
        <f t="shared" si="4"/>
        <v>43486</v>
      </c>
      <c r="B314" s="50">
        <v>2325.0499999999997</v>
      </c>
      <c r="C314" s="50">
        <v>2356.0299999999997</v>
      </c>
      <c r="D314" s="50">
        <v>2376.17</v>
      </c>
      <c r="E314" s="50">
        <v>2379.25</v>
      </c>
      <c r="F314" s="50">
        <v>2405.2600000000002</v>
      </c>
      <c r="G314" s="50">
        <v>2398.83</v>
      </c>
      <c r="H314" s="50">
        <v>2372.4499999999998</v>
      </c>
      <c r="I314" s="50">
        <v>2366.4</v>
      </c>
      <c r="J314" s="50">
        <v>2368.6999999999998</v>
      </c>
      <c r="K314" s="50">
        <v>2370.34</v>
      </c>
      <c r="L314" s="50">
        <v>2333.9699999999998</v>
      </c>
      <c r="M314" s="50">
        <v>2371.46</v>
      </c>
      <c r="N314" s="50">
        <v>2379.9299999999998</v>
      </c>
      <c r="O314" s="50">
        <v>2407.65</v>
      </c>
      <c r="P314" s="50">
        <v>2404.25</v>
      </c>
      <c r="Q314" s="50">
        <v>2370.73</v>
      </c>
      <c r="R314" s="50">
        <v>2367.0299999999997</v>
      </c>
      <c r="S314" s="50">
        <v>2324.79</v>
      </c>
      <c r="T314" s="50">
        <v>2324.62</v>
      </c>
      <c r="U314" s="50">
        <v>2318</v>
      </c>
      <c r="V314" s="50">
        <v>2317.5</v>
      </c>
      <c r="W314" s="50">
        <v>2323.19</v>
      </c>
      <c r="X314" s="50">
        <v>2327.17</v>
      </c>
      <c r="Y314" s="50">
        <v>2325.59</v>
      </c>
    </row>
    <row r="315" spans="1:25" ht="16.5" thickBot="1" x14ac:dyDescent="0.25">
      <c r="A315" s="49">
        <f t="shared" si="4"/>
        <v>43487</v>
      </c>
      <c r="B315" s="50">
        <v>2323.71</v>
      </c>
      <c r="C315" s="50">
        <v>2371.67</v>
      </c>
      <c r="D315" s="50">
        <v>2376.7399999999998</v>
      </c>
      <c r="E315" s="50">
        <v>2379.4</v>
      </c>
      <c r="F315" s="50">
        <v>2383.79</v>
      </c>
      <c r="G315" s="50">
        <v>2380.87</v>
      </c>
      <c r="H315" s="50">
        <v>2371.96</v>
      </c>
      <c r="I315" s="50">
        <v>2326.6799999999998</v>
      </c>
      <c r="J315" s="50">
        <v>2326.9299999999998</v>
      </c>
      <c r="K315" s="50">
        <v>2348.96</v>
      </c>
      <c r="L315" s="50">
        <v>2327.0499999999997</v>
      </c>
      <c r="M315" s="50">
        <v>2328.5699999999997</v>
      </c>
      <c r="N315" s="50">
        <v>2375.1799999999998</v>
      </c>
      <c r="O315" s="50">
        <v>2377.73</v>
      </c>
      <c r="P315" s="50">
        <v>2398.04</v>
      </c>
      <c r="Q315" s="50">
        <v>2369.56</v>
      </c>
      <c r="R315" s="50">
        <v>2325.06</v>
      </c>
      <c r="S315" s="50">
        <v>2356.12</v>
      </c>
      <c r="T315" s="50">
        <v>2319.2999999999997</v>
      </c>
      <c r="U315" s="50">
        <v>2316.34</v>
      </c>
      <c r="V315" s="50">
        <v>2316.65</v>
      </c>
      <c r="W315" s="50">
        <v>2318.6799999999998</v>
      </c>
      <c r="X315" s="50">
        <v>2322.4299999999998</v>
      </c>
      <c r="Y315" s="50">
        <v>2322.13</v>
      </c>
    </row>
    <row r="316" spans="1:25" ht="16.5" thickBot="1" x14ac:dyDescent="0.25">
      <c r="A316" s="49">
        <f t="shared" si="4"/>
        <v>43488</v>
      </c>
      <c r="B316" s="50">
        <v>2300.64</v>
      </c>
      <c r="C316" s="50">
        <v>2307.2999999999997</v>
      </c>
      <c r="D316" s="50">
        <v>2346.8199999999997</v>
      </c>
      <c r="E316" s="50">
        <v>2373.65</v>
      </c>
      <c r="F316" s="50">
        <v>2372.16</v>
      </c>
      <c r="G316" s="50">
        <v>2372.89</v>
      </c>
      <c r="H316" s="50">
        <v>2362.2199999999998</v>
      </c>
      <c r="I316" s="50">
        <v>2299</v>
      </c>
      <c r="J316" s="50">
        <v>2301.85</v>
      </c>
      <c r="K316" s="50">
        <v>2301.3199999999997</v>
      </c>
      <c r="L316" s="50">
        <v>2299.17</v>
      </c>
      <c r="M316" s="50">
        <v>2299.31</v>
      </c>
      <c r="N316" s="50">
        <v>2366.58</v>
      </c>
      <c r="O316" s="50">
        <v>2370.62</v>
      </c>
      <c r="P316" s="50">
        <v>2366.04</v>
      </c>
      <c r="Q316" s="50">
        <v>2357.62</v>
      </c>
      <c r="R316" s="50">
        <v>2295.39</v>
      </c>
      <c r="S316" s="50">
        <v>2290.5099999999998</v>
      </c>
      <c r="T316" s="50">
        <v>2291.41</v>
      </c>
      <c r="U316" s="50">
        <v>2288.89</v>
      </c>
      <c r="V316" s="50">
        <v>2291.9499999999998</v>
      </c>
      <c r="W316" s="50">
        <v>2294.65</v>
      </c>
      <c r="X316" s="50">
        <v>2298.63</v>
      </c>
      <c r="Y316" s="50">
        <v>2299.13</v>
      </c>
    </row>
    <row r="317" spans="1:25" ht="16.5" thickBot="1" x14ac:dyDescent="0.25">
      <c r="A317" s="49">
        <f t="shared" si="4"/>
        <v>43489</v>
      </c>
      <c r="B317" s="50">
        <v>2310.13</v>
      </c>
      <c r="C317" s="50">
        <v>2394.61</v>
      </c>
      <c r="D317" s="50">
        <v>2318.69</v>
      </c>
      <c r="E317" s="50">
        <v>2402.6</v>
      </c>
      <c r="F317" s="50">
        <v>2402.6999999999998</v>
      </c>
      <c r="G317" s="50">
        <v>2400.67</v>
      </c>
      <c r="H317" s="50">
        <v>2393.33</v>
      </c>
      <c r="I317" s="50">
        <v>2307.83</v>
      </c>
      <c r="J317" s="50">
        <v>2388.9</v>
      </c>
      <c r="K317" s="50">
        <v>2308.21</v>
      </c>
      <c r="L317" s="50">
        <v>2305.1799999999998</v>
      </c>
      <c r="M317" s="50">
        <v>2305.6799999999998</v>
      </c>
      <c r="N317" s="50">
        <v>2396.84</v>
      </c>
      <c r="O317" s="50">
        <v>2399.9299999999998</v>
      </c>
      <c r="P317" s="50">
        <v>2396.6799999999998</v>
      </c>
      <c r="Q317" s="50">
        <v>2391.06</v>
      </c>
      <c r="R317" s="50">
        <v>2302.9499999999998</v>
      </c>
      <c r="S317" s="50">
        <v>2378.4499999999998</v>
      </c>
      <c r="T317" s="50">
        <v>2303.71</v>
      </c>
      <c r="U317" s="50">
        <v>2307.35</v>
      </c>
      <c r="V317" s="50">
        <v>2304.5</v>
      </c>
      <c r="W317" s="50">
        <v>2307.87</v>
      </c>
      <c r="X317" s="50">
        <v>2302.5099999999998</v>
      </c>
      <c r="Y317" s="50">
        <v>2299.77</v>
      </c>
    </row>
    <row r="318" spans="1:25" ht="16.5" thickBot="1" x14ac:dyDescent="0.25">
      <c r="A318" s="49">
        <f t="shared" si="4"/>
        <v>43490</v>
      </c>
      <c r="B318" s="50">
        <v>2385.8199999999997</v>
      </c>
      <c r="C318" s="50">
        <v>2394.31</v>
      </c>
      <c r="D318" s="50">
        <v>2399.46</v>
      </c>
      <c r="E318" s="50">
        <v>2402.7200000000003</v>
      </c>
      <c r="F318" s="50">
        <v>2400.5299999999997</v>
      </c>
      <c r="G318" s="50">
        <v>2396.9499999999998</v>
      </c>
      <c r="H318" s="50">
        <v>2376.92</v>
      </c>
      <c r="I318" s="50">
        <v>2375.11</v>
      </c>
      <c r="J318" s="50">
        <v>2377.2399999999998</v>
      </c>
      <c r="K318" s="50">
        <v>2372</v>
      </c>
      <c r="L318" s="50">
        <v>2372.7399999999998</v>
      </c>
      <c r="M318" s="50">
        <v>2372.13</v>
      </c>
      <c r="N318" s="50">
        <v>2396.23</v>
      </c>
      <c r="O318" s="50">
        <v>2398.73</v>
      </c>
      <c r="P318" s="50">
        <v>2393.86</v>
      </c>
      <c r="Q318" s="50">
        <v>2385.5</v>
      </c>
      <c r="R318" s="50">
        <v>2373.31</v>
      </c>
      <c r="S318" s="50">
        <v>2374.2599999999998</v>
      </c>
      <c r="T318" s="50">
        <v>2371.4899999999998</v>
      </c>
      <c r="U318" s="50">
        <v>2307.6999999999998</v>
      </c>
      <c r="V318" s="50">
        <v>2308.94</v>
      </c>
      <c r="W318" s="50">
        <v>2309.3199999999997</v>
      </c>
      <c r="X318" s="50">
        <v>2312.81</v>
      </c>
      <c r="Y318" s="50">
        <v>2322.7599999999998</v>
      </c>
    </row>
    <row r="319" spans="1:25" ht="16.5" thickBot="1" x14ac:dyDescent="0.25">
      <c r="A319" s="49">
        <f t="shared" si="4"/>
        <v>43491</v>
      </c>
      <c r="B319" s="50">
        <v>2338.5099999999998</v>
      </c>
      <c r="C319" s="50">
        <v>2391.61</v>
      </c>
      <c r="D319" s="50">
        <v>2339.19</v>
      </c>
      <c r="E319" s="50">
        <v>2387.29</v>
      </c>
      <c r="F319" s="50">
        <v>2385.71</v>
      </c>
      <c r="G319" s="50">
        <v>2384.7599999999998</v>
      </c>
      <c r="H319" s="50">
        <v>2383.65</v>
      </c>
      <c r="I319" s="50">
        <v>2377.81</v>
      </c>
      <c r="J319" s="50">
        <v>2375.16</v>
      </c>
      <c r="K319" s="50">
        <v>2370.3199999999997</v>
      </c>
      <c r="L319" s="50">
        <v>2369.9699999999998</v>
      </c>
      <c r="M319" s="50">
        <v>2371.79</v>
      </c>
      <c r="N319" s="50">
        <v>2376.84</v>
      </c>
      <c r="O319" s="50">
        <v>2378.0499999999997</v>
      </c>
      <c r="P319" s="50">
        <v>2376.14</v>
      </c>
      <c r="Q319" s="50">
        <v>2372.23</v>
      </c>
      <c r="R319" s="50">
        <v>2373.46</v>
      </c>
      <c r="S319" s="50">
        <v>2367.98</v>
      </c>
      <c r="T319" s="50">
        <v>2371.34</v>
      </c>
      <c r="U319" s="50">
        <v>2327.64</v>
      </c>
      <c r="V319" s="50">
        <v>2326.4</v>
      </c>
      <c r="W319" s="50">
        <v>2327.88</v>
      </c>
      <c r="X319" s="50">
        <v>2326.08</v>
      </c>
      <c r="Y319" s="50">
        <v>2329.39</v>
      </c>
    </row>
    <row r="320" spans="1:25" ht="16.5" thickBot="1" x14ac:dyDescent="0.25">
      <c r="A320" s="49">
        <f t="shared" si="4"/>
        <v>43492</v>
      </c>
      <c r="B320" s="50">
        <v>2326.06</v>
      </c>
      <c r="C320" s="50">
        <v>2360.14</v>
      </c>
      <c r="D320" s="50">
        <v>2326.2799999999997</v>
      </c>
      <c r="E320" s="50">
        <v>2378.1</v>
      </c>
      <c r="F320" s="50">
        <v>2379.0499999999997</v>
      </c>
      <c r="G320" s="50">
        <v>2382.34</v>
      </c>
      <c r="H320" s="50">
        <v>2377.54</v>
      </c>
      <c r="I320" s="50">
        <v>2377.46</v>
      </c>
      <c r="J320" s="50">
        <v>2374.9899999999998</v>
      </c>
      <c r="K320" s="50">
        <v>2372.12</v>
      </c>
      <c r="L320" s="50">
        <v>2367.2199999999998</v>
      </c>
      <c r="M320" s="50">
        <v>2373.11</v>
      </c>
      <c r="N320" s="50">
        <v>2376.9</v>
      </c>
      <c r="O320" s="50">
        <v>2376.36</v>
      </c>
      <c r="P320" s="50">
        <v>2373.64</v>
      </c>
      <c r="Q320" s="50">
        <v>2369.7599999999998</v>
      </c>
      <c r="R320" s="50">
        <v>2369.7799999999997</v>
      </c>
      <c r="S320" s="50">
        <v>2364.63</v>
      </c>
      <c r="T320" s="50">
        <v>2367.85</v>
      </c>
      <c r="U320" s="50">
        <v>2316.46</v>
      </c>
      <c r="V320" s="50">
        <v>2320.35</v>
      </c>
      <c r="W320" s="50">
        <v>2321.4299999999998</v>
      </c>
      <c r="X320" s="50">
        <v>2328.31</v>
      </c>
      <c r="Y320" s="50">
        <v>2328.21</v>
      </c>
    </row>
    <row r="321" spans="1:25" ht="16.5" thickBot="1" x14ac:dyDescent="0.25">
      <c r="A321" s="49">
        <f t="shared" si="4"/>
        <v>43493</v>
      </c>
      <c r="B321" s="50">
        <v>2341.71</v>
      </c>
      <c r="C321" s="50">
        <v>2383.61</v>
      </c>
      <c r="D321" s="50">
        <v>2384.4</v>
      </c>
      <c r="E321" s="50">
        <v>2383.96</v>
      </c>
      <c r="F321" s="50">
        <v>2383.35</v>
      </c>
      <c r="G321" s="50">
        <v>2379.66</v>
      </c>
      <c r="H321" s="50">
        <v>2374.41</v>
      </c>
      <c r="I321" s="50">
        <v>2369.6799999999998</v>
      </c>
      <c r="J321" s="50">
        <v>2372.5</v>
      </c>
      <c r="K321" s="50">
        <v>2371.1799999999998</v>
      </c>
      <c r="L321" s="50">
        <v>2370.84</v>
      </c>
      <c r="M321" s="50">
        <v>2371.96</v>
      </c>
      <c r="N321" s="50">
        <v>2378.9</v>
      </c>
      <c r="O321" s="50">
        <v>2380.7999999999997</v>
      </c>
      <c r="P321" s="50">
        <v>2376.7399999999998</v>
      </c>
      <c r="Q321" s="50">
        <v>2373.14</v>
      </c>
      <c r="R321" s="50">
        <v>2373.61</v>
      </c>
      <c r="S321" s="50">
        <v>2371.6999999999998</v>
      </c>
      <c r="T321" s="50">
        <v>2362.0299999999997</v>
      </c>
      <c r="U321" s="50">
        <v>2324.79</v>
      </c>
      <c r="V321" s="50">
        <v>2324.0099999999998</v>
      </c>
      <c r="W321" s="50">
        <v>2326.17</v>
      </c>
      <c r="X321" s="50">
        <v>2327.0299999999997</v>
      </c>
      <c r="Y321" s="50">
        <v>2329.33</v>
      </c>
    </row>
    <row r="322" spans="1:25" ht="16.5" thickBot="1" x14ac:dyDescent="0.25">
      <c r="A322" s="49">
        <f t="shared" si="4"/>
        <v>43494</v>
      </c>
      <c r="B322" s="50">
        <v>2328.21</v>
      </c>
      <c r="C322" s="50">
        <v>2378.61</v>
      </c>
      <c r="D322" s="50">
        <v>2381.85</v>
      </c>
      <c r="E322" s="50">
        <v>2384.9299999999998</v>
      </c>
      <c r="F322" s="50">
        <v>2381.62</v>
      </c>
      <c r="G322" s="50">
        <v>2377.4699999999998</v>
      </c>
      <c r="H322" s="50">
        <v>2355.67</v>
      </c>
      <c r="I322" s="50">
        <v>2319.62</v>
      </c>
      <c r="J322" s="50">
        <v>2320.39</v>
      </c>
      <c r="K322" s="50">
        <v>2318.16</v>
      </c>
      <c r="L322" s="50">
        <v>2317.25</v>
      </c>
      <c r="M322" s="50">
        <v>2320.25</v>
      </c>
      <c r="N322" s="50">
        <v>2369.35</v>
      </c>
      <c r="O322" s="50">
        <v>2374.98</v>
      </c>
      <c r="P322" s="50">
        <v>2373.75</v>
      </c>
      <c r="Q322" s="50">
        <v>2348.42</v>
      </c>
      <c r="R322" s="50">
        <v>2316.85</v>
      </c>
      <c r="S322" s="50">
        <v>2364.2999999999997</v>
      </c>
      <c r="T322" s="50">
        <v>2318.5499999999997</v>
      </c>
      <c r="U322" s="50">
        <v>2320.2399999999998</v>
      </c>
      <c r="V322" s="50">
        <v>2316.7399999999998</v>
      </c>
      <c r="W322" s="50">
        <v>2320.2599999999998</v>
      </c>
      <c r="X322" s="50">
        <v>2320.42</v>
      </c>
      <c r="Y322" s="50">
        <v>2321.36</v>
      </c>
    </row>
    <row r="323" spans="1:25" ht="16.5" thickBot="1" x14ac:dyDescent="0.25">
      <c r="A323" s="49">
        <f t="shared" si="4"/>
        <v>43495</v>
      </c>
      <c r="B323" s="50">
        <v>2302.4699999999998</v>
      </c>
      <c r="C323" s="50">
        <v>2355.64</v>
      </c>
      <c r="D323" s="50">
        <v>2361.06</v>
      </c>
      <c r="E323" s="50">
        <v>2402</v>
      </c>
      <c r="F323" s="50">
        <v>2361.1</v>
      </c>
      <c r="G323" s="50">
        <v>2359.1</v>
      </c>
      <c r="H323" s="50">
        <v>2352.79</v>
      </c>
      <c r="I323" s="50">
        <v>2301.88</v>
      </c>
      <c r="J323" s="50">
        <v>2304.29</v>
      </c>
      <c r="K323" s="50">
        <v>2302.83</v>
      </c>
      <c r="L323" s="50">
        <v>2298.29</v>
      </c>
      <c r="M323" s="50">
        <v>2302.09</v>
      </c>
      <c r="N323" s="50">
        <v>2355.66</v>
      </c>
      <c r="O323" s="50">
        <v>2397.2799999999997</v>
      </c>
      <c r="P323" s="50">
        <v>2393.71</v>
      </c>
      <c r="Q323" s="50">
        <v>2347.5099999999998</v>
      </c>
      <c r="R323" s="50">
        <v>2297.77</v>
      </c>
      <c r="S323" s="50">
        <v>2342.3199999999997</v>
      </c>
      <c r="T323" s="50">
        <v>2299.94</v>
      </c>
      <c r="U323" s="50">
        <v>2298.86</v>
      </c>
      <c r="V323" s="50">
        <v>2305.5</v>
      </c>
      <c r="W323" s="50">
        <v>2302.6799999999998</v>
      </c>
      <c r="X323" s="50">
        <v>2308.44</v>
      </c>
      <c r="Y323" s="50">
        <v>2310.1799999999998</v>
      </c>
    </row>
    <row r="324" spans="1:25" ht="16.5" thickBot="1" x14ac:dyDescent="0.25">
      <c r="A324" s="49">
        <f t="shared" si="4"/>
        <v>43496</v>
      </c>
      <c r="B324" s="50">
        <v>2306.13</v>
      </c>
      <c r="C324" s="50">
        <v>2357.7399999999998</v>
      </c>
      <c r="D324" s="50">
        <v>2362.42</v>
      </c>
      <c r="E324" s="50">
        <v>2401.13</v>
      </c>
      <c r="F324" s="50">
        <v>2361.7799999999997</v>
      </c>
      <c r="G324" s="50">
        <v>2359.1999999999998</v>
      </c>
      <c r="H324" s="50">
        <v>2352.4499999999998</v>
      </c>
      <c r="I324" s="50">
        <v>2351.4699999999998</v>
      </c>
      <c r="J324" s="50">
        <v>2351.3199999999997</v>
      </c>
      <c r="K324" s="50">
        <v>2358.67</v>
      </c>
      <c r="L324" s="50">
        <v>2310.08</v>
      </c>
      <c r="M324" s="50">
        <v>2310.1799999999998</v>
      </c>
      <c r="N324" s="50">
        <v>2398.89</v>
      </c>
      <c r="O324" s="50">
        <v>2396.67</v>
      </c>
      <c r="P324" s="50">
        <v>2394.06</v>
      </c>
      <c r="Q324" s="50">
        <v>2351.13</v>
      </c>
      <c r="R324" s="50">
        <v>2301.73</v>
      </c>
      <c r="S324" s="50">
        <v>2342.0499999999997</v>
      </c>
      <c r="T324" s="50">
        <v>2299.7599999999998</v>
      </c>
      <c r="U324" s="50">
        <v>2302.4499999999998</v>
      </c>
      <c r="V324" s="50">
        <v>2302.31</v>
      </c>
      <c r="W324" s="50">
        <v>2307.92</v>
      </c>
      <c r="X324" s="50">
        <v>2304.4699999999998</v>
      </c>
      <c r="Y324" s="50">
        <v>2301.88</v>
      </c>
    </row>
    <row r="325" spans="1:25" ht="16.5" thickBot="1" x14ac:dyDescent="0.3">
      <c r="A325" s="156" t="s">
        <v>64</v>
      </c>
      <c r="B325" s="178" t="s">
        <v>90</v>
      </c>
      <c r="C325" s="141"/>
      <c r="D325" s="141"/>
      <c r="E325" s="141"/>
      <c r="F325" s="141"/>
      <c r="G325" s="141"/>
      <c r="H325" s="141"/>
      <c r="I325" s="141"/>
      <c r="J325" s="141"/>
      <c r="K325" s="141"/>
      <c r="L325" s="141"/>
      <c r="M325" s="141"/>
      <c r="N325" s="141"/>
      <c r="O325" s="141"/>
      <c r="P325" s="141"/>
      <c r="Q325" s="141"/>
      <c r="R325" s="141"/>
      <c r="S325" s="141"/>
      <c r="T325" s="141"/>
      <c r="U325" s="141"/>
      <c r="V325" s="141"/>
      <c r="W325" s="141"/>
      <c r="X325" s="141"/>
      <c r="Y325" s="142"/>
    </row>
    <row r="326" spans="1:25" ht="32.25" thickBot="1" x14ac:dyDescent="0.3">
      <c r="A326" s="199"/>
      <c r="B326" s="48" t="s">
        <v>66</v>
      </c>
      <c r="C326" s="48" t="s">
        <v>67</v>
      </c>
      <c r="D326" s="48" t="s">
        <v>68</v>
      </c>
      <c r="E326" s="48" t="s">
        <v>69</v>
      </c>
      <c r="F326" s="48" t="s">
        <v>70</v>
      </c>
      <c r="G326" s="48" t="s">
        <v>71</v>
      </c>
      <c r="H326" s="48" t="s">
        <v>72</v>
      </c>
      <c r="I326" s="48" t="s">
        <v>73</v>
      </c>
      <c r="J326" s="48" t="s">
        <v>74</v>
      </c>
      <c r="K326" s="48" t="s">
        <v>75</v>
      </c>
      <c r="L326" s="48" t="s">
        <v>76</v>
      </c>
      <c r="M326" s="48" t="s">
        <v>77</v>
      </c>
      <c r="N326" s="48" t="s">
        <v>78</v>
      </c>
      <c r="O326" s="48" t="s">
        <v>79</v>
      </c>
      <c r="P326" s="48" t="s">
        <v>80</v>
      </c>
      <c r="Q326" s="48" t="s">
        <v>81</v>
      </c>
      <c r="R326" s="48" t="s">
        <v>82</v>
      </c>
      <c r="S326" s="48" t="s">
        <v>83</v>
      </c>
      <c r="T326" s="48" t="s">
        <v>84</v>
      </c>
      <c r="U326" s="48" t="s">
        <v>85</v>
      </c>
      <c r="V326" s="48" t="s">
        <v>86</v>
      </c>
      <c r="W326" s="48" t="s">
        <v>87</v>
      </c>
      <c r="X326" s="48" t="s">
        <v>88</v>
      </c>
      <c r="Y326" s="48" t="s">
        <v>89</v>
      </c>
    </row>
    <row r="327" spans="1:25" ht="16.5" thickBot="1" x14ac:dyDescent="0.25">
      <c r="A327" s="49">
        <f t="shared" ref="A327:A357" si="5">A294</f>
        <v>43466</v>
      </c>
      <c r="B327" s="50">
        <v>2963.15</v>
      </c>
      <c r="C327" s="50">
        <v>2979.45</v>
      </c>
      <c r="D327" s="50">
        <v>2974.77</v>
      </c>
      <c r="E327" s="50">
        <v>2977.1</v>
      </c>
      <c r="F327" s="50">
        <v>2982.19</v>
      </c>
      <c r="G327" s="50">
        <v>2984.83</v>
      </c>
      <c r="H327" s="50">
        <v>2981.67</v>
      </c>
      <c r="I327" s="50">
        <v>2981.33</v>
      </c>
      <c r="J327" s="50">
        <v>2986.7</v>
      </c>
      <c r="K327" s="50">
        <v>2990.26</v>
      </c>
      <c r="L327" s="50">
        <v>2990.04</v>
      </c>
      <c r="M327" s="50">
        <v>2992.56</v>
      </c>
      <c r="N327" s="50">
        <v>3001.15</v>
      </c>
      <c r="O327" s="50">
        <v>3007.67</v>
      </c>
      <c r="P327" s="50">
        <v>3004.25</v>
      </c>
      <c r="Q327" s="50">
        <v>2996.63</v>
      </c>
      <c r="R327" s="50">
        <v>2994.87</v>
      </c>
      <c r="S327" s="50">
        <v>2987.09</v>
      </c>
      <c r="T327" s="50">
        <v>2990.82</v>
      </c>
      <c r="U327" s="50">
        <v>2980.61</v>
      </c>
      <c r="V327" s="50">
        <v>2968.4</v>
      </c>
      <c r="W327" s="50">
        <v>2965.12</v>
      </c>
      <c r="X327" s="50">
        <v>2970.29</v>
      </c>
      <c r="Y327" s="50">
        <v>2959.2799999999997</v>
      </c>
    </row>
    <row r="328" spans="1:25" ht="16.5" thickBot="1" x14ac:dyDescent="0.25">
      <c r="A328" s="49">
        <f t="shared" si="5"/>
        <v>43467</v>
      </c>
      <c r="B328" s="50">
        <v>2964.6</v>
      </c>
      <c r="C328" s="50">
        <v>2958.6</v>
      </c>
      <c r="D328" s="50">
        <v>2978.85</v>
      </c>
      <c r="E328" s="50">
        <v>2980.62</v>
      </c>
      <c r="F328" s="50">
        <v>2987.79</v>
      </c>
      <c r="G328" s="50">
        <v>2993.13</v>
      </c>
      <c r="H328" s="50">
        <v>2994.96</v>
      </c>
      <c r="I328" s="50">
        <v>2996.6</v>
      </c>
      <c r="J328" s="50">
        <v>2994.36</v>
      </c>
      <c r="K328" s="50">
        <v>2997.6800000000003</v>
      </c>
      <c r="L328" s="50">
        <v>2999.17</v>
      </c>
      <c r="M328" s="50">
        <v>2999</v>
      </c>
      <c r="N328" s="50">
        <v>3005.38</v>
      </c>
      <c r="O328" s="50">
        <v>3008.7200000000003</v>
      </c>
      <c r="P328" s="50">
        <v>2998.09</v>
      </c>
      <c r="Q328" s="50">
        <v>2994.41</v>
      </c>
      <c r="R328" s="50">
        <v>2989.96</v>
      </c>
      <c r="S328" s="50">
        <v>2983.49</v>
      </c>
      <c r="T328" s="50">
        <v>2968.96</v>
      </c>
      <c r="U328" s="50">
        <v>2971.73</v>
      </c>
      <c r="V328" s="50">
        <v>2694.2799999999997</v>
      </c>
      <c r="W328" s="50">
        <v>2701.01</v>
      </c>
      <c r="X328" s="50">
        <v>2970</v>
      </c>
      <c r="Y328" s="50">
        <v>2971.45</v>
      </c>
    </row>
    <row r="329" spans="1:25" ht="16.5" thickBot="1" x14ac:dyDescent="0.25">
      <c r="A329" s="49">
        <f t="shared" si="5"/>
        <v>43468</v>
      </c>
      <c r="B329" s="50">
        <v>2976.49</v>
      </c>
      <c r="C329" s="50">
        <v>2984.11</v>
      </c>
      <c r="D329" s="50">
        <v>2992.04</v>
      </c>
      <c r="E329" s="50">
        <v>2993.7</v>
      </c>
      <c r="F329" s="50">
        <v>3000.69</v>
      </c>
      <c r="G329" s="50">
        <v>3002.76</v>
      </c>
      <c r="H329" s="50">
        <v>2997.08</v>
      </c>
      <c r="I329" s="50">
        <v>3005.26</v>
      </c>
      <c r="J329" s="50">
        <v>3004.84</v>
      </c>
      <c r="K329" s="50">
        <v>3000.6</v>
      </c>
      <c r="L329" s="50">
        <v>2995.3</v>
      </c>
      <c r="M329" s="50">
        <v>2999.48</v>
      </c>
      <c r="N329" s="50">
        <v>3007.7200000000003</v>
      </c>
      <c r="O329" s="50">
        <v>3010.64</v>
      </c>
      <c r="P329" s="50">
        <v>3008.4300000000003</v>
      </c>
      <c r="Q329" s="50">
        <v>2995.13</v>
      </c>
      <c r="R329" s="50">
        <v>2990.32</v>
      </c>
      <c r="S329" s="50">
        <v>2985.07</v>
      </c>
      <c r="T329" s="50">
        <v>2979.21</v>
      </c>
      <c r="U329" s="50">
        <v>2979.17</v>
      </c>
      <c r="V329" s="50">
        <v>2979.34</v>
      </c>
      <c r="W329" s="50">
        <v>2978.65</v>
      </c>
      <c r="X329" s="50">
        <v>2972.35</v>
      </c>
      <c r="Y329" s="50">
        <v>2970.75</v>
      </c>
    </row>
    <row r="330" spans="1:25" ht="16.5" thickBot="1" x14ac:dyDescent="0.25">
      <c r="A330" s="49">
        <f t="shared" si="5"/>
        <v>43469</v>
      </c>
      <c r="B330" s="50">
        <v>2967.99</v>
      </c>
      <c r="C330" s="50">
        <v>2974.62</v>
      </c>
      <c r="D330" s="50">
        <v>2985.33</v>
      </c>
      <c r="E330" s="50">
        <v>2986.4</v>
      </c>
      <c r="F330" s="50">
        <v>2993.07</v>
      </c>
      <c r="G330" s="50">
        <v>2995.94</v>
      </c>
      <c r="H330" s="50">
        <v>2998.39</v>
      </c>
      <c r="I330" s="50">
        <v>3001.85</v>
      </c>
      <c r="J330" s="50">
        <v>2996.5</v>
      </c>
      <c r="K330" s="50">
        <v>2994.54</v>
      </c>
      <c r="L330" s="50">
        <v>2992.65</v>
      </c>
      <c r="M330" s="50">
        <v>2999.81</v>
      </c>
      <c r="N330" s="50">
        <v>3010.13</v>
      </c>
      <c r="O330" s="50">
        <v>3008.56</v>
      </c>
      <c r="P330" s="50">
        <v>3005.91</v>
      </c>
      <c r="Q330" s="50">
        <v>2996.7200000000003</v>
      </c>
      <c r="R330" s="50">
        <v>2989.7</v>
      </c>
      <c r="S330" s="50">
        <v>2989</v>
      </c>
      <c r="T330" s="50">
        <v>2977.34</v>
      </c>
      <c r="U330" s="50">
        <v>2982.74</v>
      </c>
      <c r="V330" s="50">
        <v>2968.64</v>
      </c>
      <c r="W330" s="50">
        <v>2980.33</v>
      </c>
      <c r="X330" s="50">
        <v>2979.7799999999997</v>
      </c>
      <c r="Y330" s="50">
        <v>2972.95</v>
      </c>
    </row>
    <row r="331" spans="1:25" ht="16.5" thickBot="1" x14ac:dyDescent="0.25">
      <c r="A331" s="49">
        <f t="shared" si="5"/>
        <v>43470</v>
      </c>
      <c r="B331" s="50">
        <v>2976.49</v>
      </c>
      <c r="C331" s="50">
        <v>2981.46</v>
      </c>
      <c r="D331" s="50">
        <v>2987.44</v>
      </c>
      <c r="E331" s="50">
        <v>2989.61</v>
      </c>
      <c r="F331" s="50">
        <v>2996.5299999999997</v>
      </c>
      <c r="G331" s="50">
        <v>2999.52</v>
      </c>
      <c r="H331" s="50">
        <v>2995.07</v>
      </c>
      <c r="I331" s="50">
        <v>2991.38</v>
      </c>
      <c r="J331" s="50">
        <v>2988.87</v>
      </c>
      <c r="K331" s="50">
        <v>2989.48</v>
      </c>
      <c r="L331" s="50">
        <v>2986.83</v>
      </c>
      <c r="M331" s="50">
        <v>2995.07</v>
      </c>
      <c r="N331" s="50">
        <v>3033.46</v>
      </c>
      <c r="O331" s="50">
        <v>3033.6800000000003</v>
      </c>
      <c r="P331" s="50">
        <v>3029.5</v>
      </c>
      <c r="Q331" s="50">
        <v>2997.39</v>
      </c>
      <c r="R331" s="50">
        <v>2991.86</v>
      </c>
      <c r="S331" s="50">
        <v>2981.92</v>
      </c>
      <c r="T331" s="50">
        <v>2974.39</v>
      </c>
      <c r="U331" s="50">
        <v>2977.24</v>
      </c>
      <c r="V331" s="50">
        <v>2975.5</v>
      </c>
      <c r="W331" s="50">
        <v>2981.27</v>
      </c>
      <c r="X331" s="50">
        <v>2977.7200000000003</v>
      </c>
      <c r="Y331" s="50">
        <v>2978.89</v>
      </c>
    </row>
    <row r="332" spans="1:25" ht="16.5" thickBot="1" x14ac:dyDescent="0.25">
      <c r="A332" s="49">
        <f t="shared" si="5"/>
        <v>43471</v>
      </c>
      <c r="B332" s="50">
        <v>2979.67</v>
      </c>
      <c r="C332" s="50">
        <v>2987.11</v>
      </c>
      <c r="D332" s="50">
        <v>2994.07</v>
      </c>
      <c r="E332" s="50">
        <v>2996.0299999999997</v>
      </c>
      <c r="F332" s="50">
        <v>3004.4300000000003</v>
      </c>
      <c r="G332" s="50">
        <v>3006.92</v>
      </c>
      <c r="H332" s="50">
        <v>2999.71</v>
      </c>
      <c r="I332" s="50">
        <v>2999.89</v>
      </c>
      <c r="J332" s="50">
        <v>3000.13</v>
      </c>
      <c r="K332" s="50">
        <v>2997.09</v>
      </c>
      <c r="L332" s="50">
        <v>2994.76</v>
      </c>
      <c r="M332" s="50">
        <v>3007.09</v>
      </c>
      <c r="N332" s="50">
        <v>3041.86</v>
      </c>
      <c r="O332" s="50">
        <v>3006.54</v>
      </c>
      <c r="P332" s="50">
        <v>3033.09</v>
      </c>
      <c r="Q332" s="50">
        <v>2996.49</v>
      </c>
      <c r="R332" s="50">
        <v>2995.44</v>
      </c>
      <c r="S332" s="50">
        <v>2995.39</v>
      </c>
      <c r="T332" s="50">
        <v>2982</v>
      </c>
      <c r="U332" s="50">
        <v>2979.7</v>
      </c>
      <c r="V332" s="50">
        <v>2975.79</v>
      </c>
      <c r="W332" s="50">
        <v>2978.42</v>
      </c>
      <c r="X332" s="50">
        <v>2976.21</v>
      </c>
      <c r="Y332" s="50">
        <v>2975.64</v>
      </c>
    </row>
    <row r="333" spans="1:25" ht="16.5" thickBot="1" x14ac:dyDescent="0.25">
      <c r="A333" s="49">
        <f t="shared" si="5"/>
        <v>43472</v>
      </c>
      <c r="B333" s="50">
        <v>2966.4700000000003</v>
      </c>
      <c r="C333" s="50">
        <v>2976.89</v>
      </c>
      <c r="D333" s="50">
        <v>2986.89</v>
      </c>
      <c r="E333" s="50">
        <v>2993.21</v>
      </c>
      <c r="F333" s="50">
        <v>2992.42</v>
      </c>
      <c r="G333" s="50">
        <v>3002.76</v>
      </c>
      <c r="H333" s="50">
        <v>3000.01</v>
      </c>
      <c r="I333" s="50">
        <v>2999.74</v>
      </c>
      <c r="J333" s="50">
        <v>2999.98</v>
      </c>
      <c r="K333" s="50">
        <v>3001.4700000000003</v>
      </c>
      <c r="L333" s="50">
        <v>3000.16</v>
      </c>
      <c r="M333" s="50">
        <v>3005.54</v>
      </c>
      <c r="N333" s="50">
        <v>3012.86</v>
      </c>
      <c r="O333" s="50">
        <v>3015.77</v>
      </c>
      <c r="P333" s="50">
        <v>3040.26</v>
      </c>
      <c r="Q333" s="50">
        <v>2995.59</v>
      </c>
      <c r="R333" s="50">
        <v>2991.32</v>
      </c>
      <c r="S333" s="50">
        <v>2989.09</v>
      </c>
      <c r="T333" s="50">
        <v>2983.95</v>
      </c>
      <c r="U333" s="50">
        <v>2986.15</v>
      </c>
      <c r="V333" s="50">
        <v>2980.48</v>
      </c>
      <c r="W333" s="50">
        <v>2984.88</v>
      </c>
      <c r="X333" s="50">
        <v>2985.94</v>
      </c>
      <c r="Y333" s="50">
        <v>2980.48</v>
      </c>
    </row>
    <row r="334" spans="1:25" ht="16.5" thickBot="1" x14ac:dyDescent="0.25">
      <c r="A334" s="49">
        <f t="shared" si="5"/>
        <v>43473</v>
      </c>
      <c r="B334" s="50">
        <v>2979.2799999999997</v>
      </c>
      <c r="C334" s="50">
        <v>2984.15</v>
      </c>
      <c r="D334" s="50">
        <v>2988.49</v>
      </c>
      <c r="E334" s="50">
        <v>2991.74</v>
      </c>
      <c r="F334" s="50">
        <v>2999.95</v>
      </c>
      <c r="G334" s="50">
        <v>3004.7200000000003</v>
      </c>
      <c r="H334" s="50">
        <v>2999.46</v>
      </c>
      <c r="I334" s="50">
        <v>2993.82</v>
      </c>
      <c r="J334" s="50">
        <v>2991.83</v>
      </c>
      <c r="K334" s="50">
        <v>2993.54</v>
      </c>
      <c r="L334" s="50">
        <v>2990.3</v>
      </c>
      <c r="M334" s="50">
        <v>2992.49</v>
      </c>
      <c r="N334" s="50">
        <v>3028.45</v>
      </c>
      <c r="O334" s="50">
        <v>3032.44</v>
      </c>
      <c r="P334" s="50">
        <v>3025.37</v>
      </c>
      <c r="Q334" s="50">
        <v>2990.19</v>
      </c>
      <c r="R334" s="50">
        <v>2984.65</v>
      </c>
      <c r="S334" s="50">
        <v>2979.29</v>
      </c>
      <c r="T334" s="50">
        <v>2974.04</v>
      </c>
      <c r="U334" s="50">
        <v>2970.6</v>
      </c>
      <c r="V334" s="50">
        <v>2976.36</v>
      </c>
      <c r="W334" s="50">
        <v>2976.54</v>
      </c>
      <c r="X334" s="50">
        <v>2979.41</v>
      </c>
      <c r="Y334" s="50">
        <v>2976.9300000000003</v>
      </c>
    </row>
    <row r="335" spans="1:25" ht="16.5" thickBot="1" x14ac:dyDescent="0.25">
      <c r="A335" s="49">
        <f t="shared" si="5"/>
        <v>43474</v>
      </c>
      <c r="B335" s="50">
        <v>2977.38</v>
      </c>
      <c r="C335" s="50">
        <v>2983.12</v>
      </c>
      <c r="D335" s="50">
        <v>2989.08</v>
      </c>
      <c r="E335" s="50">
        <v>2994.27</v>
      </c>
      <c r="F335" s="50">
        <v>2995.89</v>
      </c>
      <c r="G335" s="50">
        <v>2997.32</v>
      </c>
      <c r="H335" s="50">
        <v>2991.2200000000003</v>
      </c>
      <c r="I335" s="50">
        <v>2989.05</v>
      </c>
      <c r="J335" s="50">
        <v>2988.5</v>
      </c>
      <c r="K335" s="50">
        <v>2988.26</v>
      </c>
      <c r="L335" s="50">
        <v>2988.35</v>
      </c>
      <c r="M335" s="50">
        <v>2992.51</v>
      </c>
      <c r="N335" s="50">
        <v>3026.89</v>
      </c>
      <c r="O335" s="50">
        <v>3026.14</v>
      </c>
      <c r="P335" s="50">
        <v>3024.44</v>
      </c>
      <c r="Q335" s="50">
        <v>2988.62</v>
      </c>
      <c r="R335" s="50">
        <v>2982.51</v>
      </c>
      <c r="S335" s="50">
        <v>2979.19</v>
      </c>
      <c r="T335" s="50">
        <v>2973.96</v>
      </c>
      <c r="U335" s="50">
        <v>2969.63</v>
      </c>
      <c r="V335" s="50">
        <v>2977</v>
      </c>
      <c r="W335" s="50">
        <v>2973.31</v>
      </c>
      <c r="X335" s="50">
        <v>2982.7799999999997</v>
      </c>
      <c r="Y335" s="50">
        <v>2983.7</v>
      </c>
    </row>
    <row r="336" spans="1:25" ht="16.5" thickBot="1" x14ac:dyDescent="0.25">
      <c r="A336" s="49">
        <f t="shared" si="5"/>
        <v>43475</v>
      </c>
      <c r="B336" s="50">
        <v>2991.82</v>
      </c>
      <c r="C336" s="50">
        <v>3001.99</v>
      </c>
      <c r="D336" s="50">
        <v>3017.19</v>
      </c>
      <c r="E336" s="50">
        <v>3021.56</v>
      </c>
      <c r="F336" s="50">
        <v>3024.25</v>
      </c>
      <c r="G336" s="50">
        <v>3024.35</v>
      </c>
      <c r="H336" s="50">
        <v>3018.09</v>
      </c>
      <c r="I336" s="50">
        <v>3013.49</v>
      </c>
      <c r="J336" s="50">
        <v>3013.29</v>
      </c>
      <c r="K336" s="50">
        <v>3013.88</v>
      </c>
      <c r="L336" s="50">
        <v>2996.86</v>
      </c>
      <c r="M336" s="50">
        <v>3003.6800000000003</v>
      </c>
      <c r="N336" s="50">
        <v>3032.4</v>
      </c>
      <c r="O336" s="50">
        <v>3025.87</v>
      </c>
      <c r="P336" s="50">
        <v>3024.36</v>
      </c>
      <c r="Q336" s="50">
        <v>3015.6800000000003</v>
      </c>
      <c r="R336" s="50">
        <v>2993.6</v>
      </c>
      <c r="S336" s="50">
        <v>2988.6</v>
      </c>
      <c r="T336" s="50">
        <v>2982.6800000000003</v>
      </c>
      <c r="U336" s="50">
        <v>2989.87</v>
      </c>
      <c r="V336" s="50">
        <v>2992.62</v>
      </c>
      <c r="W336" s="50">
        <v>2994.42</v>
      </c>
      <c r="X336" s="50">
        <v>2990.79</v>
      </c>
      <c r="Y336" s="50">
        <v>2989.51</v>
      </c>
    </row>
    <row r="337" spans="1:25" ht="16.5" thickBot="1" x14ac:dyDescent="0.25">
      <c r="A337" s="49">
        <f t="shared" si="5"/>
        <v>43476</v>
      </c>
      <c r="B337" s="50">
        <v>2987.2799999999997</v>
      </c>
      <c r="C337" s="50">
        <v>2994.55</v>
      </c>
      <c r="D337" s="50">
        <v>3014.91</v>
      </c>
      <c r="E337" s="50">
        <v>3020.65</v>
      </c>
      <c r="F337" s="50">
        <v>3019.08</v>
      </c>
      <c r="G337" s="50">
        <v>3018.83</v>
      </c>
      <c r="H337" s="50">
        <v>3013.79</v>
      </c>
      <c r="I337" s="50">
        <v>2996.52</v>
      </c>
      <c r="J337" s="50">
        <v>3005.44</v>
      </c>
      <c r="K337" s="50">
        <v>2997.12</v>
      </c>
      <c r="L337" s="50">
        <v>2996.21</v>
      </c>
      <c r="M337" s="50">
        <v>2997.29</v>
      </c>
      <c r="N337" s="50">
        <v>3020.8</v>
      </c>
      <c r="O337" s="50">
        <v>3019.81</v>
      </c>
      <c r="P337" s="50">
        <v>3017.8</v>
      </c>
      <c r="Q337" s="50">
        <v>3008.6</v>
      </c>
      <c r="R337" s="50">
        <v>2989.84</v>
      </c>
      <c r="S337" s="50">
        <v>2984.77</v>
      </c>
      <c r="T337" s="50">
        <v>2978.32</v>
      </c>
      <c r="U337" s="50">
        <v>2988.89</v>
      </c>
      <c r="V337" s="50">
        <v>2987.35</v>
      </c>
      <c r="W337" s="50">
        <v>2990.49</v>
      </c>
      <c r="X337" s="50">
        <v>2990.1</v>
      </c>
      <c r="Y337" s="50">
        <v>2990.33</v>
      </c>
    </row>
    <row r="338" spans="1:25" ht="16.5" thickBot="1" x14ac:dyDescent="0.25">
      <c r="A338" s="49">
        <f t="shared" si="5"/>
        <v>43477</v>
      </c>
      <c r="B338" s="50">
        <v>2996.58</v>
      </c>
      <c r="C338" s="50">
        <v>2993.13</v>
      </c>
      <c r="D338" s="50">
        <v>2996.87</v>
      </c>
      <c r="E338" s="50">
        <v>3004.31</v>
      </c>
      <c r="F338" s="50">
        <v>3006.32</v>
      </c>
      <c r="G338" s="50">
        <v>3019.9</v>
      </c>
      <c r="H338" s="50">
        <v>3019.83</v>
      </c>
      <c r="I338" s="50">
        <v>3018.4700000000003</v>
      </c>
      <c r="J338" s="50">
        <v>3012.79</v>
      </c>
      <c r="K338" s="50">
        <v>3011.57</v>
      </c>
      <c r="L338" s="50">
        <v>2995.75</v>
      </c>
      <c r="M338" s="50">
        <v>3010.7</v>
      </c>
      <c r="N338" s="50">
        <v>3022.0299999999997</v>
      </c>
      <c r="O338" s="50">
        <v>3026.24</v>
      </c>
      <c r="P338" s="50">
        <v>3023</v>
      </c>
      <c r="Q338" s="50">
        <v>3013.98</v>
      </c>
      <c r="R338" s="50">
        <v>2990.12</v>
      </c>
      <c r="S338" s="50">
        <v>2994.86</v>
      </c>
      <c r="T338" s="50">
        <v>2993.36</v>
      </c>
      <c r="U338" s="50">
        <v>2999.73</v>
      </c>
      <c r="V338" s="50">
        <v>2994.73</v>
      </c>
      <c r="W338" s="50">
        <v>2994.24</v>
      </c>
      <c r="X338" s="50">
        <v>2988.7799999999997</v>
      </c>
      <c r="Y338" s="50">
        <v>2992.87</v>
      </c>
    </row>
    <row r="339" spans="1:25" ht="16.5" thickBot="1" x14ac:dyDescent="0.25">
      <c r="A339" s="49">
        <f t="shared" si="5"/>
        <v>43478</v>
      </c>
      <c r="B339" s="50">
        <v>2992.54</v>
      </c>
      <c r="C339" s="50">
        <v>3008.67</v>
      </c>
      <c r="D339" s="50">
        <v>3015.69</v>
      </c>
      <c r="E339" s="50">
        <v>3021.41</v>
      </c>
      <c r="F339" s="50">
        <v>3045.21</v>
      </c>
      <c r="G339" s="50">
        <v>3047.11</v>
      </c>
      <c r="H339" s="50">
        <v>3041.34</v>
      </c>
      <c r="I339" s="50">
        <v>3038.7200000000003</v>
      </c>
      <c r="J339" s="50">
        <v>3021.19</v>
      </c>
      <c r="K339" s="50">
        <v>2999.11</v>
      </c>
      <c r="L339" s="50">
        <v>2996.96</v>
      </c>
      <c r="M339" s="50">
        <v>3001.44</v>
      </c>
      <c r="N339" s="50">
        <v>3021.27</v>
      </c>
      <c r="O339" s="50">
        <v>3024.02</v>
      </c>
      <c r="P339" s="50">
        <v>3022.29</v>
      </c>
      <c r="Q339" s="50">
        <v>3013</v>
      </c>
      <c r="R339" s="50">
        <v>2994.36</v>
      </c>
      <c r="S339" s="50">
        <v>2990.66</v>
      </c>
      <c r="T339" s="50">
        <v>2982.09</v>
      </c>
      <c r="U339" s="50">
        <v>2986.79</v>
      </c>
      <c r="V339" s="50">
        <v>2988.6800000000003</v>
      </c>
      <c r="W339" s="50">
        <v>2991.2200000000003</v>
      </c>
      <c r="X339" s="50">
        <v>2995.6</v>
      </c>
      <c r="Y339" s="50">
        <v>2993.76</v>
      </c>
    </row>
    <row r="340" spans="1:25" ht="16.5" thickBot="1" x14ac:dyDescent="0.25">
      <c r="A340" s="49">
        <f t="shared" si="5"/>
        <v>43479</v>
      </c>
      <c r="B340" s="50">
        <v>2987.44</v>
      </c>
      <c r="C340" s="50">
        <v>2995.23</v>
      </c>
      <c r="D340" s="50">
        <v>3015.99</v>
      </c>
      <c r="E340" s="50">
        <v>3020.21</v>
      </c>
      <c r="F340" s="50">
        <v>3019.42</v>
      </c>
      <c r="G340" s="50">
        <v>3020.2799999999997</v>
      </c>
      <c r="H340" s="50">
        <v>3014.86</v>
      </c>
      <c r="I340" s="50">
        <v>3009.66</v>
      </c>
      <c r="J340" s="50">
        <v>3007.08</v>
      </c>
      <c r="K340" s="50">
        <v>2995.83</v>
      </c>
      <c r="L340" s="50">
        <v>3004.54</v>
      </c>
      <c r="M340" s="50">
        <v>3005.91</v>
      </c>
      <c r="N340" s="50">
        <v>3015.54</v>
      </c>
      <c r="O340" s="50">
        <v>3016.55</v>
      </c>
      <c r="P340" s="50">
        <v>3013.08</v>
      </c>
      <c r="Q340" s="50">
        <v>3007.48</v>
      </c>
      <c r="R340" s="50">
        <v>3000.9300000000003</v>
      </c>
      <c r="S340" s="50">
        <v>2984.31</v>
      </c>
      <c r="T340" s="50">
        <v>2975.31</v>
      </c>
      <c r="U340" s="50">
        <v>2977.15</v>
      </c>
      <c r="V340" s="50">
        <v>2979.7799999999997</v>
      </c>
      <c r="W340" s="50">
        <v>2983.07</v>
      </c>
      <c r="X340" s="50">
        <v>2985.2200000000003</v>
      </c>
      <c r="Y340" s="50">
        <v>2984.9300000000003</v>
      </c>
    </row>
    <row r="341" spans="1:25" ht="16.5" thickBot="1" x14ac:dyDescent="0.25">
      <c r="A341" s="49">
        <f t="shared" si="5"/>
        <v>43480</v>
      </c>
      <c r="B341" s="50">
        <v>3000.57</v>
      </c>
      <c r="C341" s="50">
        <v>3010.99</v>
      </c>
      <c r="D341" s="50">
        <v>3021.36</v>
      </c>
      <c r="E341" s="50">
        <v>3037.24</v>
      </c>
      <c r="F341" s="50">
        <v>3038.05</v>
      </c>
      <c r="G341" s="50">
        <v>3036.35</v>
      </c>
      <c r="H341" s="50">
        <v>3032.87</v>
      </c>
      <c r="I341" s="50">
        <v>3014.69</v>
      </c>
      <c r="J341" s="50">
        <v>3015.66</v>
      </c>
      <c r="K341" s="50">
        <v>3014.2799999999997</v>
      </c>
      <c r="L341" s="50">
        <v>3013.16</v>
      </c>
      <c r="M341" s="50">
        <v>3014.36</v>
      </c>
      <c r="N341" s="50">
        <v>3030.77</v>
      </c>
      <c r="O341" s="50">
        <v>3032.87</v>
      </c>
      <c r="P341" s="50">
        <v>3032.14</v>
      </c>
      <c r="Q341" s="50">
        <v>3027.25</v>
      </c>
      <c r="R341" s="50">
        <v>3011.5</v>
      </c>
      <c r="S341" s="50">
        <v>3005.56</v>
      </c>
      <c r="T341" s="50">
        <v>2995.5299999999997</v>
      </c>
      <c r="U341" s="50">
        <v>2996.95</v>
      </c>
      <c r="V341" s="50">
        <v>2994.7799999999997</v>
      </c>
      <c r="W341" s="50">
        <v>2998.35</v>
      </c>
      <c r="X341" s="50">
        <v>3000.42</v>
      </c>
      <c r="Y341" s="50">
        <v>2997.82</v>
      </c>
    </row>
    <row r="342" spans="1:25" ht="16.5" thickBot="1" x14ac:dyDescent="0.25">
      <c r="A342" s="49">
        <f t="shared" si="5"/>
        <v>43481</v>
      </c>
      <c r="B342" s="50">
        <v>3002.65</v>
      </c>
      <c r="C342" s="50">
        <v>3009.5</v>
      </c>
      <c r="D342" s="50">
        <v>3023.87</v>
      </c>
      <c r="E342" s="50">
        <v>3034.71</v>
      </c>
      <c r="F342" s="50">
        <v>3034</v>
      </c>
      <c r="G342" s="50">
        <v>3033.06</v>
      </c>
      <c r="H342" s="50">
        <v>3029.2799999999997</v>
      </c>
      <c r="I342" s="50">
        <v>3024.23</v>
      </c>
      <c r="J342" s="50">
        <v>3025.77</v>
      </c>
      <c r="K342" s="50">
        <v>3023.87</v>
      </c>
      <c r="L342" s="50">
        <v>3023.94</v>
      </c>
      <c r="M342" s="50">
        <v>3025.26</v>
      </c>
      <c r="N342" s="50">
        <v>3032.5</v>
      </c>
      <c r="O342" s="50">
        <v>3033.15</v>
      </c>
      <c r="P342" s="50">
        <v>3031.11</v>
      </c>
      <c r="Q342" s="50">
        <v>3027.76</v>
      </c>
      <c r="R342" s="50">
        <v>3013.02</v>
      </c>
      <c r="S342" s="50">
        <v>3002.38</v>
      </c>
      <c r="T342" s="50">
        <v>2993.41</v>
      </c>
      <c r="U342" s="50">
        <v>2999.55</v>
      </c>
      <c r="V342" s="50">
        <v>2999.7799999999997</v>
      </c>
      <c r="W342" s="50">
        <v>3002.3</v>
      </c>
      <c r="X342" s="50">
        <v>3004.0299999999997</v>
      </c>
      <c r="Y342" s="50">
        <v>3003.79</v>
      </c>
    </row>
    <row r="343" spans="1:25" ht="16.5" thickBot="1" x14ac:dyDescent="0.25">
      <c r="A343" s="49">
        <f t="shared" si="5"/>
        <v>43482</v>
      </c>
      <c r="B343" s="50">
        <v>2976.62</v>
      </c>
      <c r="C343" s="50">
        <v>2979.86</v>
      </c>
      <c r="D343" s="50">
        <v>2988.21</v>
      </c>
      <c r="E343" s="50">
        <v>3033.52</v>
      </c>
      <c r="F343" s="50">
        <v>3034.06</v>
      </c>
      <c r="G343" s="50">
        <v>3033.65</v>
      </c>
      <c r="H343" s="50">
        <v>3031.92</v>
      </c>
      <c r="I343" s="50">
        <v>3016.15</v>
      </c>
      <c r="J343" s="50">
        <v>3016.11</v>
      </c>
      <c r="K343" s="50">
        <v>3015.6800000000003</v>
      </c>
      <c r="L343" s="50">
        <v>3014.9</v>
      </c>
      <c r="M343" s="50">
        <v>3015.19</v>
      </c>
      <c r="N343" s="50">
        <v>3033.39</v>
      </c>
      <c r="O343" s="50">
        <v>3032.88</v>
      </c>
      <c r="P343" s="50">
        <v>3034.81</v>
      </c>
      <c r="Q343" s="50">
        <v>3027.9300000000003</v>
      </c>
      <c r="R343" s="50">
        <v>3008.89</v>
      </c>
      <c r="S343" s="50">
        <v>3006.7</v>
      </c>
      <c r="T343" s="50">
        <v>2974.44</v>
      </c>
      <c r="U343" s="50">
        <v>2979.57</v>
      </c>
      <c r="V343" s="50">
        <v>2975.61</v>
      </c>
      <c r="W343" s="50">
        <v>2980.9300000000003</v>
      </c>
      <c r="X343" s="50">
        <v>2977.4</v>
      </c>
      <c r="Y343" s="50">
        <v>2974.4</v>
      </c>
    </row>
    <row r="344" spans="1:25" ht="16.5" thickBot="1" x14ac:dyDescent="0.25">
      <c r="A344" s="49">
        <f t="shared" si="5"/>
        <v>43483</v>
      </c>
      <c r="B344" s="50">
        <v>2980.44</v>
      </c>
      <c r="C344" s="50">
        <v>2998.41</v>
      </c>
      <c r="D344" s="50">
        <v>3028.16</v>
      </c>
      <c r="E344" s="50">
        <v>3032.95</v>
      </c>
      <c r="F344" s="50">
        <v>3031.6</v>
      </c>
      <c r="G344" s="50">
        <v>3030</v>
      </c>
      <c r="H344" s="50">
        <v>3025.95</v>
      </c>
      <c r="I344" s="50">
        <v>3018.59</v>
      </c>
      <c r="J344" s="50">
        <v>3018.4700000000003</v>
      </c>
      <c r="K344" s="50">
        <v>3019.1</v>
      </c>
      <c r="L344" s="50">
        <v>3018.31</v>
      </c>
      <c r="M344" s="50">
        <v>3017.42</v>
      </c>
      <c r="N344" s="50">
        <v>3030.51</v>
      </c>
      <c r="O344" s="50">
        <v>3031.08</v>
      </c>
      <c r="P344" s="50">
        <v>3027.7</v>
      </c>
      <c r="Q344" s="50">
        <v>3023.4</v>
      </c>
      <c r="R344" s="50">
        <v>3004.01</v>
      </c>
      <c r="S344" s="50">
        <v>2970.86</v>
      </c>
      <c r="T344" s="50">
        <v>2969.9700000000003</v>
      </c>
      <c r="U344" s="50">
        <v>2968.21</v>
      </c>
      <c r="V344" s="50">
        <v>2968.48</v>
      </c>
      <c r="W344" s="50">
        <v>2973.49</v>
      </c>
      <c r="X344" s="50">
        <v>2974.86</v>
      </c>
      <c r="Y344" s="50">
        <v>2975.36</v>
      </c>
    </row>
    <row r="345" spans="1:25" ht="16.5" thickBot="1" x14ac:dyDescent="0.25">
      <c r="A345" s="49">
        <f t="shared" si="5"/>
        <v>43484</v>
      </c>
      <c r="B345" s="50">
        <v>2956.85</v>
      </c>
      <c r="C345" s="50">
        <v>2958.65</v>
      </c>
      <c r="D345" s="50">
        <v>2999.11</v>
      </c>
      <c r="E345" s="50">
        <v>3006.7200000000003</v>
      </c>
      <c r="F345" s="50">
        <v>3008.7200000000003</v>
      </c>
      <c r="G345" s="50">
        <v>3039.79</v>
      </c>
      <c r="H345" s="50">
        <v>3034.77</v>
      </c>
      <c r="I345" s="50">
        <v>3031.25</v>
      </c>
      <c r="J345" s="50">
        <v>3004.12</v>
      </c>
      <c r="K345" s="50">
        <v>2998.63</v>
      </c>
      <c r="L345" s="50">
        <v>2996.2200000000003</v>
      </c>
      <c r="M345" s="50">
        <v>3025.57</v>
      </c>
      <c r="N345" s="50">
        <v>3031.14</v>
      </c>
      <c r="O345" s="50">
        <v>3032.7799999999997</v>
      </c>
      <c r="P345" s="50">
        <v>3028.84</v>
      </c>
      <c r="Q345" s="50">
        <v>3026.06</v>
      </c>
      <c r="R345" s="50">
        <v>2994.35</v>
      </c>
      <c r="S345" s="50">
        <v>2988.11</v>
      </c>
      <c r="T345" s="50">
        <v>2944.98</v>
      </c>
      <c r="U345" s="50">
        <v>2954.62</v>
      </c>
      <c r="V345" s="50">
        <v>2950.48</v>
      </c>
      <c r="W345" s="50">
        <v>2954.35</v>
      </c>
      <c r="X345" s="50">
        <v>2953.13</v>
      </c>
      <c r="Y345" s="50">
        <v>2953.45</v>
      </c>
    </row>
    <row r="346" spans="1:25" ht="16.5" thickBot="1" x14ac:dyDescent="0.25">
      <c r="A346" s="49">
        <f t="shared" si="5"/>
        <v>43485</v>
      </c>
      <c r="B346" s="50">
        <v>2957.08</v>
      </c>
      <c r="C346" s="50">
        <v>2954.87</v>
      </c>
      <c r="D346" s="50">
        <v>2958.5</v>
      </c>
      <c r="E346" s="50">
        <v>3000.0299999999997</v>
      </c>
      <c r="F346" s="50">
        <v>3004.94</v>
      </c>
      <c r="G346" s="50">
        <v>3008.1800000000003</v>
      </c>
      <c r="H346" s="50">
        <v>3002.48</v>
      </c>
      <c r="I346" s="50">
        <v>3000.06</v>
      </c>
      <c r="J346" s="50">
        <v>3000.1800000000003</v>
      </c>
      <c r="K346" s="50">
        <v>2997.12</v>
      </c>
      <c r="L346" s="50">
        <v>2995.2</v>
      </c>
      <c r="M346" s="50">
        <v>2997.95</v>
      </c>
      <c r="N346" s="50">
        <v>3030.92</v>
      </c>
      <c r="O346" s="50">
        <v>3033.38</v>
      </c>
      <c r="P346" s="50">
        <v>3030</v>
      </c>
      <c r="Q346" s="50">
        <v>3021.95</v>
      </c>
      <c r="R346" s="50">
        <v>2990.3</v>
      </c>
      <c r="S346" s="50">
        <v>2950.7</v>
      </c>
      <c r="T346" s="50">
        <v>2942.2</v>
      </c>
      <c r="U346" s="50">
        <v>2947.26</v>
      </c>
      <c r="V346" s="50">
        <v>2948.52</v>
      </c>
      <c r="W346" s="50">
        <v>2951.31</v>
      </c>
      <c r="X346" s="50">
        <v>2956.17</v>
      </c>
      <c r="Y346" s="50">
        <v>2955.95</v>
      </c>
    </row>
    <row r="347" spans="1:25" ht="16.5" thickBot="1" x14ac:dyDescent="0.25">
      <c r="A347" s="49">
        <f t="shared" si="5"/>
        <v>43486</v>
      </c>
      <c r="B347" s="50">
        <v>2949.2799999999997</v>
      </c>
      <c r="C347" s="50">
        <v>2980.26</v>
      </c>
      <c r="D347" s="50">
        <v>3000.4</v>
      </c>
      <c r="E347" s="50">
        <v>3003.48</v>
      </c>
      <c r="F347" s="50">
        <v>3029.49</v>
      </c>
      <c r="G347" s="50">
        <v>3023.06</v>
      </c>
      <c r="H347" s="50">
        <v>2996.6800000000003</v>
      </c>
      <c r="I347" s="50">
        <v>2990.63</v>
      </c>
      <c r="J347" s="50">
        <v>2992.9300000000003</v>
      </c>
      <c r="K347" s="50">
        <v>2994.57</v>
      </c>
      <c r="L347" s="50">
        <v>2958.2</v>
      </c>
      <c r="M347" s="50">
        <v>2995.69</v>
      </c>
      <c r="N347" s="50">
        <v>3004.16</v>
      </c>
      <c r="O347" s="50">
        <v>3031.88</v>
      </c>
      <c r="P347" s="50">
        <v>3028.48</v>
      </c>
      <c r="Q347" s="50">
        <v>2994.96</v>
      </c>
      <c r="R347" s="50">
        <v>2991.26</v>
      </c>
      <c r="S347" s="50">
        <v>2949.02</v>
      </c>
      <c r="T347" s="50">
        <v>2948.85</v>
      </c>
      <c r="U347" s="50">
        <v>2942.23</v>
      </c>
      <c r="V347" s="50">
        <v>2941.73</v>
      </c>
      <c r="W347" s="50">
        <v>2947.42</v>
      </c>
      <c r="X347" s="50">
        <v>2951.4</v>
      </c>
      <c r="Y347" s="50">
        <v>2949.82</v>
      </c>
    </row>
    <row r="348" spans="1:25" ht="16.5" thickBot="1" x14ac:dyDescent="0.25">
      <c r="A348" s="49">
        <f t="shared" si="5"/>
        <v>43487</v>
      </c>
      <c r="B348" s="50">
        <v>2947.94</v>
      </c>
      <c r="C348" s="50">
        <v>2995.9</v>
      </c>
      <c r="D348" s="50">
        <v>3000.9700000000003</v>
      </c>
      <c r="E348" s="50">
        <v>3003.63</v>
      </c>
      <c r="F348" s="50">
        <v>3008.02</v>
      </c>
      <c r="G348" s="50">
        <v>3005.1</v>
      </c>
      <c r="H348" s="50">
        <v>2996.19</v>
      </c>
      <c r="I348" s="50">
        <v>2950.91</v>
      </c>
      <c r="J348" s="50">
        <v>2951.16</v>
      </c>
      <c r="K348" s="50">
        <v>2973.19</v>
      </c>
      <c r="L348" s="50">
        <v>2951.2799999999997</v>
      </c>
      <c r="M348" s="50">
        <v>2952.8</v>
      </c>
      <c r="N348" s="50">
        <v>2999.41</v>
      </c>
      <c r="O348" s="50">
        <v>3001.96</v>
      </c>
      <c r="P348" s="50">
        <v>3022.27</v>
      </c>
      <c r="Q348" s="50">
        <v>2993.79</v>
      </c>
      <c r="R348" s="50">
        <v>2949.29</v>
      </c>
      <c r="S348" s="50">
        <v>2980.35</v>
      </c>
      <c r="T348" s="50">
        <v>2943.5299999999997</v>
      </c>
      <c r="U348" s="50">
        <v>2940.57</v>
      </c>
      <c r="V348" s="50">
        <v>2940.88</v>
      </c>
      <c r="W348" s="50">
        <v>2942.91</v>
      </c>
      <c r="X348" s="50">
        <v>2946.66</v>
      </c>
      <c r="Y348" s="50">
        <v>2946.36</v>
      </c>
    </row>
    <row r="349" spans="1:25" ht="16.5" thickBot="1" x14ac:dyDescent="0.25">
      <c r="A349" s="49">
        <f t="shared" si="5"/>
        <v>43488</v>
      </c>
      <c r="B349" s="50">
        <v>2924.87</v>
      </c>
      <c r="C349" s="50">
        <v>2931.5299999999997</v>
      </c>
      <c r="D349" s="50">
        <v>2971.05</v>
      </c>
      <c r="E349" s="50">
        <v>2997.88</v>
      </c>
      <c r="F349" s="50">
        <v>2996.39</v>
      </c>
      <c r="G349" s="50">
        <v>2997.12</v>
      </c>
      <c r="H349" s="50">
        <v>2986.45</v>
      </c>
      <c r="I349" s="50">
        <v>2923.23</v>
      </c>
      <c r="J349" s="50">
        <v>2926.08</v>
      </c>
      <c r="K349" s="50">
        <v>2925.55</v>
      </c>
      <c r="L349" s="50">
        <v>2923.4</v>
      </c>
      <c r="M349" s="50">
        <v>2923.54</v>
      </c>
      <c r="N349" s="50">
        <v>2990.81</v>
      </c>
      <c r="O349" s="50">
        <v>2994.85</v>
      </c>
      <c r="P349" s="50">
        <v>2990.27</v>
      </c>
      <c r="Q349" s="50">
        <v>2981.85</v>
      </c>
      <c r="R349" s="50">
        <v>2919.62</v>
      </c>
      <c r="S349" s="50">
        <v>2914.74</v>
      </c>
      <c r="T349" s="50">
        <v>2915.64</v>
      </c>
      <c r="U349" s="50">
        <v>2913.12</v>
      </c>
      <c r="V349" s="50">
        <v>2916.1800000000003</v>
      </c>
      <c r="W349" s="50">
        <v>2918.88</v>
      </c>
      <c r="X349" s="50">
        <v>2922.86</v>
      </c>
      <c r="Y349" s="50">
        <v>2923.36</v>
      </c>
    </row>
    <row r="350" spans="1:25" ht="16.5" thickBot="1" x14ac:dyDescent="0.25">
      <c r="A350" s="49">
        <f t="shared" si="5"/>
        <v>43489</v>
      </c>
      <c r="B350" s="50">
        <v>2934.36</v>
      </c>
      <c r="C350" s="50">
        <v>3018.84</v>
      </c>
      <c r="D350" s="50">
        <v>2942.92</v>
      </c>
      <c r="E350" s="50">
        <v>3026.83</v>
      </c>
      <c r="F350" s="50">
        <v>3026.9300000000003</v>
      </c>
      <c r="G350" s="50">
        <v>3024.9</v>
      </c>
      <c r="H350" s="50">
        <v>3017.56</v>
      </c>
      <c r="I350" s="50">
        <v>2932.06</v>
      </c>
      <c r="J350" s="50">
        <v>3013.13</v>
      </c>
      <c r="K350" s="50">
        <v>2932.44</v>
      </c>
      <c r="L350" s="50">
        <v>2929.41</v>
      </c>
      <c r="M350" s="50">
        <v>2929.91</v>
      </c>
      <c r="N350" s="50">
        <v>3021.07</v>
      </c>
      <c r="O350" s="50">
        <v>3024.16</v>
      </c>
      <c r="P350" s="50">
        <v>3020.91</v>
      </c>
      <c r="Q350" s="50">
        <v>3015.29</v>
      </c>
      <c r="R350" s="50">
        <v>2927.1800000000003</v>
      </c>
      <c r="S350" s="50">
        <v>3002.6800000000003</v>
      </c>
      <c r="T350" s="50">
        <v>2927.94</v>
      </c>
      <c r="U350" s="50">
        <v>2931.58</v>
      </c>
      <c r="V350" s="50">
        <v>2928.73</v>
      </c>
      <c r="W350" s="50">
        <v>2932.1</v>
      </c>
      <c r="X350" s="50">
        <v>2926.74</v>
      </c>
      <c r="Y350" s="50">
        <v>2924</v>
      </c>
    </row>
    <row r="351" spans="1:25" ht="16.5" thickBot="1" x14ac:dyDescent="0.25">
      <c r="A351" s="49">
        <f t="shared" si="5"/>
        <v>43490</v>
      </c>
      <c r="B351" s="50">
        <v>3010.05</v>
      </c>
      <c r="C351" s="50">
        <v>3018.54</v>
      </c>
      <c r="D351" s="50">
        <v>3023.69</v>
      </c>
      <c r="E351" s="50">
        <v>3026.95</v>
      </c>
      <c r="F351" s="50">
        <v>3024.76</v>
      </c>
      <c r="G351" s="50">
        <v>3021.1800000000003</v>
      </c>
      <c r="H351" s="50">
        <v>3001.15</v>
      </c>
      <c r="I351" s="50">
        <v>2999.34</v>
      </c>
      <c r="J351" s="50">
        <v>3001.4700000000003</v>
      </c>
      <c r="K351" s="50">
        <v>2996.23</v>
      </c>
      <c r="L351" s="50">
        <v>2996.9700000000003</v>
      </c>
      <c r="M351" s="50">
        <v>2996.36</v>
      </c>
      <c r="N351" s="50">
        <v>3020.46</v>
      </c>
      <c r="O351" s="50">
        <v>3022.96</v>
      </c>
      <c r="P351" s="50">
        <v>3018.09</v>
      </c>
      <c r="Q351" s="50">
        <v>3009.73</v>
      </c>
      <c r="R351" s="50">
        <v>2997.54</v>
      </c>
      <c r="S351" s="50">
        <v>2998.49</v>
      </c>
      <c r="T351" s="50">
        <v>2995.7200000000003</v>
      </c>
      <c r="U351" s="50">
        <v>2931.9300000000003</v>
      </c>
      <c r="V351" s="50">
        <v>2933.17</v>
      </c>
      <c r="W351" s="50">
        <v>2933.55</v>
      </c>
      <c r="X351" s="50">
        <v>2937.04</v>
      </c>
      <c r="Y351" s="50">
        <v>2946.99</v>
      </c>
    </row>
    <row r="352" spans="1:25" ht="16.5" thickBot="1" x14ac:dyDescent="0.25">
      <c r="A352" s="49">
        <f t="shared" si="5"/>
        <v>43491</v>
      </c>
      <c r="B352" s="50">
        <v>2962.74</v>
      </c>
      <c r="C352" s="50">
        <v>3015.84</v>
      </c>
      <c r="D352" s="50">
        <v>2963.42</v>
      </c>
      <c r="E352" s="50">
        <v>3011.52</v>
      </c>
      <c r="F352" s="50">
        <v>3009.94</v>
      </c>
      <c r="G352" s="50">
        <v>3008.99</v>
      </c>
      <c r="H352" s="50">
        <v>3007.88</v>
      </c>
      <c r="I352" s="50">
        <v>3002.04</v>
      </c>
      <c r="J352" s="50">
        <v>2999.39</v>
      </c>
      <c r="K352" s="50">
        <v>2994.55</v>
      </c>
      <c r="L352" s="50">
        <v>2994.2</v>
      </c>
      <c r="M352" s="50">
        <v>2996.02</v>
      </c>
      <c r="N352" s="50">
        <v>3001.07</v>
      </c>
      <c r="O352" s="50">
        <v>3002.2799999999997</v>
      </c>
      <c r="P352" s="50">
        <v>3000.37</v>
      </c>
      <c r="Q352" s="50">
        <v>2996.46</v>
      </c>
      <c r="R352" s="50">
        <v>2997.69</v>
      </c>
      <c r="S352" s="50">
        <v>2992.21</v>
      </c>
      <c r="T352" s="50">
        <v>2995.57</v>
      </c>
      <c r="U352" s="50">
        <v>2951.87</v>
      </c>
      <c r="V352" s="50">
        <v>2950.63</v>
      </c>
      <c r="W352" s="50">
        <v>2952.11</v>
      </c>
      <c r="X352" s="50">
        <v>2950.31</v>
      </c>
      <c r="Y352" s="50">
        <v>2953.62</v>
      </c>
    </row>
    <row r="353" spans="1:25" ht="16.5" thickBot="1" x14ac:dyDescent="0.25">
      <c r="A353" s="49">
        <f t="shared" si="5"/>
        <v>43492</v>
      </c>
      <c r="B353" s="50">
        <v>2950.29</v>
      </c>
      <c r="C353" s="50">
        <v>2984.37</v>
      </c>
      <c r="D353" s="50">
        <v>2950.51</v>
      </c>
      <c r="E353" s="50">
        <v>3002.33</v>
      </c>
      <c r="F353" s="50">
        <v>3003.2799999999997</v>
      </c>
      <c r="G353" s="50">
        <v>3006.57</v>
      </c>
      <c r="H353" s="50">
        <v>3001.77</v>
      </c>
      <c r="I353" s="50">
        <v>3001.69</v>
      </c>
      <c r="J353" s="50">
        <v>2999.2200000000003</v>
      </c>
      <c r="K353" s="50">
        <v>2996.35</v>
      </c>
      <c r="L353" s="50">
        <v>2991.45</v>
      </c>
      <c r="M353" s="50">
        <v>2997.34</v>
      </c>
      <c r="N353" s="50">
        <v>3001.13</v>
      </c>
      <c r="O353" s="50">
        <v>3000.59</v>
      </c>
      <c r="P353" s="50">
        <v>2997.87</v>
      </c>
      <c r="Q353" s="50">
        <v>2993.99</v>
      </c>
      <c r="R353" s="50">
        <v>2994.01</v>
      </c>
      <c r="S353" s="50">
        <v>2988.86</v>
      </c>
      <c r="T353" s="50">
        <v>2992.08</v>
      </c>
      <c r="U353" s="50">
        <v>2940.69</v>
      </c>
      <c r="V353" s="50">
        <v>2944.58</v>
      </c>
      <c r="W353" s="50">
        <v>2945.66</v>
      </c>
      <c r="X353" s="50">
        <v>2952.54</v>
      </c>
      <c r="Y353" s="50">
        <v>2952.44</v>
      </c>
    </row>
    <row r="354" spans="1:25" ht="16.5" thickBot="1" x14ac:dyDescent="0.25">
      <c r="A354" s="49">
        <f t="shared" si="5"/>
        <v>43493</v>
      </c>
      <c r="B354" s="50">
        <v>2965.94</v>
      </c>
      <c r="C354" s="50">
        <v>3007.84</v>
      </c>
      <c r="D354" s="50">
        <v>3008.63</v>
      </c>
      <c r="E354" s="50">
        <v>3008.19</v>
      </c>
      <c r="F354" s="50">
        <v>3007.58</v>
      </c>
      <c r="G354" s="50">
        <v>3003.89</v>
      </c>
      <c r="H354" s="50">
        <v>2998.64</v>
      </c>
      <c r="I354" s="50">
        <v>2993.91</v>
      </c>
      <c r="J354" s="50">
        <v>2996.73</v>
      </c>
      <c r="K354" s="50">
        <v>2995.41</v>
      </c>
      <c r="L354" s="50">
        <v>2995.07</v>
      </c>
      <c r="M354" s="50">
        <v>2996.19</v>
      </c>
      <c r="N354" s="50">
        <v>3003.13</v>
      </c>
      <c r="O354" s="50">
        <v>3005.0299999999997</v>
      </c>
      <c r="P354" s="50">
        <v>3000.9700000000003</v>
      </c>
      <c r="Q354" s="50">
        <v>2997.37</v>
      </c>
      <c r="R354" s="50">
        <v>2997.84</v>
      </c>
      <c r="S354" s="50">
        <v>2995.9300000000003</v>
      </c>
      <c r="T354" s="50">
        <v>2986.26</v>
      </c>
      <c r="U354" s="50">
        <v>2949.02</v>
      </c>
      <c r="V354" s="50">
        <v>2948.24</v>
      </c>
      <c r="W354" s="50">
        <v>2950.4</v>
      </c>
      <c r="X354" s="50">
        <v>2951.26</v>
      </c>
      <c r="Y354" s="50">
        <v>2953.56</v>
      </c>
    </row>
    <row r="355" spans="1:25" ht="16.5" thickBot="1" x14ac:dyDescent="0.25">
      <c r="A355" s="49">
        <f t="shared" si="5"/>
        <v>43494</v>
      </c>
      <c r="B355" s="50">
        <v>2952.44</v>
      </c>
      <c r="C355" s="50">
        <v>3002.84</v>
      </c>
      <c r="D355" s="50">
        <v>3006.08</v>
      </c>
      <c r="E355" s="50">
        <v>3009.16</v>
      </c>
      <c r="F355" s="50">
        <v>3005.85</v>
      </c>
      <c r="G355" s="50">
        <v>3001.7</v>
      </c>
      <c r="H355" s="50">
        <v>2979.9</v>
      </c>
      <c r="I355" s="50">
        <v>2943.85</v>
      </c>
      <c r="J355" s="50">
        <v>2944.62</v>
      </c>
      <c r="K355" s="50">
        <v>2942.39</v>
      </c>
      <c r="L355" s="50">
        <v>2941.48</v>
      </c>
      <c r="M355" s="50">
        <v>2944.48</v>
      </c>
      <c r="N355" s="50">
        <v>2993.58</v>
      </c>
      <c r="O355" s="50">
        <v>2999.21</v>
      </c>
      <c r="P355" s="50">
        <v>2997.98</v>
      </c>
      <c r="Q355" s="50">
        <v>2972.65</v>
      </c>
      <c r="R355" s="50">
        <v>2941.08</v>
      </c>
      <c r="S355" s="50">
        <v>2988.5299999999997</v>
      </c>
      <c r="T355" s="50">
        <v>2942.7799999999997</v>
      </c>
      <c r="U355" s="50">
        <v>2944.4700000000003</v>
      </c>
      <c r="V355" s="50">
        <v>2940.9700000000003</v>
      </c>
      <c r="W355" s="50">
        <v>2944.49</v>
      </c>
      <c r="X355" s="50">
        <v>2944.65</v>
      </c>
      <c r="Y355" s="50">
        <v>2945.59</v>
      </c>
    </row>
    <row r="356" spans="1:25" ht="16.5" thickBot="1" x14ac:dyDescent="0.25">
      <c r="A356" s="49">
        <f t="shared" si="5"/>
        <v>43495</v>
      </c>
      <c r="B356" s="50">
        <v>2926.7</v>
      </c>
      <c r="C356" s="50">
        <v>2979.87</v>
      </c>
      <c r="D356" s="50">
        <v>2985.29</v>
      </c>
      <c r="E356" s="50">
        <v>3026.23</v>
      </c>
      <c r="F356" s="50">
        <v>2985.33</v>
      </c>
      <c r="G356" s="50">
        <v>2983.33</v>
      </c>
      <c r="H356" s="50">
        <v>2977.02</v>
      </c>
      <c r="I356" s="50">
        <v>2926.11</v>
      </c>
      <c r="J356" s="50">
        <v>2928.52</v>
      </c>
      <c r="K356" s="50">
        <v>2927.06</v>
      </c>
      <c r="L356" s="50">
        <v>2922.52</v>
      </c>
      <c r="M356" s="50">
        <v>2926.32</v>
      </c>
      <c r="N356" s="50">
        <v>2979.89</v>
      </c>
      <c r="O356" s="50">
        <v>3021.51</v>
      </c>
      <c r="P356" s="50">
        <v>3017.94</v>
      </c>
      <c r="Q356" s="50">
        <v>2971.74</v>
      </c>
      <c r="R356" s="50">
        <v>2922</v>
      </c>
      <c r="S356" s="50">
        <v>2966.55</v>
      </c>
      <c r="T356" s="50">
        <v>2924.17</v>
      </c>
      <c r="U356" s="50">
        <v>2923.09</v>
      </c>
      <c r="V356" s="50">
        <v>2929.73</v>
      </c>
      <c r="W356" s="50">
        <v>2926.91</v>
      </c>
      <c r="X356" s="50">
        <v>2932.67</v>
      </c>
      <c r="Y356" s="50">
        <v>2934.41</v>
      </c>
    </row>
    <row r="357" spans="1:25" ht="16.5" thickBot="1" x14ac:dyDescent="0.25">
      <c r="A357" s="49">
        <f t="shared" si="5"/>
        <v>43496</v>
      </c>
      <c r="B357" s="50">
        <v>2930.36</v>
      </c>
      <c r="C357" s="50">
        <v>2981.9700000000003</v>
      </c>
      <c r="D357" s="50">
        <v>2986.65</v>
      </c>
      <c r="E357" s="50">
        <v>3025.36</v>
      </c>
      <c r="F357" s="50">
        <v>2986.01</v>
      </c>
      <c r="G357" s="50">
        <v>2983.4300000000003</v>
      </c>
      <c r="H357" s="50">
        <v>2976.6800000000003</v>
      </c>
      <c r="I357" s="50">
        <v>2975.7</v>
      </c>
      <c r="J357" s="50">
        <v>2975.55</v>
      </c>
      <c r="K357" s="50">
        <v>2982.9</v>
      </c>
      <c r="L357" s="50">
        <v>2934.31</v>
      </c>
      <c r="M357" s="50">
        <v>2934.41</v>
      </c>
      <c r="N357" s="50">
        <v>3023.12</v>
      </c>
      <c r="O357" s="50">
        <v>3020.9</v>
      </c>
      <c r="P357" s="50">
        <v>3018.29</v>
      </c>
      <c r="Q357" s="50">
        <v>2975.36</v>
      </c>
      <c r="R357" s="50">
        <v>2925.96</v>
      </c>
      <c r="S357" s="50">
        <v>2966.2799999999997</v>
      </c>
      <c r="T357" s="50">
        <v>2923.99</v>
      </c>
      <c r="U357" s="50">
        <v>2926.6800000000003</v>
      </c>
      <c r="V357" s="50">
        <v>2926.54</v>
      </c>
      <c r="W357" s="50">
        <v>2932.15</v>
      </c>
      <c r="X357" s="50">
        <v>2928.7</v>
      </c>
      <c r="Y357" s="50">
        <v>2926.11</v>
      </c>
    </row>
    <row r="358" spans="1:25" ht="16.5" thickBot="1" x14ac:dyDescent="0.3">
      <c r="A358" s="156" t="s">
        <v>64</v>
      </c>
      <c r="B358" s="178" t="s">
        <v>91</v>
      </c>
      <c r="C358" s="141"/>
      <c r="D358" s="141"/>
      <c r="E358" s="141"/>
      <c r="F358" s="141"/>
      <c r="G358" s="141"/>
      <c r="H358" s="141"/>
      <c r="I358" s="141"/>
      <c r="J358" s="141"/>
      <c r="K358" s="141"/>
      <c r="L358" s="141"/>
      <c r="M358" s="141"/>
      <c r="N358" s="141"/>
      <c r="O358" s="141"/>
      <c r="P358" s="141"/>
      <c r="Q358" s="141"/>
      <c r="R358" s="141"/>
      <c r="S358" s="141"/>
      <c r="T358" s="141"/>
      <c r="U358" s="141"/>
      <c r="V358" s="141"/>
      <c r="W358" s="141"/>
      <c r="X358" s="141"/>
      <c r="Y358" s="142"/>
    </row>
    <row r="359" spans="1:25" ht="36" customHeight="1" thickBot="1" x14ac:dyDescent="0.3">
      <c r="A359" s="157"/>
      <c r="B359" s="48" t="s">
        <v>66</v>
      </c>
      <c r="C359" s="48" t="s">
        <v>67</v>
      </c>
      <c r="D359" s="48" t="s">
        <v>68</v>
      </c>
      <c r="E359" s="48" t="s">
        <v>69</v>
      </c>
      <c r="F359" s="48" t="s">
        <v>70</v>
      </c>
      <c r="G359" s="48" t="s">
        <v>71</v>
      </c>
      <c r="H359" s="48" t="s">
        <v>72</v>
      </c>
      <c r="I359" s="48" t="s">
        <v>73</v>
      </c>
      <c r="J359" s="48" t="s">
        <v>74</v>
      </c>
      <c r="K359" s="48" t="s">
        <v>75</v>
      </c>
      <c r="L359" s="48" t="s">
        <v>76</v>
      </c>
      <c r="M359" s="48" t="s">
        <v>77</v>
      </c>
      <c r="N359" s="48" t="s">
        <v>78</v>
      </c>
      <c r="O359" s="48" t="s">
        <v>79</v>
      </c>
      <c r="P359" s="48" t="s">
        <v>80</v>
      </c>
      <c r="Q359" s="48" t="s">
        <v>81</v>
      </c>
      <c r="R359" s="48" t="s">
        <v>82</v>
      </c>
      <c r="S359" s="48" t="s">
        <v>83</v>
      </c>
      <c r="T359" s="48" t="s">
        <v>84</v>
      </c>
      <c r="U359" s="48" t="s">
        <v>85</v>
      </c>
      <c r="V359" s="48" t="s">
        <v>86</v>
      </c>
      <c r="W359" s="48" t="s">
        <v>87</v>
      </c>
      <c r="X359" s="48" t="s">
        <v>88</v>
      </c>
      <c r="Y359" s="48" t="s">
        <v>89</v>
      </c>
    </row>
    <row r="360" spans="1:25" ht="16.5" thickBot="1" x14ac:dyDescent="0.25">
      <c r="A360" s="49">
        <f t="shared" ref="A360:A390" si="6">A327</f>
        <v>43466</v>
      </c>
      <c r="B360" s="50">
        <v>3553.4700000000003</v>
      </c>
      <c r="C360" s="50">
        <v>3569.7700000000004</v>
      </c>
      <c r="D360" s="50">
        <v>3565.09</v>
      </c>
      <c r="E360" s="50">
        <v>3567.4200000000005</v>
      </c>
      <c r="F360" s="50">
        <v>3572.51</v>
      </c>
      <c r="G360" s="50">
        <v>3575.1500000000005</v>
      </c>
      <c r="H360" s="50">
        <v>3571.9900000000002</v>
      </c>
      <c r="I360" s="50">
        <v>3571.6500000000005</v>
      </c>
      <c r="J360" s="50">
        <v>3577.0200000000004</v>
      </c>
      <c r="K360" s="50">
        <v>3580.5800000000004</v>
      </c>
      <c r="L360" s="50">
        <v>3580.3600000000006</v>
      </c>
      <c r="M360" s="50">
        <v>3582.8800000000006</v>
      </c>
      <c r="N360" s="50">
        <v>3591.4700000000003</v>
      </c>
      <c r="O360" s="50">
        <v>3597.9900000000002</v>
      </c>
      <c r="P360" s="50">
        <v>3594.5700000000006</v>
      </c>
      <c r="Q360" s="50">
        <v>3586.9500000000003</v>
      </c>
      <c r="R360" s="50">
        <v>3585.1900000000005</v>
      </c>
      <c r="S360" s="50">
        <v>3577.4100000000003</v>
      </c>
      <c r="T360" s="50">
        <v>3581.1400000000003</v>
      </c>
      <c r="U360" s="50">
        <v>3570.9300000000003</v>
      </c>
      <c r="V360" s="50">
        <v>3558.7200000000003</v>
      </c>
      <c r="W360" s="50">
        <v>3555.4400000000005</v>
      </c>
      <c r="X360" s="50">
        <v>3560.6100000000006</v>
      </c>
      <c r="Y360" s="50">
        <v>3549.6000000000004</v>
      </c>
    </row>
    <row r="361" spans="1:25" ht="16.5" thickBot="1" x14ac:dyDescent="0.25">
      <c r="A361" s="49">
        <f t="shared" si="6"/>
        <v>43467</v>
      </c>
      <c r="B361" s="50">
        <v>3554.9200000000005</v>
      </c>
      <c r="C361" s="50">
        <v>3548.9200000000005</v>
      </c>
      <c r="D361" s="50">
        <v>3569.1700000000005</v>
      </c>
      <c r="E361" s="50">
        <v>3570.9400000000005</v>
      </c>
      <c r="F361" s="50">
        <v>3578.1100000000006</v>
      </c>
      <c r="G361" s="50">
        <v>3583.4500000000003</v>
      </c>
      <c r="H361" s="50">
        <v>3585.2800000000007</v>
      </c>
      <c r="I361" s="50">
        <v>3586.9200000000005</v>
      </c>
      <c r="J361" s="50">
        <v>3584.6800000000003</v>
      </c>
      <c r="K361" s="50">
        <v>3588.0000000000005</v>
      </c>
      <c r="L361" s="50">
        <v>3589.4900000000002</v>
      </c>
      <c r="M361" s="50">
        <v>3589.3200000000006</v>
      </c>
      <c r="N361" s="50">
        <v>3595.7000000000003</v>
      </c>
      <c r="O361" s="50">
        <v>3599.0400000000004</v>
      </c>
      <c r="P361" s="50">
        <v>3588.4100000000003</v>
      </c>
      <c r="Q361" s="50">
        <v>3584.7300000000005</v>
      </c>
      <c r="R361" s="50">
        <v>3580.2800000000007</v>
      </c>
      <c r="S361" s="50">
        <v>3573.8100000000004</v>
      </c>
      <c r="T361" s="50">
        <v>3559.2800000000007</v>
      </c>
      <c r="U361" s="50">
        <v>3562.05</v>
      </c>
      <c r="V361" s="50">
        <v>3284.6000000000004</v>
      </c>
      <c r="W361" s="50">
        <v>3291.3300000000004</v>
      </c>
      <c r="X361" s="50">
        <v>3560.3200000000006</v>
      </c>
      <c r="Y361" s="50">
        <v>3561.7700000000004</v>
      </c>
    </row>
    <row r="362" spans="1:25" ht="16.5" thickBot="1" x14ac:dyDescent="0.25">
      <c r="A362" s="49">
        <f t="shared" si="6"/>
        <v>43468</v>
      </c>
      <c r="B362" s="50">
        <v>3566.8100000000004</v>
      </c>
      <c r="C362" s="50">
        <v>3574.4300000000003</v>
      </c>
      <c r="D362" s="50">
        <v>3582.3600000000006</v>
      </c>
      <c r="E362" s="50">
        <v>3584.0200000000004</v>
      </c>
      <c r="F362" s="50">
        <v>3591.01</v>
      </c>
      <c r="G362" s="50">
        <v>3593.0800000000004</v>
      </c>
      <c r="H362" s="50">
        <v>3587.4000000000005</v>
      </c>
      <c r="I362" s="50">
        <v>3595.5800000000004</v>
      </c>
      <c r="J362" s="50">
        <v>3595.1600000000003</v>
      </c>
      <c r="K362" s="50">
        <v>3590.9200000000005</v>
      </c>
      <c r="L362" s="50">
        <v>3585.6200000000003</v>
      </c>
      <c r="M362" s="50">
        <v>3589.8</v>
      </c>
      <c r="N362" s="50">
        <v>3598.0400000000004</v>
      </c>
      <c r="O362" s="50">
        <v>3600.9600000000005</v>
      </c>
      <c r="P362" s="50">
        <v>3598.7500000000005</v>
      </c>
      <c r="Q362" s="50">
        <v>3585.4500000000003</v>
      </c>
      <c r="R362" s="50">
        <v>3580.6400000000003</v>
      </c>
      <c r="S362" s="50">
        <v>3575.3900000000003</v>
      </c>
      <c r="T362" s="50">
        <v>3569.5300000000007</v>
      </c>
      <c r="U362" s="50">
        <v>3569.4900000000002</v>
      </c>
      <c r="V362" s="50">
        <v>3569.6600000000003</v>
      </c>
      <c r="W362" s="50">
        <v>3568.9700000000003</v>
      </c>
      <c r="X362" s="50">
        <v>3562.6700000000005</v>
      </c>
      <c r="Y362" s="50">
        <v>3561.0700000000006</v>
      </c>
    </row>
    <row r="363" spans="1:25" ht="16.5" thickBot="1" x14ac:dyDescent="0.25">
      <c r="A363" s="49">
        <f t="shared" si="6"/>
        <v>43469</v>
      </c>
      <c r="B363" s="50">
        <v>3558.3100000000004</v>
      </c>
      <c r="C363" s="50">
        <v>3564.9400000000005</v>
      </c>
      <c r="D363" s="50">
        <v>3575.6500000000005</v>
      </c>
      <c r="E363" s="50">
        <v>3576.7200000000003</v>
      </c>
      <c r="F363" s="50">
        <v>3583.3900000000003</v>
      </c>
      <c r="G363" s="50">
        <v>3586.26</v>
      </c>
      <c r="H363" s="50">
        <v>3588.7100000000005</v>
      </c>
      <c r="I363" s="50">
        <v>3592.1700000000005</v>
      </c>
      <c r="J363" s="50">
        <v>3586.8200000000006</v>
      </c>
      <c r="K363" s="50">
        <v>3584.8600000000006</v>
      </c>
      <c r="L363" s="50">
        <v>3582.9700000000003</v>
      </c>
      <c r="M363" s="50">
        <v>3590.1300000000006</v>
      </c>
      <c r="N363" s="50">
        <v>3600.4500000000003</v>
      </c>
      <c r="O363" s="50">
        <v>3598.8800000000006</v>
      </c>
      <c r="P363" s="50">
        <v>3596.2300000000005</v>
      </c>
      <c r="Q363" s="50">
        <v>3587.0400000000004</v>
      </c>
      <c r="R363" s="50">
        <v>3580.0200000000004</v>
      </c>
      <c r="S363" s="50">
        <v>3579.3200000000006</v>
      </c>
      <c r="T363" s="50">
        <v>3567.6600000000003</v>
      </c>
      <c r="U363" s="50">
        <v>3573.0600000000004</v>
      </c>
      <c r="V363" s="50">
        <v>3558.9600000000005</v>
      </c>
      <c r="W363" s="50">
        <v>3570.6500000000005</v>
      </c>
      <c r="X363" s="50">
        <v>3570.1000000000004</v>
      </c>
      <c r="Y363" s="50">
        <v>3563.2700000000004</v>
      </c>
    </row>
    <row r="364" spans="1:25" ht="16.5" thickBot="1" x14ac:dyDescent="0.25">
      <c r="A364" s="49">
        <f t="shared" si="6"/>
        <v>43470</v>
      </c>
      <c r="B364" s="50">
        <v>3566.8100000000004</v>
      </c>
      <c r="C364" s="50">
        <v>3571.7800000000007</v>
      </c>
      <c r="D364" s="50">
        <v>3577.76</v>
      </c>
      <c r="E364" s="50">
        <v>3579.9300000000003</v>
      </c>
      <c r="F364" s="50">
        <v>3586.8500000000004</v>
      </c>
      <c r="G364" s="50">
        <v>3589.84</v>
      </c>
      <c r="H364" s="50">
        <v>3585.3900000000003</v>
      </c>
      <c r="I364" s="50">
        <v>3581.7000000000003</v>
      </c>
      <c r="J364" s="50">
        <v>3579.1900000000005</v>
      </c>
      <c r="K364" s="50">
        <v>3579.8</v>
      </c>
      <c r="L364" s="50">
        <v>3577.1500000000005</v>
      </c>
      <c r="M364" s="50">
        <v>3585.3900000000003</v>
      </c>
      <c r="N364" s="50">
        <v>3623.7800000000007</v>
      </c>
      <c r="O364" s="50">
        <v>3624.0000000000005</v>
      </c>
      <c r="P364" s="50">
        <v>3619.8200000000006</v>
      </c>
      <c r="Q364" s="50">
        <v>3587.7100000000005</v>
      </c>
      <c r="R364" s="50">
        <v>3582.1800000000003</v>
      </c>
      <c r="S364" s="50">
        <v>3572.2400000000002</v>
      </c>
      <c r="T364" s="50">
        <v>3564.7100000000005</v>
      </c>
      <c r="U364" s="50">
        <v>3567.5600000000004</v>
      </c>
      <c r="V364" s="50">
        <v>3565.8200000000006</v>
      </c>
      <c r="W364" s="50">
        <v>3571.59</v>
      </c>
      <c r="X364" s="50">
        <v>3568.0400000000004</v>
      </c>
      <c r="Y364" s="50">
        <v>3569.2100000000005</v>
      </c>
    </row>
    <row r="365" spans="1:25" ht="16.5" thickBot="1" x14ac:dyDescent="0.25">
      <c r="A365" s="49">
        <f t="shared" si="6"/>
        <v>43471</v>
      </c>
      <c r="B365" s="50">
        <v>3569.9900000000002</v>
      </c>
      <c r="C365" s="50">
        <v>3577.4300000000003</v>
      </c>
      <c r="D365" s="50">
        <v>3584.3900000000003</v>
      </c>
      <c r="E365" s="50">
        <v>3586.3500000000004</v>
      </c>
      <c r="F365" s="50">
        <v>3594.7500000000005</v>
      </c>
      <c r="G365" s="50">
        <v>3597.2400000000002</v>
      </c>
      <c r="H365" s="50">
        <v>3590.0300000000007</v>
      </c>
      <c r="I365" s="50">
        <v>3590.2100000000005</v>
      </c>
      <c r="J365" s="50">
        <v>3590.4500000000003</v>
      </c>
      <c r="K365" s="50">
        <v>3587.4100000000003</v>
      </c>
      <c r="L365" s="50">
        <v>3585.0800000000004</v>
      </c>
      <c r="M365" s="50">
        <v>3597.4100000000003</v>
      </c>
      <c r="N365" s="50">
        <v>3632.1800000000003</v>
      </c>
      <c r="O365" s="50">
        <v>3596.8600000000006</v>
      </c>
      <c r="P365" s="50">
        <v>3623.4100000000003</v>
      </c>
      <c r="Q365" s="50">
        <v>3586.8100000000004</v>
      </c>
      <c r="R365" s="50">
        <v>3585.76</v>
      </c>
      <c r="S365" s="50">
        <v>3585.7100000000005</v>
      </c>
      <c r="T365" s="50">
        <v>3572.3200000000006</v>
      </c>
      <c r="U365" s="50">
        <v>3570.0200000000004</v>
      </c>
      <c r="V365" s="50">
        <v>3566.1100000000006</v>
      </c>
      <c r="W365" s="50">
        <v>3568.7400000000002</v>
      </c>
      <c r="X365" s="50">
        <v>3566.5300000000007</v>
      </c>
      <c r="Y365" s="50">
        <v>3565.9600000000005</v>
      </c>
    </row>
    <row r="366" spans="1:25" ht="16.5" thickBot="1" x14ac:dyDescent="0.25">
      <c r="A366" s="49">
        <f t="shared" si="6"/>
        <v>43472</v>
      </c>
      <c r="B366" s="50">
        <v>3556.7900000000004</v>
      </c>
      <c r="C366" s="50">
        <v>3567.2100000000005</v>
      </c>
      <c r="D366" s="50">
        <v>3577.2100000000005</v>
      </c>
      <c r="E366" s="50">
        <v>3583.5300000000007</v>
      </c>
      <c r="F366" s="50">
        <v>3582.7400000000002</v>
      </c>
      <c r="G366" s="50">
        <v>3593.0800000000004</v>
      </c>
      <c r="H366" s="50">
        <v>3590.3300000000004</v>
      </c>
      <c r="I366" s="50">
        <v>3590.0600000000004</v>
      </c>
      <c r="J366" s="50">
        <v>3590.3</v>
      </c>
      <c r="K366" s="50">
        <v>3591.7900000000004</v>
      </c>
      <c r="L366" s="50">
        <v>3590.4800000000005</v>
      </c>
      <c r="M366" s="50">
        <v>3595.8600000000006</v>
      </c>
      <c r="N366" s="50">
        <v>3603.1800000000003</v>
      </c>
      <c r="O366" s="50">
        <v>3606.09</v>
      </c>
      <c r="P366" s="50">
        <v>3630.5800000000004</v>
      </c>
      <c r="Q366" s="50">
        <v>3585.9100000000003</v>
      </c>
      <c r="R366" s="50">
        <v>3581.6400000000003</v>
      </c>
      <c r="S366" s="50">
        <v>3579.4100000000003</v>
      </c>
      <c r="T366" s="50">
        <v>3574.2700000000004</v>
      </c>
      <c r="U366" s="50">
        <v>3576.4700000000003</v>
      </c>
      <c r="V366" s="50">
        <v>3570.8</v>
      </c>
      <c r="W366" s="50">
        <v>3575.2000000000003</v>
      </c>
      <c r="X366" s="50">
        <v>3576.26</v>
      </c>
      <c r="Y366" s="50">
        <v>3570.8</v>
      </c>
    </row>
    <row r="367" spans="1:25" ht="16.5" thickBot="1" x14ac:dyDescent="0.25">
      <c r="A367" s="49">
        <f t="shared" si="6"/>
        <v>43473</v>
      </c>
      <c r="B367" s="50">
        <v>3569.6000000000004</v>
      </c>
      <c r="C367" s="50">
        <v>3574.4700000000003</v>
      </c>
      <c r="D367" s="50">
        <v>3578.8100000000004</v>
      </c>
      <c r="E367" s="50">
        <v>3582.0600000000004</v>
      </c>
      <c r="F367" s="50">
        <v>3590.2700000000004</v>
      </c>
      <c r="G367" s="50">
        <v>3595.0400000000004</v>
      </c>
      <c r="H367" s="50">
        <v>3589.7800000000007</v>
      </c>
      <c r="I367" s="50">
        <v>3584.1400000000003</v>
      </c>
      <c r="J367" s="50">
        <v>3582.1500000000005</v>
      </c>
      <c r="K367" s="50">
        <v>3583.8600000000006</v>
      </c>
      <c r="L367" s="50">
        <v>3580.6200000000003</v>
      </c>
      <c r="M367" s="50">
        <v>3582.8100000000004</v>
      </c>
      <c r="N367" s="50">
        <v>3618.7700000000004</v>
      </c>
      <c r="O367" s="50">
        <v>3622.76</v>
      </c>
      <c r="P367" s="50">
        <v>3615.6900000000005</v>
      </c>
      <c r="Q367" s="50">
        <v>3580.51</v>
      </c>
      <c r="R367" s="50">
        <v>3574.9700000000003</v>
      </c>
      <c r="S367" s="50">
        <v>3569.6100000000006</v>
      </c>
      <c r="T367" s="50">
        <v>3564.3600000000006</v>
      </c>
      <c r="U367" s="50">
        <v>3560.9200000000005</v>
      </c>
      <c r="V367" s="50">
        <v>3566.6800000000003</v>
      </c>
      <c r="W367" s="50">
        <v>3566.8600000000006</v>
      </c>
      <c r="X367" s="50">
        <v>3569.7300000000005</v>
      </c>
      <c r="Y367" s="50">
        <v>3567.2500000000005</v>
      </c>
    </row>
    <row r="368" spans="1:25" ht="16.5" thickBot="1" x14ac:dyDescent="0.25">
      <c r="A368" s="49">
        <f t="shared" si="6"/>
        <v>43474</v>
      </c>
      <c r="B368" s="50">
        <v>3567.7000000000003</v>
      </c>
      <c r="C368" s="50">
        <v>3573.4400000000005</v>
      </c>
      <c r="D368" s="50">
        <v>3579.4000000000005</v>
      </c>
      <c r="E368" s="50">
        <v>3584.59</v>
      </c>
      <c r="F368" s="50">
        <v>3586.2100000000005</v>
      </c>
      <c r="G368" s="50">
        <v>3587.6400000000003</v>
      </c>
      <c r="H368" s="50">
        <v>3581.5400000000004</v>
      </c>
      <c r="I368" s="50">
        <v>3579.3700000000003</v>
      </c>
      <c r="J368" s="50">
        <v>3578.8200000000006</v>
      </c>
      <c r="K368" s="50">
        <v>3578.5800000000004</v>
      </c>
      <c r="L368" s="50">
        <v>3578.6700000000005</v>
      </c>
      <c r="M368" s="50">
        <v>3582.8300000000004</v>
      </c>
      <c r="N368" s="50">
        <v>3617.2100000000005</v>
      </c>
      <c r="O368" s="50">
        <v>3616.4600000000005</v>
      </c>
      <c r="P368" s="50">
        <v>3614.76</v>
      </c>
      <c r="Q368" s="50">
        <v>3578.9400000000005</v>
      </c>
      <c r="R368" s="50">
        <v>3572.8300000000004</v>
      </c>
      <c r="S368" s="50">
        <v>3569.51</v>
      </c>
      <c r="T368" s="50">
        <v>3564.2800000000007</v>
      </c>
      <c r="U368" s="50">
        <v>3559.9500000000003</v>
      </c>
      <c r="V368" s="50">
        <v>3567.3200000000006</v>
      </c>
      <c r="W368" s="50">
        <v>3563.6300000000006</v>
      </c>
      <c r="X368" s="50">
        <v>3573.1000000000004</v>
      </c>
      <c r="Y368" s="50">
        <v>3574.0200000000004</v>
      </c>
    </row>
    <row r="369" spans="1:25" ht="16.5" thickBot="1" x14ac:dyDescent="0.25">
      <c r="A369" s="49">
        <f t="shared" si="6"/>
        <v>43475</v>
      </c>
      <c r="B369" s="50">
        <v>3582.1400000000003</v>
      </c>
      <c r="C369" s="50">
        <v>3592.3100000000004</v>
      </c>
      <c r="D369" s="50">
        <v>3607.51</v>
      </c>
      <c r="E369" s="50">
        <v>3611.8800000000006</v>
      </c>
      <c r="F369" s="50">
        <v>3614.5700000000006</v>
      </c>
      <c r="G369" s="50">
        <v>3614.6700000000005</v>
      </c>
      <c r="H369" s="50">
        <v>3608.4100000000003</v>
      </c>
      <c r="I369" s="50">
        <v>3603.8100000000004</v>
      </c>
      <c r="J369" s="50">
        <v>3603.6100000000006</v>
      </c>
      <c r="K369" s="50">
        <v>3604.2000000000003</v>
      </c>
      <c r="L369" s="50">
        <v>3587.1800000000003</v>
      </c>
      <c r="M369" s="50">
        <v>3594.0000000000005</v>
      </c>
      <c r="N369" s="50">
        <v>3622.7200000000003</v>
      </c>
      <c r="O369" s="50">
        <v>3616.1900000000005</v>
      </c>
      <c r="P369" s="50">
        <v>3614.6800000000003</v>
      </c>
      <c r="Q369" s="50">
        <v>3606.0000000000005</v>
      </c>
      <c r="R369" s="50">
        <v>3583.9200000000005</v>
      </c>
      <c r="S369" s="50">
        <v>3578.9200000000005</v>
      </c>
      <c r="T369" s="50">
        <v>3573.0000000000005</v>
      </c>
      <c r="U369" s="50">
        <v>3580.1900000000005</v>
      </c>
      <c r="V369" s="50">
        <v>3582.9400000000005</v>
      </c>
      <c r="W369" s="50">
        <v>3584.7400000000002</v>
      </c>
      <c r="X369" s="50">
        <v>3581.1100000000006</v>
      </c>
      <c r="Y369" s="50">
        <v>3579.8300000000004</v>
      </c>
    </row>
    <row r="370" spans="1:25" ht="16.5" thickBot="1" x14ac:dyDescent="0.25">
      <c r="A370" s="49">
        <f t="shared" si="6"/>
        <v>43476</v>
      </c>
      <c r="B370" s="50">
        <v>3577.6000000000004</v>
      </c>
      <c r="C370" s="50">
        <v>3584.8700000000003</v>
      </c>
      <c r="D370" s="50">
        <v>3605.2300000000005</v>
      </c>
      <c r="E370" s="50">
        <v>3610.9700000000003</v>
      </c>
      <c r="F370" s="50">
        <v>3609.4000000000005</v>
      </c>
      <c r="G370" s="50">
        <v>3609.1500000000005</v>
      </c>
      <c r="H370" s="50">
        <v>3604.1100000000006</v>
      </c>
      <c r="I370" s="50">
        <v>3586.84</v>
      </c>
      <c r="J370" s="50">
        <v>3595.76</v>
      </c>
      <c r="K370" s="50">
        <v>3587.4400000000005</v>
      </c>
      <c r="L370" s="50">
        <v>3586.5300000000007</v>
      </c>
      <c r="M370" s="50">
        <v>3587.6100000000006</v>
      </c>
      <c r="N370" s="50">
        <v>3611.1200000000003</v>
      </c>
      <c r="O370" s="50">
        <v>3610.1300000000006</v>
      </c>
      <c r="P370" s="50">
        <v>3608.1200000000003</v>
      </c>
      <c r="Q370" s="50">
        <v>3598.9200000000005</v>
      </c>
      <c r="R370" s="50">
        <v>3580.1600000000003</v>
      </c>
      <c r="S370" s="50">
        <v>3575.09</v>
      </c>
      <c r="T370" s="50">
        <v>3568.6400000000003</v>
      </c>
      <c r="U370" s="50">
        <v>3579.2100000000005</v>
      </c>
      <c r="V370" s="50">
        <v>3577.6700000000005</v>
      </c>
      <c r="W370" s="50">
        <v>3580.8100000000004</v>
      </c>
      <c r="X370" s="50">
        <v>3580.4200000000005</v>
      </c>
      <c r="Y370" s="50">
        <v>3580.6500000000005</v>
      </c>
    </row>
    <row r="371" spans="1:25" ht="16.5" thickBot="1" x14ac:dyDescent="0.25">
      <c r="A371" s="49">
        <f t="shared" si="6"/>
        <v>43477</v>
      </c>
      <c r="B371" s="50">
        <v>3586.9000000000005</v>
      </c>
      <c r="C371" s="50">
        <v>3583.4500000000003</v>
      </c>
      <c r="D371" s="50">
        <v>3587.1900000000005</v>
      </c>
      <c r="E371" s="50">
        <v>3594.6300000000006</v>
      </c>
      <c r="F371" s="50">
        <v>3596.6400000000003</v>
      </c>
      <c r="G371" s="50">
        <v>3610.2200000000003</v>
      </c>
      <c r="H371" s="50">
        <v>3610.1500000000005</v>
      </c>
      <c r="I371" s="50">
        <v>3608.7900000000004</v>
      </c>
      <c r="J371" s="50">
        <v>3603.1100000000006</v>
      </c>
      <c r="K371" s="50">
        <v>3601.8900000000003</v>
      </c>
      <c r="L371" s="50">
        <v>3586.0700000000006</v>
      </c>
      <c r="M371" s="50">
        <v>3601.0200000000004</v>
      </c>
      <c r="N371" s="50">
        <v>3612.3500000000004</v>
      </c>
      <c r="O371" s="50">
        <v>3616.5600000000004</v>
      </c>
      <c r="P371" s="50">
        <v>3613.3200000000006</v>
      </c>
      <c r="Q371" s="50">
        <v>3604.3</v>
      </c>
      <c r="R371" s="50">
        <v>3580.4400000000005</v>
      </c>
      <c r="S371" s="50">
        <v>3585.1800000000003</v>
      </c>
      <c r="T371" s="50">
        <v>3583.6800000000003</v>
      </c>
      <c r="U371" s="50">
        <v>3590.05</v>
      </c>
      <c r="V371" s="50">
        <v>3585.05</v>
      </c>
      <c r="W371" s="50">
        <v>3584.5600000000004</v>
      </c>
      <c r="X371" s="50">
        <v>3579.1000000000004</v>
      </c>
      <c r="Y371" s="50">
        <v>3583.1900000000005</v>
      </c>
    </row>
    <row r="372" spans="1:25" ht="16.5" thickBot="1" x14ac:dyDescent="0.25">
      <c r="A372" s="49">
        <f t="shared" si="6"/>
        <v>43478</v>
      </c>
      <c r="B372" s="50">
        <v>3582.8600000000006</v>
      </c>
      <c r="C372" s="50">
        <v>3598.9900000000002</v>
      </c>
      <c r="D372" s="50">
        <v>3606.01</v>
      </c>
      <c r="E372" s="50">
        <v>3611.7300000000005</v>
      </c>
      <c r="F372" s="50">
        <v>3635.5300000000007</v>
      </c>
      <c r="G372" s="50">
        <v>3637.4300000000003</v>
      </c>
      <c r="H372" s="50">
        <v>3631.6600000000003</v>
      </c>
      <c r="I372" s="50">
        <v>3629.0400000000004</v>
      </c>
      <c r="J372" s="50">
        <v>3611.51</v>
      </c>
      <c r="K372" s="50">
        <v>3589.4300000000003</v>
      </c>
      <c r="L372" s="50">
        <v>3587.2800000000007</v>
      </c>
      <c r="M372" s="50">
        <v>3591.76</v>
      </c>
      <c r="N372" s="50">
        <v>3611.59</v>
      </c>
      <c r="O372" s="50">
        <v>3614.34</v>
      </c>
      <c r="P372" s="50">
        <v>3612.6100000000006</v>
      </c>
      <c r="Q372" s="50">
        <v>3603.3200000000006</v>
      </c>
      <c r="R372" s="50">
        <v>3584.6800000000003</v>
      </c>
      <c r="S372" s="50">
        <v>3580.9800000000005</v>
      </c>
      <c r="T372" s="50">
        <v>3572.4100000000003</v>
      </c>
      <c r="U372" s="50">
        <v>3577.1100000000006</v>
      </c>
      <c r="V372" s="50">
        <v>3579.0000000000005</v>
      </c>
      <c r="W372" s="50">
        <v>3581.5400000000004</v>
      </c>
      <c r="X372" s="50">
        <v>3585.9200000000005</v>
      </c>
      <c r="Y372" s="50">
        <v>3584.0800000000004</v>
      </c>
    </row>
    <row r="373" spans="1:25" ht="16.5" thickBot="1" x14ac:dyDescent="0.25">
      <c r="A373" s="49">
        <f t="shared" si="6"/>
        <v>43479</v>
      </c>
      <c r="B373" s="50">
        <v>3577.76</v>
      </c>
      <c r="C373" s="50">
        <v>3585.55</v>
      </c>
      <c r="D373" s="50">
        <v>3606.3100000000004</v>
      </c>
      <c r="E373" s="50">
        <v>3610.5300000000007</v>
      </c>
      <c r="F373" s="50">
        <v>3609.7400000000002</v>
      </c>
      <c r="G373" s="50">
        <v>3610.6000000000004</v>
      </c>
      <c r="H373" s="50">
        <v>3605.1800000000003</v>
      </c>
      <c r="I373" s="50">
        <v>3599.9800000000005</v>
      </c>
      <c r="J373" s="50">
        <v>3597.4000000000005</v>
      </c>
      <c r="K373" s="50">
        <v>3586.1500000000005</v>
      </c>
      <c r="L373" s="50">
        <v>3594.8600000000006</v>
      </c>
      <c r="M373" s="50">
        <v>3596.2300000000005</v>
      </c>
      <c r="N373" s="50">
        <v>3605.8600000000006</v>
      </c>
      <c r="O373" s="50">
        <v>3606.8700000000003</v>
      </c>
      <c r="P373" s="50">
        <v>3603.4000000000005</v>
      </c>
      <c r="Q373" s="50">
        <v>3597.8</v>
      </c>
      <c r="R373" s="50">
        <v>3591.2500000000005</v>
      </c>
      <c r="S373" s="50">
        <v>3574.6300000000006</v>
      </c>
      <c r="T373" s="50">
        <v>3565.6300000000006</v>
      </c>
      <c r="U373" s="50">
        <v>3567.4700000000003</v>
      </c>
      <c r="V373" s="50">
        <v>3570.1000000000004</v>
      </c>
      <c r="W373" s="50">
        <v>3573.3900000000003</v>
      </c>
      <c r="X373" s="50">
        <v>3575.5400000000004</v>
      </c>
      <c r="Y373" s="50">
        <v>3575.2500000000005</v>
      </c>
    </row>
    <row r="374" spans="1:25" ht="16.5" thickBot="1" x14ac:dyDescent="0.25">
      <c r="A374" s="49">
        <f t="shared" si="6"/>
        <v>43480</v>
      </c>
      <c r="B374" s="50">
        <v>3590.8900000000003</v>
      </c>
      <c r="C374" s="50">
        <v>3601.3100000000004</v>
      </c>
      <c r="D374" s="50">
        <v>3611.6800000000003</v>
      </c>
      <c r="E374" s="50">
        <v>3627.5600000000004</v>
      </c>
      <c r="F374" s="50">
        <v>3628.3700000000003</v>
      </c>
      <c r="G374" s="50">
        <v>3626.6700000000005</v>
      </c>
      <c r="H374" s="50">
        <v>3623.1900000000005</v>
      </c>
      <c r="I374" s="50">
        <v>3605.01</v>
      </c>
      <c r="J374" s="50">
        <v>3605.9800000000005</v>
      </c>
      <c r="K374" s="50">
        <v>3604.6000000000004</v>
      </c>
      <c r="L374" s="50">
        <v>3603.4800000000005</v>
      </c>
      <c r="M374" s="50">
        <v>3604.6800000000003</v>
      </c>
      <c r="N374" s="50">
        <v>3621.09</v>
      </c>
      <c r="O374" s="50">
        <v>3623.1900000000005</v>
      </c>
      <c r="P374" s="50">
        <v>3622.4600000000005</v>
      </c>
      <c r="Q374" s="50">
        <v>3617.5700000000006</v>
      </c>
      <c r="R374" s="50">
        <v>3601.8200000000006</v>
      </c>
      <c r="S374" s="50">
        <v>3595.8800000000006</v>
      </c>
      <c r="T374" s="50">
        <v>3585.8500000000004</v>
      </c>
      <c r="U374" s="50">
        <v>3587.2700000000004</v>
      </c>
      <c r="V374" s="50">
        <v>3585.1000000000004</v>
      </c>
      <c r="W374" s="50">
        <v>3588.6700000000005</v>
      </c>
      <c r="X374" s="50">
        <v>3590.7400000000002</v>
      </c>
      <c r="Y374" s="50">
        <v>3588.1400000000003</v>
      </c>
    </row>
    <row r="375" spans="1:25" ht="16.5" thickBot="1" x14ac:dyDescent="0.25">
      <c r="A375" s="49">
        <f t="shared" si="6"/>
        <v>43481</v>
      </c>
      <c r="B375" s="50">
        <v>3592.9700000000003</v>
      </c>
      <c r="C375" s="50">
        <v>3599.8200000000006</v>
      </c>
      <c r="D375" s="50">
        <v>3614.1900000000005</v>
      </c>
      <c r="E375" s="50">
        <v>3625.0300000000007</v>
      </c>
      <c r="F375" s="50">
        <v>3624.3200000000006</v>
      </c>
      <c r="G375" s="50">
        <v>3623.3800000000006</v>
      </c>
      <c r="H375" s="50">
        <v>3619.6000000000004</v>
      </c>
      <c r="I375" s="50">
        <v>3614.55</v>
      </c>
      <c r="J375" s="50">
        <v>3616.09</v>
      </c>
      <c r="K375" s="50">
        <v>3614.1900000000005</v>
      </c>
      <c r="L375" s="50">
        <v>3614.26</v>
      </c>
      <c r="M375" s="50">
        <v>3615.5800000000004</v>
      </c>
      <c r="N375" s="50">
        <v>3622.8200000000006</v>
      </c>
      <c r="O375" s="50">
        <v>3623.4700000000003</v>
      </c>
      <c r="P375" s="50">
        <v>3621.4300000000003</v>
      </c>
      <c r="Q375" s="50">
        <v>3618.0800000000004</v>
      </c>
      <c r="R375" s="50">
        <v>3603.34</v>
      </c>
      <c r="S375" s="50">
        <v>3592.7000000000003</v>
      </c>
      <c r="T375" s="50">
        <v>3583.7300000000005</v>
      </c>
      <c r="U375" s="50">
        <v>3589.8700000000003</v>
      </c>
      <c r="V375" s="50">
        <v>3590.1000000000004</v>
      </c>
      <c r="W375" s="50">
        <v>3592.6200000000003</v>
      </c>
      <c r="X375" s="50">
        <v>3594.3500000000004</v>
      </c>
      <c r="Y375" s="50">
        <v>3594.1100000000006</v>
      </c>
    </row>
    <row r="376" spans="1:25" ht="16.5" thickBot="1" x14ac:dyDescent="0.25">
      <c r="A376" s="49">
        <f t="shared" si="6"/>
        <v>43482</v>
      </c>
      <c r="B376" s="50">
        <v>3566.9400000000005</v>
      </c>
      <c r="C376" s="50">
        <v>3570.1800000000003</v>
      </c>
      <c r="D376" s="50">
        <v>3578.5300000000007</v>
      </c>
      <c r="E376" s="50">
        <v>3623.84</v>
      </c>
      <c r="F376" s="50">
        <v>3624.3800000000006</v>
      </c>
      <c r="G376" s="50">
        <v>3623.9700000000003</v>
      </c>
      <c r="H376" s="50">
        <v>3622.2400000000002</v>
      </c>
      <c r="I376" s="50">
        <v>3606.4700000000003</v>
      </c>
      <c r="J376" s="50">
        <v>3606.4300000000003</v>
      </c>
      <c r="K376" s="50">
        <v>3606.0000000000005</v>
      </c>
      <c r="L376" s="50">
        <v>3605.2200000000003</v>
      </c>
      <c r="M376" s="50">
        <v>3605.51</v>
      </c>
      <c r="N376" s="50">
        <v>3623.7100000000005</v>
      </c>
      <c r="O376" s="50">
        <v>3623.2000000000003</v>
      </c>
      <c r="P376" s="50">
        <v>3625.1300000000006</v>
      </c>
      <c r="Q376" s="50">
        <v>3618.2500000000005</v>
      </c>
      <c r="R376" s="50">
        <v>3599.2100000000005</v>
      </c>
      <c r="S376" s="50">
        <v>3597.0200000000004</v>
      </c>
      <c r="T376" s="50">
        <v>3564.76</v>
      </c>
      <c r="U376" s="50">
        <v>3569.8900000000003</v>
      </c>
      <c r="V376" s="50">
        <v>3565.9300000000003</v>
      </c>
      <c r="W376" s="50">
        <v>3571.2500000000005</v>
      </c>
      <c r="X376" s="50">
        <v>3567.7200000000003</v>
      </c>
      <c r="Y376" s="50">
        <v>3564.7200000000003</v>
      </c>
    </row>
    <row r="377" spans="1:25" ht="16.5" thickBot="1" x14ac:dyDescent="0.25">
      <c r="A377" s="49">
        <f t="shared" si="6"/>
        <v>43483</v>
      </c>
      <c r="B377" s="50">
        <v>3570.76</v>
      </c>
      <c r="C377" s="50">
        <v>3588.7300000000005</v>
      </c>
      <c r="D377" s="50">
        <v>3618.4800000000005</v>
      </c>
      <c r="E377" s="50">
        <v>3623.2700000000004</v>
      </c>
      <c r="F377" s="50">
        <v>3621.9200000000005</v>
      </c>
      <c r="G377" s="50">
        <v>3620.3200000000006</v>
      </c>
      <c r="H377" s="50">
        <v>3616.2700000000004</v>
      </c>
      <c r="I377" s="50">
        <v>3608.9100000000003</v>
      </c>
      <c r="J377" s="50">
        <v>3608.7900000000004</v>
      </c>
      <c r="K377" s="50">
        <v>3609.4200000000005</v>
      </c>
      <c r="L377" s="50">
        <v>3608.6300000000006</v>
      </c>
      <c r="M377" s="50">
        <v>3607.7400000000002</v>
      </c>
      <c r="N377" s="50">
        <v>3620.8300000000004</v>
      </c>
      <c r="O377" s="50">
        <v>3621.4000000000005</v>
      </c>
      <c r="P377" s="50">
        <v>3618.0200000000004</v>
      </c>
      <c r="Q377" s="50">
        <v>3613.7200000000003</v>
      </c>
      <c r="R377" s="50">
        <v>3594.3300000000004</v>
      </c>
      <c r="S377" s="50">
        <v>3561.1800000000003</v>
      </c>
      <c r="T377" s="50">
        <v>3560.2900000000004</v>
      </c>
      <c r="U377" s="50">
        <v>3558.5300000000007</v>
      </c>
      <c r="V377" s="50">
        <v>3558.8</v>
      </c>
      <c r="W377" s="50">
        <v>3563.8100000000004</v>
      </c>
      <c r="X377" s="50">
        <v>3565.1800000000003</v>
      </c>
      <c r="Y377" s="50">
        <v>3565.6800000000003</v>
      </c>
    </row>
    <row r="378" spans="1:25" ht="16.5" thickBot="1" x14ac:dyDescent="0.25">
      <c r="A378" s="49">
        <f t="shared" si="6"/>
        <v>43484</v>
      </c>
      <c r="B378" s="50">
        <v>3547.1700000000005</v>
      </c>
      <c r="C378" s="50">
        <v>3548.9700000000003</v>
      </c>
      <c r="D378" s="50">
        <v>3589.4300000000003</v>
      </c>
      <c r="E378" s="50">
        <v>3597.0400000000004</v>
      </c>
      <c r="F378" s="50">
        <v>3599.0400000000004</v>
      </c>
      <c r="G378" s="50">
        <v>3630.1100000000006</v>
      </c>
      <c r="H378" s="50">
        <v>3625.09</v>
      </c>
      <c r="I378" s="50">
        <v>3621.5700000000006</v>
      </c>
      <c r="J378" s="50">
        <v>3594.4400000000005</v>
      </c>
      <c r="K378" s="50">
        <v>3588.9500000000003</v>
      </c>
      <c r="L378" s="50">
        <v>3586.5400000000004</v>
      </c>
      <c r="M378" s="50">
        <v>3615.8900000000003</v>
      </c>
      <c r="N378" s="50">
        <v>3621.4600000000005</v>
      </c>
      <c r="O378" s="50">
        <v>3623.1000000000004</v>
      </c>
      <c r="P378" s="50">
        <v>3619.1600000000003</v>
      </c>
      <c r="Q378" s="50">
        <v>3616.3800000000006</v>
      </c>
      <c r="R378" s="50">
        <v>3584.6700000000005</v>
      </c>
      <c r="S378" s="50">
        <v>3578.4300000000003</v>
      </c>
      <c r="T378" s="50">
        <v>3535.3</v>
      </c>
      <c r="U378" s="50">
        <v>3544.9400000000005</v>
      </c>
      <c r="V378" s="50">
        <v>3540.8</v>
      </c>
      <c r="W378" s="50">
        <v>3544.6700000000005</v>
      </c>
      <c r="X378" s="50">
        <v>3543.4500000000003</v>
      </c>
      <c r="Y378" s="50">
        <v>3543.7700000000004</v>
      </c>
    </row>
    <row r="379" spans="1:25" ht="16.5" thickBot="1" x14ac:dyDescent="0.25">
      <c r="A379" s="49">
        <f t="shared" si="6"/>
        <v>43485</v>
      </c>
      <c r="B379" s="50">
        <v>3547.4000000000005</v>
      </c>
      <c r="C379" s="50">
        <v>3545.1900000000005</v>
      </c>
      <c r="D379" s="50">
        <v>3548.8200000000006</v>
      </c>
      <c r="E379" s="50">
        <v>3590.3500000000004</v>
      </c>
      <c r="F379" s="50">
        <v>3595.26</v>
      </c>
      <c r="G379" s="50">
        <v>3598.5000000000005</v>
      </c>
      <c r="H379" s="50">
        <v>3592.8</v>
      </c>
      <c r="I379" s="50">
        <v>3590.3800000000006</v>
      </c>
      <c r="J379" s="50">
        <v>3590.5000000000005</v>
      </c>
      <c r="K379" s="50">
        <v>3587.4400000000005</v>
      </c>
      <c r="L379" s="50">
        <v>3585.5200000000004</v>
      </c>
      <c r="M379" s="50">
        <v>3588.2700000000004</v>
      </c>
      <c r="N379" s="50">
        <v>3621.2400000000002</v>
      </c>
      <c r="O379" s="50">
        <v>3623.7000000000003</v>
      </c>
      <c r="P379" s="50">
        <v>3620.3200000000006</v>
      </c>
      <c r="Q379" s="50">
        <v>3612.2700000000004</v>
      </c>
      <c r="R379" s="50">
        <v>3580.6200000000003</v>
      </c>
      <c r="S379" s="50">
        <v>3541.0200000000004</v>
      </c>
      <c r="T379" s="50">
        <v>3532.5200000000004</v>
      </c>
      <c r="U379" s="50">
        <v>3537.5800000000004</v>
      </c>
      <c r="V379" s="50">
        <v>3538.84</v>
      </c>
      <c r="W379" s="50">
        <v>3541.6300000000006</v>
      </c>
      <c r="X379" s="50">
        <v>3546.4900000000002</v>
      </c>
      <c r="Y379" s="50">
        <v>3546.2700000000004</v>
      </c>
    </row>
    <row r="380" spans="1:25" ht="16.5" thickBot="1" x14ac:dyDescent="0.25">
      <c r="A380" s="49">
        <f t="shared" si="6"/>
        <v>43486</v>
      </c>
      <c r="B380" s="50">
        <v>3539.6000000000004</v>
      </c>
      <c r="C380" s="50">
        <v>3570.5800000000004</v>
      </c>
      <c r="D380" s="50">
        <v>3590.7200000000003</v>
      </c>
      <c r="E380" s="50">
        <v>3593.8</v>
      </c>
      <c r="F380" s="50">
        <v>3619.8100000000004</v>
      </c>
      <c r="G380" s="50">
        <v>3613.3800000000006</v>
      </c>
      <c r="H380" s="50">
        <v>3587.0000000000005</v>
      </c>
      <c r="I380" s="50">
        <v>3580.9500000000003</v>
      </c>
      <c r="J380" s="50">
        <v>3583.2500000000005</v>
      </c>
      <c r="K380" s="50">
        <v>3584.8900000000003</v>
      </c>
      <c r="L380" s="50">
        <v>3548.5200000000004</v>
      </c>
      <c r="M380" s="50">
        <v>3586.01</v>
      </c>
      <c r="N380" s="50">
        <v>3594.4800000000005</v>
      </c>
      <c r="O380" s="50">
        <v>3622.2000000000003</v>
      </c>
      <c r="P380" s="50">
        <v>3618.8</v>
      </c>
      <c r="Q380" s="50">
        <v>3585.2800000000007</v>
      </c>
      <c r="R380" s="50">
        <v>3581.5800000000004</v>
      </c>
      <c r="S380" s="50">
        <v>3539.34</v>
      </c>
      <c r="T380" s="50">
        <v>3539.1700000000005</v>
      </c>
      <c r="U380" s="50">
        <v>3532.55</v>
      </c>
      <c r="V380" s="50">
        <v>3532.05</v>
      </c>
      <c r="W380" s="50">
        <v>3537.7400000000002</v>
      </c>
      <c r="X380" s="50">
        <v>3541.7200000000003</v>
      </c>
      <c r="Y380" s="50">
        <v>3540.1400000000003</v>
      </c>
    </row>
    <row r="381" spans="1:25" ht="16.5" thickBot="1" x14ac:dyDescent="0.25">
      <c r="A381" s="49">
        <f t="shared" si="6"/>
        <v>43487</v>
      </c>
      <c r="B381" s="50">
        <v>3538.26</v>
      </c>
      <c r="C381" s="50">
        <v>3586.2200000000003</v>
      </c>
      <c r="D381" s="50">
        <v>3591.2900000000004</v>
      </c>
      <c r="E381" s="50">
        <v>3593.9500000000003</v>
      </c>
      <c r="F381" s="50">
        <v>3598.34</v>
      </c>
      <c r="G381" s="50">
        <v>3595.4200000000005</v>
      </c>
      <c r="H381" s="50">
        <v>3586.51</v>
      </c>
      <c r="I381" s="50">
        <v>3541.2300000000005</v>
      </c>
      <c r="J381" s="50">
        <v>3541.4800000000005</v>
      </c>
      <c r="K381" s="50">
        <v>3563.51</v>
      </c>
      <c r="L381" s="50">
        <v>3541.6000000000004</v>
      </c>
      <c r="M381" s="50">
        <v>3543.1200000000003</v>
      </c>
      <c r="N381" s="50">
        <v>3589.7300000000005</v>
      </c>
      <c r="O381" s="50">
        <v>3592.2800000000007</v>
      </c>
      <c r="P381" s="50">
        <v>3612.59</v>
      </c>
      <c r="Q381" s="50">
        <v>3584.1100000000006</v>
      </c>
      <c r="R381" s="50">
        <v>3539.6100000000006</v>
      </c>
      <c r="S381" s="50">
        <v>3570.6700000000005</v>
      </c>
      <c r="T381" s="50">
        <v>3533.8500000000004</v>
      </c>
      <c r="U381" s="50">
        <v>3530.8900000000003</v>
      </c>
      <c r="V381" s="50">
        <v>3531.2000000000003</v>
      </c>
      <c r="W381" s="50">
        <v>3533.2300000000005</v>
      </c>
      <c r="X381" s="50">
        <v>3536.9800000000005</v>
      </c>
      <c r="Y381" s="50">
        <v>3536.6800000000003</v>
      </c>
    </row>
    <row r="382" spans="1:25" ht="16.5" thickBot="1" x14ac:dyDescent="0.25">
      <c r="A382" s="49">
        <f t="shared" si="6"/>
        <v>43488</v>
      </c>
      <c r="B382" s="50">
        <v>3515.1900000000005</v>
      </c>
      <c r="C382" s="50">
        <v>3521.8500000000004</v>
      </c>
      <c r="D382" s="50">
        <v>3561.3700000000003</v>
      </c>
      <c r="E382" s="50">
        <v>3588.2000000000003</v>
      </c>
      <c r="F382" s="50">
        <v>3586.7100000000005</v>
      </c>
      <c r="G382" s="50">
        <v>3587.4400000000005</v>
      </c>
      <c r="H382" s="50">
        <v>3576.7700000000004</v>
      </c>
      <c r="I382" s="50">
        <v>3513.55</v>
      </c>
      <c r="J382" s="50">
        <v>3516.4000000000005</v>
      </c>
      <c r="K382" s="50">
        <v>3515.8700000000003</v>
      </c>
      <c r="L382" s="50">
        <v>3513.7200000000003</v>
      </c>
      <c r="M382" s="50">
        <v>3513.8600000000006</v>
      </c>
      <c r="N382" s="50">
        <v>3581.1300000000006</v>
      </c>
      <c r="O382" s="50">
        <v>3585.1700000000005</v>
      </c>
      <c r="P382" s="50">
        <v>3580.59</v>
      </c>
      <c r="Q382" s="50">
        <v>3572.1700000000005</v>
      </c>
      <c r="R382" s="50">
        <v>3509.9400000000005</v>
      </c>
      <c r="S382" s="50">
        <v>3505.0600000000004</v>
      </c>
      <c r="T382" s="50">
        <v>3505.9600000000005</v>
      </c>
      <c r="U382" s="50">
        <v>3503.4400000000005</v>
      </c>
      <c r="V382" s="50">
        <v>3506.5000000000005</v>
      </c>
      <c r="W382" s="50">
        <v>3509.2000000000003</v>
      </c>
      <c r="X382" s="50">
        <v>3513.1800000000003</v>
      </c>
      <c r="Y382" s="50">
        <v>3513.6800000000003</v>
      </c>
    </row>
    <row r="383" spans="1:25" ht="16.5" thickBot="1" x14ac:dyDescent="0.25">
      <c r="A383" s="49">
        <f t="shared" si="6"/>
        <v>43489</v>
      </c>
      <c r="B383" s="50">
        <v>3524.6800000000003</v>
      </c>
      <c r="C383" s="50">
        <v>3609.1600000000003</v>
      </c>
      <c r="D383" s="50">
        <v>3533.2400000000002</v>
      </c>
      <c r="E383" s="50">
        <v>3617.1500000000005</v>
      </c>
      <c r="F383" s="50">
        <v>3617.2500000000005</v>
      </c>
      <c r="G383" s="50">
        <v>3615.2200000000003</v>
      </c>
      <c r="H383" s="50">
        <v>3607.8800000000006</v>
      </c>
      <c r="I383" s="50">
        <v>3522.3800000000006</v>
      </c>
      <c r="J383" s="50">
        <v>3603.4500000000003</v>
      </c>
      <c r="K383" s="50">
        <v>3522.76</v>
      </c>
      <c r="L383" s="50">
        <v>3519.7300000000005</v>
      </c>
      <c r="M383" s="50">
        <v>3520.2300000000005</v>
      </c>
      <c r="N383" s="50">
        <v>3611.3900000000003</v>
      </c>
      <c r="O383" s="50">
        <v>3614.4800000000005</v>
      </c>
      <c r="P383" s="50">
        <v>3611.2300000000005</v>
      </c>
      <c r="Q383" s="50">
        <v>3605.6100000000006</v>
      </c>
      <c r="R383" s="50">
        <v>3517.5000000000005</v>
      </c>
      <c r="S383" s="50">
        <v>3593.0000000000005</v>
      </c>
      <c r="T383" s="50">
        <v>3518.26</v>
      </c>
      <c r="U383" s="50">
        <v>3521.9000000000005</v>
      </c>
      <c r="V383" s="50">
        <v>3519.05</v>
      </c>
      <c r="W383" s="50">
        <v>3522.4200000000005</v>
      </c>
      <c r="X383" s="50">
        <v>3517.0600000000004</v>
      </c>
      <c r="Y383" s="50">
        <v>3514.3200000000006</v>
      </c>
    </row>
    <row r="384" spans="1:25" ht="16.5" thickBot="1" x14ac:dyDescent="0.25">
      <c r="A384" s="49">
        <f t="shared" si="6"/>
        <v>43490</v>
      </c>
      <c r="B384" s="50">
        <v>3600.3700000000003</v>
      </c>
      <c r="C384" s="50">
        <v>3608.8600000000006</v>
      </c>
      <c r="D384" s="50">
        <v>3614.01</v>
      </c>
      <c r="E384" s="50">
        <v>3617.2700000000004</v>
      </c>
      <c r="F384" s="50">
        <v>3615.0800000000004</v>
      </c>
      <c r="G384" s="50">
        <v>3611.5000000000005</v>
      </c>
      <c r="H384" s="50">
        <v>3591.4700000000003</v>
      </c>
      <c r="I384" s="50">
        <v>3589.6600000000003</v>
      </c>
      <c r="J384" s="50">
        <v>3591.7900000000004</v>
      </c>
      <c r="K384" s="50">
        <v>3586.55</v>
      </c>
      <c r="L384" s="50">
        <v>3587.2900000000004</v>
      </c>
      <c r="M384" s="50">
        <v>3586.6800000000003</v>
      </c>
      <c r="N384" s="50">
        <v>3610.7800000000007</v>
      </c>
      <c r="O384" s="50">
        <v>3613.2800000000007</v>
      </c>
      <c r="P384" s="50">
        <v>3608.4100000000003</v>
      </c>
      <c r="Q384" s="50">
        <v>3600.05</v>
      </c>
      <c r="R384" s="50">
        <v>3587.8600000000006</v>
      </c>
      <c r="S384" s="50">
        <v>3588.8100000000004</v>
      </c>
      <c r="T384" s="50">
        <v>3586.0400000000004</v>
      </c>
      <c r="U384" s="50">
        <v>3522.2500000000005</v>
      </c>
      <c r="V384" s="50">
        <v>3523.4900000000002</v>
      </c>
      <c r="W384" s="50">
        <v>3523.8700000000003</v>
      </c>
      <c r="X384" s="50">
        <v>3527.3600000000006</v>
      </c>
      <c r="Y384" s="50">
        <v>3537.3100000000004</v>
      </c>
    </row>
    <row r="385" spans="1:25" ht="16.5" thickBot="1" x14ac:dyDescent="0.25">
      <c r="A385" s="49">
        <f t="shared" si="6"/>
        <v>43491</v>
      </c>
      <c r="B385" s="50">
        <v>3553.0600000000004</v>
      </c>
      <c r="C385" s="50">
        <v>3606.1600000000003</v>
      </c>
      <c r="D385" s="50">
        <v>3553.7400000000002</v>
      </c>
      <c r="E385" s="50">
        <v>3601.84</v>
      </c>
      <c r="F385" s="50">
        <v>3600.26</v>
      </c>
      <c r="G385" s="50">
        <v>3599.3100000000004</v>
      </c>
      <c r="H385" s="50">
        <v>3598.2000000000003</v>
      </c>
      <c r="I385" s="50">
        <v>3592.3600000000006</v>
      </c>
      <c r="J385" s="50">
        <v>3589.7100000000005</v>
      </c>
      <c r="K385" s="50">
        <v>3584.8700000000003</v>
      </c>
      <c r="L385" s="50">
        <v>3584.5200000000004</v>
      </c>
      <c r="M385" s="50">
        <v>3586.34</v>
      </c>
      <c r="N385" s="50">
        <v>3591.3900000000003</v>
      </c>
      <c r="O385" s="50">
        <v>3592.6000000000004</v>
      </c>
      <c r="P385" s="50">
        <v>3590.6900000000005</v>
      </c>
      <c r="Q385" s="50">
        <v>3586.7800000000007</v>
      </c>
      <c r="R385" s="50">
        <v>3588.01</v>
      </c>
      <c r="S385" s="50">
        <v>3582.5300000000007</v>
      </c>
      <c r="T385" s="50">
        <v>3585.8900000000003</v>
      </c>
      <c r="U385" s="50">
        <v>3542.1900000000005</v>
      </c>
      <c r="V385" s="50">
        <v>3540.9500000000003</v>
      </c>
      <c r="W385" s="50">
        <v>3542.4300000000003</v>
      </c>
      <c r="X385" s="50">
        <v>3540.6300000000006</v>
      </c>
      <c r="Y385" s="50">
        <v>3543.9400000000005</v>
      </c>
    </row>
    <row r="386" spans="1:25" ht="16.5" thickBot="1" x14ac:dyDescent="0.25">
      <c r="A386" s="49">
        <f t="shared" si="6"/>
        <v>43492</v>
      </c>
      <c r="B386" s="50">
        <v>3540.6100000000006</v>
      </c>
      <c r="C386" s="50">
        <v>3574.6900000000005</v>
      </c>
      <c r="D386" s="50">
        <v>3540.8300000000004</v>
      </c>
      <c r="E386" s="50">
        <v>3592.6500000000005</v>
      </c>
      <c r="F386" s="50">
        <v>3593.6000000000004</v>
      </c>
      <c r="G386" s="50">
        <v>3596.8900000000003</v>
      </c>
      <c r="H386" s="50">
        <v>3592.09</v>
      </c>
      <c r="I386" s="50">
        <v>3592.01</v>
      </c>
      <c r="J386" s="50">
        <v>3589.5400000000004</v>
      </c>
      <c r="K386" s="50">
        <v>3586.6700000000005</v>
      </c>
      <c r="L386" s="50">
        <v>3581.7700000000004</v>
      </c>
      <c r="M386" s="50">
        <v>3587.6600000000003</v>
      </c>
      <c r="N386" s="50">
        <v>3591.4500000000003</v>
      </c>
      <c r="O386" s="50">
        <v>3590.9100000000003</v>
      </c>
      <c r="P386" s="50">
        <v>3588.1900000000005</v>
      </c>
      <c r="Q386" s="50">
        <v>3584.3100000000004</v>
      </c>
      <c r="R386" s="50">
        <v>3584.3300000000004</v>
      </c>
      <c r="S386" s="50">
        <v>3579.1800000000003</v>
      </c>
      <c r="T386" s="50">
        <v>3582.4000000000005</v>
      </c>
      <c r="U386" s="50">
        <v>3531.01</v>
      </c>
      <c r="V386" s="50">
        <v>3534.9000000000005</v>
      </c>
      <c r="W386" s="50">
        <v>3535.9800000000005</v>
      </c>
      <c r="X386" s="50">
        <v>3542.8600000000006</v>
      </c>
      <c r="Y386" s="50">
        <v>3542.76</v>
      </c>
    </row>
    <row r="387" spans="1:25" ht="16.5" thickBot="1" x14ac:dyDescent="0.25">
      <c r="A387" s="49">
        <f t="shared" si="6"/>
        <v>43493</v>
      </c>
      <c r="B387" s="50">
        <v>3556.26</v>
      </c>
      <c r="C387" s="50">
        <v>3598.1600000000003</v>
      </c>
      <c r="D387" s="50">
        <v>3598.9500000000003</v>
      </c>
      <c r="E387" s="50">
        <v>3598.51</v>
      </c>
      <c r="F387" s="50">
        <v>3597.9000000000005</v>
      </c>
      <c r="G387" s="50">
        <v>3594.2100000000005</v>
      </c>
      <c r="H387" s="50">
        <v>3588.9600000000005</v>
      </c>
      <c r="I387" s="50">
        <v>3584.2300000000005</v>
      </c>
      <c r="J387" s="50">
        <v>3587.05</v>
      </c>
      <c r="K387" s="50">
        <v>3585.7300000000005</v>
      </c>
      <c r="L387" s="50">
        <v>3585.3900000000003</v>
      </c>
      <c r="M387" s="50">
        <v>3586.51</v>
      </c>
      <c r="N387" s="50">
        <v>3593.4500000000003</v>
      </c>
      <c r="O387" s="50">
        <v>3595.3500000000004</v>
      </c>
      <c r="P387" s="50">
        <v>3591.2900000000004</v>
      </c>
      <c r="Q387" s="50">
        <v>3587.6900000000005</v>
      </c>
      <c r="R387" s="50">
        <v>3588.1600000000003</v>
      </c>
      <c r="S387" s="50">
        <v>3586.2500000000005</v>
      </c>
      <c r="T387" s="50">
        <v>3576.5800000000004</v>
      </c>
      <c r="U387" s="50">
        <v>3539.34</v>
      </c>
      <c r="V387" s="50">
        <v>3538.5600000000004</v>
      </c>
      <c r="W387" s="50">
        <v>3540.7200000000003</v>
      </c>
      <c r="X387" s="50">
        <v>3541.5800000000004</v>
      </c>
      <c r="Y387" s="50">
        <v>3543.8800000000006</v>
      </c>
    </row>
    <row r="388" spans="1:25" ht="16.5" thickBot="1" x14ac:dyDescent="0.25">
      <c r="A388" s="49">
        <f t="shared" si="6"/>
        <v>43494</v>
      </c>
      <c r="B388" s="50">
        <v>3542.76</v>
      </c>
      <c r="C388" s="50">
        <v>3593.1600000000003</v>
      </c>
      <c r="D388" s="50">
        <v>3596.4000000000005</v>
      </c>
      <c r="E388" s="50">
        <v>3599.4800000000005</v>
      </c>
      <c r="F388" s="50">
        <v>3596.1700000000005</v>
      </c>
      <c r="G388" s="50">
        <v>3592.0200000000004</v>
      </c>
      <c r="H388" s="50">
        <v>3570.2200000000003</v>
      </c>
      <c r="I388" s="50">
        <v>3534.1700000000005</v>
      </c>
      <c r="J388" s="50">
        <v>3534.9400000000005</v>
      </c>
      <c r="K388" s="50">
        <v>3532.7100000000005</v>
      </c>
      <c r="L388" s="50">
        <v>3531.8</v>
      </c>
      <c r="M388" s="50">
        <v>3534.8</v>
      </c>
      <c r="N388" s="50">
        <v>3583.9000000000005</v>
      </c>
      <c r="O388" s="50">
        <v>3589.5300000000007</v>
      </c>
      <c r="P388" s="50">
        <v>3588.3</v>
      </c>
      <c r="Q388" s="50">
        <v>3562.9700000000003</v>
      </c>
      <c r="R388" s="50">
        <v>3531.4000000000005</v>
      </c>
      <c r="S388" s="50">
        <v>3578.8500000000004</v>
      </c>
      <c r="T388" s="50">
        <v>3533.1000000000004</v>
      </c>
      <c r="U388" s="50">
        <v>3534.7900000000004</v>
      </c>
      <c r="V388" s="50">
        <v>3531.2900000000004</v>
      </c>
      <c r="W388" s="50">
        <v>3534.8100000000004</v>
      </c>
      <c r="X388" s="50">
        <v>3534.9700000000003</v>
      </c>
      <c r="Y388" s="50">
        <v>3535.9100000000003</v>
      </c>
    </row>
    <row r="389" spans="1:25" ht="16.5" thickBot="1" x14ac:dyDescent="0.25">
      <c r="A389" s="49">
        <f t="shared" si="6"/>
        <v>43495</v>
      </c>
      <c r="B389" s="50">
        <v>3517.0200000000004</v>
      </c>
      <c r="C389" s="50">
        <v>3570.1900000000005</v>
      </c>
      <c r="D389" s="50">
        <v>3575.6100000000006</v>
      </c>
      <c r="E389" s="50">
        <v>3616.55</v>
      </c>
      <c r="F389" s="50">
        <v>3575.6500000000005</v>
      </c>
      <c r="G389" s="50">
        <v>3573.6500000000005</v>
      </c>
      <c r="H389" s="50">
        <v>3567.34</v>
      </c>
      <c r="I389" s="50">
        <v>3516.4300000000003</v>
      </c>
      <c r="J389" s="50">
        <v>3518.84</v>
      </c>
      <c r="K389" s="50">
        <v>3517.3800000000006</v>
      </c>
      <c r="L389" s="50">
        <v>3512.84</v>
      </c>
      <c r="M389" s="50">
        <v>3516.6400000000003</v>
      </c>
      <c r="N389" s="50">
        <v>3570.2100000000005</v>
      </c>
      <c r="O389" s="50">
        <v>3611.8300000000004</v>
      </c>
      <c r="P389" s="50">
        <v>3608.26</v>
      </c>
      <c r="Q389" s="50">
        <v>3562.0600000000004</v>
      </c>
      <c r="R389" s="50">
        <v>3512.3200000000006</v>
      </c>
      <c r="S389" s="50">
        <v>3556.8700000000003</v>
      </c>
      <c r="T389" s="50">
        <v>3514.4900000000002</v>
      </c>
      <c r="U389" s="50">
        <v>3513.4100000000003</v>
      </c>
      <c r="V389" s="50">
        <v>3520.05</v>
      </c>
      <c r="W389" s="50">
        <v>3517.2300000000005</v>
      </c>
      <c r="X389" s="50">
        <v>3522.9900000000002</v>
      </c>
      <c r="Y389" s="50">
        <v>3524.7300000000005</v>
      </c>
    </row>
    <row r="390" spans="1:25" ht="16.5" thickBot="1" x14ac:dyDescent="0.25">
      <c r="A390" s="49">
        <f t="shared" si="6"/>
        <v>43496</v>
      </c>
      <c r="B390" s="50">
        <v>3520.6800000000003</v>
      </c>
      <c r="C390" s="50">
        <v>3572.2900000000004</v>
      </c>
      <c r="D390" s="50">
        <v>3576.9700000000003</v>
      </c>
      <c r="E390" s="50">
        <v>3615.6800000000003</v>
      </c>
      <c r="F390" s="50">
        <v>3576.3300000000004</v>
      </c>
      <c r="G390" s="50">
        <v>3573.7500000000005</v>
      </c>
      <c r="H390" s="50">
        <v>3567.0000000000005</v>
      </c>
      <c r="I390" s="50">
        <v>3566.0200000000004</v>
      </c>
      <c r="J390" s="50">
        <v>3565.8700000000003</v>
      </c>
      <c r="K390" s="50">
        <v>3573.2200000000003</v>
      </c>
      <c r="L390" s="50">
        <v>3524.6300000000006</v>
      </c>
      <c r="M390" s="50">
        <v>3524.7300000000005</v>
      </c>
      <c r="N390" s="50">
        <v>3613.4400000000005</v>
      </c>
      <c r="O390" s="50">
        <v>3611.2200000000003</v>
      </c>
      <c r="P390" s="50">
        <v>3608.6100000000006</v>
      </c>
      <c r="Q390" s="50">
        <v>3565.6800000000003</v>
      </c>
      <c r="R390" s="50">
        <v>3516.2800000000007</v>
      </c>
      <c r="S390" s="50">
        <v>3556.6000000000004</v>
      </c>
      <c r="T390" s="50">
        <v>3514.3100000000004</v>
      </c>
      <c r="U390" s="50">
        <v>3517.0000000000005</v>
      </c>
      <c r="V390" s="50">
        <v>3516.8600000000006</v>
      </c>
      <c r="W390" s="50">
        <v>3522.4700000000003</v>
      </c>
      <c r="X390" s="50">
        <v>3519.0200000000004</v>
      </c>
      <c r="Y390" s="50">
        <v>3516.4300000000003</v>
      </c>
    </row>
    <row r="391" spans="1:25" ht="16.5" thickBot="1" x14ac:dyDescent="0.3">
      <c r="A391" s="156" t="s">
        <v>64</v>
      </c>
      <c r="B391" s="178" t="s">
        <v>92</v>
      </c>
      <c r="C391" s="141"/>
      <c r="D391" s="141"/>
      <c r="E391" s="141"/>
      <c r="F391" s="141"/>
      <c r="G391" s="141"/>
      <c r="H391" s="141"/>
      <c r="I391" s="141"/>
      <c r="J391" s="141"/>
      <c r="K391" s="141"/>
      <c r="L391" s="141"/>
      <c r="M391" s="141"/>
      <c r="N391" s="141"/>
      <c r="O391" s="141"/>
      <c r="P391" s="141"/>
      <c r="Q391" s="141"/>
      <c r="R391" s="141"/>
      <c r="S391" s="141"/>
      <c r="T391" s="141"/>
      <c r="U391" s="141"/>
      <c r="V391" s="141"/>
      <c r="W391" s="141"/>
      <c r="X391" s="141"/>
      <c r="Y391" s="142"/>
    </row>
    <row r="392" spans="1:25" ht="32.25" thickBot="1" x14ac:dyDescent="0.3">
      <c r="A392" s="157"/>
      <c r="B392" s="48" t="s">
        <v>66</v>
      </c>
      <c r="C392" s="48" t="s">
        <v>67</v>
      </c>
      <c r="D392" s="48" t="s">
        <v>68</v>
      </c>
      <c r="E392" s="48" t="s">
        <v>69</v>
      </c>
      <c r="F392" s="48" t="s">
        <v>70</v>
      </c>
      <c r="G392" s="48" t="s">
        <v>71</v>
      </c>
      <c r="H392" s="48" t="s">
        <v>72</v>
      </c>
      <c r="I392" s="48" t="s">
        <v>73</v>
      </c>
      <c r="J392" s="48" t="s">
        <v>74</v>
      </c>
      <c r="K392" s="48" t="s">
        <v>75</v>
      </c>
      <c r="L392" s="48" t="s">
        <v>76</v>
      </c>
      <c r="M392" s="48" t="s">
        <v>77</v>
      </c>
      <c r="N392" s="48" t="s">
        <v>78</v>
      </c>
      <c r="O392" s="48" t="s">
        <v>79</v>
      </c>
      <c r="P392" s="48" t="s">
        <v>80</v>
      </c>
      <c r="Q392" s="48" t="s">
        <v>81</v>
      </c>
      <c r="R392" s="48" t="s">
        <v>82</v>
      </c>
      <c r="S392" s="48" t="s">
        <v>83</v>
      </c>
      <c r="T392" s="48" t="s">
        <v>84</v>
      </c>
      <c r="U392" s="48" t="s">
        <v>85</v>
      </c>
      <c r="V392" s="48" t="s">
        <v>86</v>
      </c>
      <c r="W392" s="48" t="s">
        <v>87</v>
      </c>
      <c r="X392" s="48" t="s">
        <v>88</v>
      </c>
      <c r="Y392" s="48" t="s">
        <v>89</v>
      </c>
    </row>
    <row r="393" spans="1:25" ht="16.5" thickBot="1" x14ac:dyDescent="0.25">
      <c r="A393" s="49">
        <f t="shared" ref="A393:A423" si="7">A360</f>
        <v>43466</v>
      </c>
      <c r="B393" s="50">
        <v>4352.34</v>
      </c>
      <c r="C393" s="50">
        <v>4368.6400000000003</v>
      </c>
      <c r="D393" s="50">
        <v>4363.96</v>
      </c>
      <c r="E393" s="50">
        <v>4366.29</v>
      </c>
      <c r="F393" s="50">
        <v>4371.38</v>
      </c>
      <c r="G393" s="50">
        <v>4374.0200000000004</v>
      </c>
      <c r="H393" s="50">
        <v>4370.8599999999997</v>
      </c>
      <c r="I393" s="50">
        <v>4370.5200000000004</v>
      </c>
      <c r="J393" s="50">
        <v>4375.8900000000003</v>
      </c>
      <c r="K393" s="50">
        <v>4379.45</v>
      </c>
      <c r="L393" s="50">
        <v>4379.2300000000005</v>
      </c>
      <c r="M393" s="50">
        <v>4381.75</v>
      </c>
      <c r="N393" s="50">
        <v>4390.34</v>
      </c>
      <c r="O393" s="50">
        <v>4396.8599999999997</v>
      </c>
      <c r="P393" s="50">
        <v>4393.4400000000005</v>
      </c>
      <c r="Q393" s="50">
        <v>4385.82</v>
      </c>
      <c r="R393" s="50">
        <v>4384.0600000000004</v>
      </c>
      <c r="S393" s="50">
        <v>4376.28</v>
      </c>
      <c r="T393" s="50">
        <v>4380.01</v>
      </c>
      <c r="U393" s="50">
        <v>4369.8</v>
      </c>
      <c r="V393" s="50">
        <v>4357.59</v>
      </c>
      <c r="W393" s="50">
        <v>4354.3100000000004</v>
      </c>
      <c r="X393" s="50">
        <v>4359.4800000000005</v>
      </c>
      <c r="Y393" s="50">
        <v>4348.47</v>
      </c>
    </row>
    <row r="394" spans="1:25" ht="16.5" thickBot="1" x14ac:dyDescent="0.25">
      <c r="A394" s="49">
        <f t="shared" si="7"/>
        <v>43467</v>
      </c>
      <c r="B394" s="50">
        <v>4353.79</v>
      </c>
      <c r="C394" s="50">
        <v>4347.79</v>
      </c>
      <c r="D394" s="50">
        <v>4368.04</v>
      </c>
      <c r="E394" s="50">
        <v>4369.8100000000004</v>
      </c>
      <c r="F394" s="50">
        <v>4376.9800000000005</v>
      </c>
      <c r="G394" s="50">
        <v>4382.32</v>
      </c>
      <c r="H394" s="50">
        <v>4384.1500000000005</v>
      </c>
      <c r="I394" s="50">
        <v>4385.79</v>
      </c>
      <c r="J394" s="50">
        <v>4383.55</v>
      </c>
      <c r="K394" s="50">
        <v>4386.87</v>
      </c>
      <c r="L394" s="50">
        <v>4388.3599999999997</v>
      </c>
      <c r="M394" s="50">
        <v>4388.1900000000005</v>
      </c>
      <c r="N394" s="50">
        <v>4394.57</v>
      </c>
      <c r="O394" s="50">
        <v>4397.91</v>
      </c>
      <c r="P394" s="50">
        <v>4387.28</v>
      </c>
      <c r="Q394" s="50">
        <v>4383.6000000000004</v>
      </c>
      <c r="R394" s="50">
        <v>4379.1500000000005</v>
      </c>
      <c r="S394" s="50">
        <v>4372.68</v>
      </c>
      <c r="T394" s="50">
        <v>4358.1500000000005</v>
      </c>
      <c r="U394" s="50">
        <v>4360.92</v>
      </c>
      <c r="V394" s="50">
        <v>4083.4700000000003</v>
      </c>
      <c r="W394" s="50">
        <v>4090.2000000000003</v>
      </c>
      <c r="X394" s="50">
        <v>4359.1900000000005</v>
      </c>
      <c r="Y394" s="50">
        <v>4360.6400000000003</v>
      </c>
    </row>
    <row r="395" spans="1:25" ht="16.5" thickBot="1" x14ac:dyDescent="0.25">
      <c r="A395" s="49">
        <f t="shared" si="7"/>
        <v>43468</v>
      </c>
      <c r="B395" s="50">
        <v>4365.68</v>
      </c>
      <c r="C395" s="50">
        <v>4373.3</v>
      </c>
      <c r="D395" s="50">
        <v>4381.2300000000005</v>
      </c>
      <c r="E395" s="50">
        <v>4382.8900000000003</v>
      </c>
      <c r="F395" s="50">
        <v>4389.88</v>
      </c>
      <c r="G395" s="50">
        <v>4391.95</v>
      </c>
      <c r="H395" s="50">
        <v>4386.2700000000004</v>
      </c>
      <c r="I395" s="50">
        <v>4394.45</v>
      </c>
      <c r="J395" s="50">
        <v>4394.03</v>
      </c>
      <c r="K395" s="50">
        <v>4389.79</v>
      </c>
      <c r="L395" s="50">
        <v>4384.49</v>
      </c>
      <c r="M395" s="50">
        <v>4388.67</v>
      </c>
      <c r="N395" s="50">
        <v>4396.91</v>
      </c>
      <c r="O395" s="50">
        <v>4399.83</v>
      </c>
      <c r="P395" s="50">
        <v>4397.62</v>
      </c>
      <c r="Q395" s="50">
        <v>4384.32</v>
      </c>
      <c r="R395" s="50">
        <v>4379.51</v>
      </c>
      <c r="S395" s="50">
        <v>4374.26</v>
      </c>
      <c r="T395" s="50">
        <v>4368.4000000000005</v>
      </c>
      <c r="U395" s="50">
        <v>4368.3599999999997</v>
      </c>
      <c r="V395" s="50">
        <v>4368.53</v>
      </c>
      <c r="W395" s="50">
        <v>4367.84</v>
      </c>
      <c r="X395" s="50">
        <v>4361.54</v>
      </c>
      <c r="Y395" s="50">
        <v>4359.9400000000005</v>
      </c>
    </row>
    <row r="396" spans="1:25" ht="16.5" thickBot="1" x14ac:dyDescent="0.25">
      <c r="A396" s="49">
        <f t="shared" si="7"/>
        <v>43469</v>
      </c>
      <c r="B396" s="50">
        <v>4357.18</v>
      </c>
      <c r="C396" s="50">
        <v>4363.8100000000004</v>
      </c>
      <c r="D396" s="50">
        <v>4374.5200000000004</v>
      </c>
      <c r="E396" s="50">
        <v>4375.59</v>
      </c>
      <c r="F396" s="50">
        <v>4382.26</v>
      </c>
      <c r="G396" s="50">
        <v>4385.13</v>
      </c>
      <c r="H396" s="50">
        <v>4387.58</v>
      </c>
      <c r="I396" s="50">
        <v>4391.04</v>
      </c>
      <c r="J396" s="50">
        <v>4385.6900000000005</v>
      </c>
      <c r="K396" s="50">
        <v>4383.7300000000005</v>
      </c>
      <c r="L396" s="50">
        <v>4381.84</v>
      </c>
      <c r="M396" s="50">
        <v>4389</v>
      </c>
      <c r="N396" s="50">
        <v>4399.32</v>
      </c>
      <c r="O396" s="50">
        <v>4397.75</v>
      </c>
      <c r="P396" s="50">
        <v>4395.1000000000004</v>
      </c>
      <c r="Q396" s="50">
        <v>4385.91</v>
      </c>
      <c r="R396" s="50">
        <v>4378.8900000000003</v>
      </c>
      <c r="S396" s="50">
        <v>4378.1900000000005</v>
      </c>
      <c r="T396" s="50">
        <v>4366.53</v>
      </c>
      <c r="U396" s="50">
        <v>4371.93</v>
      </c>
      <c r="V396" s="50">
        <v>4357.83</v>
      </c>
      <c r="W396" s="50">
        <v>4369.5200000000004</v>
      </c>
      <c r="X396" s="50">
        <v>4368.97</v>
      </c>
      <c r="Y396" s="50">
        <v>4362.1400000000003</v>
      </c>
    </row>
    <row r="397" spans="1:25" ht="16.5" thickBot="1" x14ac:dyDescent="0.25">
      <c r="A397" s="49">
        <f t="shared" si="7"/>
        <v>43470</v>
      </c>
      <c r="B397" s="50">
        <v>4365.68</v>
      </c>
      <c r="C397" s="50">
        <v>4370.6500000000005</v>
      </c>
      <c r="D397" s="50">
        <v>4376.63</v>
      </c>
      <c r="E397" s="50">
        <v>4378.8</v>
      </c>
      <c r="F397" s="50">
        <v>4385.72</v>
      </c>
      <c r="G397" s="50">
        <v>4388.71</v>
      </c>
      <c r="H397" s="50">
        <v>4384.26</v>
      </c>
      <c r="I397" s="50">
        <v>4380.57</v>
      </c>
      <c r="J397" s="50">
        <v>4378.0600000000004</v>
      </c>
      <c r="K397" s="50">
        <v>4378.67</v>
      </c>
      <c r="L397" s="50">
        <v>4376.0200000000004</v>
      </c>
      <c r="M397" s="50">
        <v>4384.26</v>
      </c>
      <c r="N397" s="50">
        <v>4422.6500000000005</v>
      </c>
      <c r="O397" s="50">
        <v>4422.87</v>
      </c>
      <c r="P397" s="50">
        <v>4418.6900000000005</v>
      </c>
      <c r="Q397" s="50">
        <v>4386.58</v>
      </c>
      <c r="R397" s="50">
        <v>4381.05</v>
      </c>
      <c r="S397" s="50">
        <v>4371.1099999999997</v>
      </c>
      <c r="T397" s="50">
        <v>4363.58</v>
      </c>
      <c r="U397" s="50">
        <v>4366.43</v>
      </c>
      <c r="V397" s="50">
        <v>4364.6900000000005</v>
      </c>
      <c r="W397" s="50">
        <v>4370.46</v>
      </c>
      <c r="X397" s="50">
        <v>4366.91</v>
      </c>
      <c r="Y397" s="50">
        <v>4368.08</v>
      </c>
    </row>
    <row r="398" spans="1:25" ht="16.5" thickBot="1" x14ac:dyDescent="0.25">
      <c r="A398" s="49">
        <f t="shared" si="7"/>
        <v>43471</v>
      </c>
      <c r="B398" s="50">
        <v>4368.8599999999997</v>
      </c>
      <c r="C398" s="50">
        <v>4376.3</v>
      </c>
      <c r="D398" s="50">
        <v>4383.26</v>
      </c>
      <c r="E398" s="50">
        <v>4385.22</v>
      </c>
      <c r="F398" s="50">
        <v>4393.62</v>
      </c>
      <c r="G398" s="50">
        <v>4396.1099999999997</v>
      </c>
      <c r="H398" s="50">
        <v>4388.9000000000005</v>
      </c>
      <c r="I398" s="50">
        <v>4389.08</v>
      </c>
      <c r="J398" s="50">
        <v>4389.32</v>
      </c>
      <c r="K398" s="50">
        <v>4386.28</v>
      </c>
      <c r="L398" s="50">
        <v>4383.95</v>
      </c>
      <c r="M398" s="50">
        <v>4396.28</v>
      </c>
      <c r="N398" s="50">
        <v>4431.05</v>
      </c>
      <c r="O398" s="50">
        <v>4395.7300000000005</v>
      </c>
      <c r="P398" s="50">
        <v>4422.28</v>
      </c>
      <c r="Q398" s="50">
        <v>4385.68</v>
      </c>
      <c r="R398" s="50">
        <v>4384.63</v>
      </c>
      <c r="S398" s="50">
        <v>4384.58</v>
      </c>
      <c r="T398" s="50">
        <v>4371.1900000000005</v>
      </c>
      <c r="U398" s="50">
        <v>4368.8900000000003</v>
      </c>
      <c r="V398" s="50">
        <v>4364.9800000000005</v>
      </c>
      <c r="W398" s="50">
        <v>4367.6099999999997</v>
      </c>
      <c r="X398" s="50">
        <v>4365.4000000000005</v>
      </c>
      <c r="Y398" s="50">
        <v>4364.83</v>
      </c>
    </row>
    <row r="399" spans="1:25" ht="16.5" thickBot="1" x14ac:dyDescent="0.25">
      <c r="A399" s="49">
        <f t="shared" si="7"/>
        <v>43472</v>
      </c>
      <c r="B399" s="50">
        <v>4355.66</v>
      </c>
      <c r="C399" s="50">
        <v>4366.08</v>
      </c>
      <c r="D399" s="50">
        <v>4376.08</v>
      </c>
      <c r="E399" s="50">
        <v>4382.4000000000005</v>
      </c>
      <c r="F399" s="50">
        <v>4381.6099999999997</v>
      </c>
      <c r="G399" s="50">
        <v>4391.95</v>
      </c>
      <c r="H399" s="50">
        <v>4389.2</v>
      </c>
      <c r="I399" s="50">
        <v>4388.93</v>
      </c>
      <c r="J399" s="50">
        <v>4389.17</v>
      </c>
      <c r="K399" s="50">
        <v>4390.66</v>
      </c>
      <c r="L399" s="50">
        <v>4389.3500000000004</v>
      </c>
      <c r="M399" s="50">
        <v>4394.7300000000005</v>
      </c>
      <c r="N399" s="50">
        <v>4402.05</v>
      </c>
      <c r="O399" s="50">
        <v>4404.96</v>
      </c>
      <c r="P399" s="50">
        <v>4429.45</v>
      </c>
      <c r="Q399" s="50">
        <v>4384.78</v>
      </c>
      <c r="R399" s="50">
        <v>4380.51</v>
      </c>
      <c r="S399" s="50">
        <v>4378.28</v>
      </c>
      <c r="T399" s="50">
        <v>4373.1400000000003</v>
      </c>
      <c r="U399" s="50">
        <v>4375.34</v>
      </c>
      <c r="V399" s="50">
        <v>4369.67</v>
      </c>
      <c r="W399" s="50">
        <v>4374.07</v>
      </c>
      <c r="X399" s="50">
        <v>4375.13</v>
      </c>
      <c r="Y399" s="50">
        <v>4369.67</v>
      </c>
    </row>
    <row r="400" spans="1:25" ht="16.5" thickBot="1" x14ac:dyDescent="0.25">
      <c r="A400" s="49">
        <f t="shared" si="7"/>
        <v>43473</v>
      </c>
      <c r="B400" s="50">
        <v>4368.47</v>
      </c>
      <c r="C400" s="50">
        <v>4373.34</v>
      </c>
      <c r="D400" s="50">
        <v>4377.68</v>
      </c>
      <c r="E400" s="50">
        <v>4380.93</v>
      </c>
      <c r="F400" s="50">
        <v>4389.1400000000003</v>
      </c>
      <c r="G400" s="50">
        <v>4393.91</v>
      </c>
      <c r="H400" s="50">
        <v>4388.6500000000005</v>
      </c>
      <c r="I400" s="50">
        <v>4383.01</v>
      </c>
      <c r="J400" s="50">
        <v>4381.0200000000004</v>
      </c>
      <c r="K400" s="50">
        <v>4382.7300000000005</v>
      </c>
      <c r="L400" s="50">
        <v>4379.49</v>
      </c>
      <c r="M400" s="50">
        <v>4381.68</v>
      </c>
      <c r="N400" s="50">
        <v>4417.6400000000003</v>
      </c>
      <c r="O400" s="50">
        <v>4421.63</v>
      </c>
      <c r="P400" s="50">
        <v>4414.5600000000004</v>
      </c>
      <c r="Q400" s="50">
        <v>4379.38</v>
      </c>
      <c r="R400" s="50">
        <v>4373.84</v>
      </c>
      <c r="S400" s="50">
        <v>4368.4800000000005</v>
      </c>
      <c r="T400" s="50">
        <v>4363.2300000000005</v>
      </c>
      <c r="U400" s="50">
        <v>4359.79</v>
      </c>
      <c r="V400" s="50">
        <v>4365.55</v>
      </c>
      <c r="W400" s="50">
        <v>4365.7300000000005</v>
      </c>
      <c r="X400" s="50">
        <v>4368.6000000000004</v>
      </c>
      <c r="Y400" s="50">
        <v>4366.12</v>
      </c>
    </row>
    <row r="401" spans="1:25" ht="16.5" thickBot="1" x14ac:dyDescent="0.25">
      <c r="A401" s="49">
        <f t="shared" si="7"/>
        <v>43474</v>
      </c>
      <c r="B401" s="50">
        <v>4366.57</v>
      </c>
      <c r="C401" s="50">
        <v>4372.3100000000004</v>
      </c>
      <c r="D401" s="50">
        <v>4378.2700000000004</v>
      </c>
      <c r="E401" s="50">
        <v>4383.46</v>
      </c>
      <c r="F401" s="50">
        <v>4385.08</v>
      </c>
      <c r="G401" s="50">
        <v>4386.51</v>
      </c>
      <c r="H401" s="50">
        <v>4380.41</v>
      </c>
      <c r="I401" s="50">
        <v>4378.24</v>
      </c>
      <c r="J401" s="50">
        <v>4377.6900000000005</v>
      </c>
      <c r="K401" s="50">
        <v>4377.45</v>
      </c>
      <c r="L401" s="50">
        <v>4377.54</v>
      </c>
      <c r="M401" s="50">
        <v>4381.7</v>
      </c>
      <c r="N401" s="50">
        <v>4416.08</v>
      </c>
      <c r="O401" s="50">
        <v>4415.33</v>
      </c>
      <c r="P401" s="50">
        <v>4413.63</v>
      </c>
      <c r="Q401" s="50">
        <v>4377.8100000000004</v>
      </c>
      <c r="R401" s="50">
        <v>4371.7</v>
      </c>
      <c r="S401" s="50">
        <v>4368.38</v>
      </c>
      <c r="T401" s="50">
        <v>4363.1500000000005</v>
      </c>
      <c r="U401" s="50">
        <v>4358.82</v>
      </c>
      <c r="V401" s="50">
        <v>4366.1900000000005</v>
      </c>
      <c r="W401" s="50">
        <v>4362.5</v>
      </c>
      <c r="X401" s="50">
        <v>4371.97</v>
      </c>
      <c r="Y401" s="50">
        <v>4372.8900000000003</v>
      </c>
    </row>
    <row r="402" spans="1:25" ht="16.5" thickBot="1" x14ac:dyDescent="0.25">
      <c r="A402" s="49">
        <f t="shared" si="7"/>
        <v>43475</v>
      </c>
      <c r="B402" s="50">
        <v>4381.01</v>
      </c>
      <c r="C402" s="50">
        <v>4391.18</v>
      </c>
      <c r="D402" s="50">
        <v>4406.38</v>
      </c>
      <c r="E402" s="50">
        <v>4410.75</v>
      </c>
      <c r="F402" s="50">
        <v>4413.4400000000005</v>
      </c>
      <c r="G402" s="50">
        <v>4413.54</v>
      </c>
      <c r="H402" s="50">
        <v>4407.28</v>
      </c>
      <c r="I402" s="50">
        <v>4402.68</v>
      </c>
      <c r="J402" s="50">
        <v>4402.4800000000005</v>
      </c>
      <c r="K402" s="50">
        <v>4403.07</v>
      </c>
      <c r="L402" s="50">
        <v>4386.05</v>
      </c>
      <c r="M402" s="50">
        <v>4392.87</v>
      </c>
      <c r="N402" s="50">
        <v>4421.59</v>
      </c>
      <c r="O402" s="50">
        <v>4415.0600000000004</v>
      </c>
      <c r="P402" s="50">
        <v>4413.55</v>
      </c>
      <c r="Q402" s="50">
        <v>4404.87</v>
      </c>
      <c r="R402" s="50">
        <v>4382.79</v>
      </c>
      <c r="S402" s="50">
        <v>4377.79</v>
      </c>
      <c r="T402" s="50">
        <v>4371.87</v>
      </c>
      <c r="U402" s="50">
        <v>4379.0600000000004</v>
      </c>
      <c r="V402" s="50">
        <v>4381.8100000000004</v>
      </c>
      <c r="W402" s="50">
        <v>4383.6099999999997</v>
      </c>
      <c r="X402" s="50">
        <v>4379.9800000000005</v>
      </c>
      <c r="Y402" s="50">
        <v>4378.7</v>
      </c>
    </row>
    <row r="403" spans="1:25" ht="16.5" thickBot="1" x14ac:dyDescent="0.25">
      <c r="A403" s="49">
        <f t="shared" si="7"/>
        <v>43476</v>
      </c>
      <c r="B403" s="50">
        <v>4376.47</v>
      </c>
      <c r="C403" s="50">
        <v>4383.74</v>
      </c>
      <c r="D403" s="50">
        <v>4404.1000000000004</v>
      </c>
      <c r="E403" s="50">
        <v>4409.84</v>
      </c>
      <c r="F403" s="50">
        <v>4408.2700000000004</v>
      </c>
      <c r="G403" s="50">
        <v>4408.0200000000004</v>
      </c>
      <c r="H403" s="50">
        <v>4402.9800000000005</v>
      </c>
      <c r="I403" s="50">
        <v>4385.71</v>
      </c>
      <c r="J403" s="50">
        <v>4394.63</v>
      </c>
      <c r="K403" s="50">
        <v>4386.3100000000004</v>
      </c>
      <c r="L403" s="50">
        <v>4385.4000000000005</v>
      </c>
      <c r="M403" s="50">
        <v>4386.4800000000005</v>
      </c>
      <c r="N403" s="50">
        <v>4409.99</v>
      </c>
      <c r="O403" s="50">
        <v>4409</v>
      </c>
      <c r="P403" s="50">
        <v>4406.99</v>
      </c>
      <c r="Q403" s="50">
        <v>4397.79</v>
      </c>
      <c r="R403" s="50">
        <v>4379.03</v>
      </c>
      <c r="S403" s="50">
        <v>4373.96</v>
      </c>
      <c r="T403" s="50">
        <v>4367.51</v>
      </c>
      <c r="U403" s="50">
        <v>4378.08</v>
      </c>
      <c r="V403" s="50">
        <v>4376.54</v>
      </c>
      <c r="W403" s="50">
        <v>4379.68</v>
      </c>
      <c r="X403" s="50">
        <v>4379.29</v>
      </c>
      <c r="Y403" s="50">
        <v>4379.5200000000004</v>
      </c>
    </row>
    <row r="404" spans="1:25" ht="16.5" thickBot="1" x14ac:dyDescent="0.25">
      <c r="A404" s="49">
        <f t="shared" si="7"/>
        <v>43477</v>
      </c>
      <c r="B404" s="50">
        <v>4385.7700000000004</v>
      </c>
      <c r="C404" s="50">
        <v>4382.32</v>
      </c>
      <c r="D404" s="50">
        <v>4386.0600000000004</v>
      </c>
      <c r="E404" s="50">
        <v>4393.5</v>
      </c>
      <c r="F404" s="50">
        <v>4395.51</v>
      </c>
      <c r="G404" s="50">
        <v>4409.09</v>
      </c>
      <c r="H404" s="50">
        <v>4409.0200000000004</v>
      </c>
      <c r="I404" s="50">
        <v>4407.66</v>
      </c>
      <c r="J404" s="50">
        <v>4401.9800000000005</v>
      </c>
      <c r="K404" s="50">
        <v>4400.76</v>
      </c>
      <c r="L404" s="50">
        <v>4384.9400000000005</v>
      </c>
      <c r="M404" s="50">
        <v>4399.8900000000003</v>
      </c>
      <c r="N404" s="50">
        <v>4411.22</v>
      </c>
      <c r="O404" s="50">
        <v>4415.43</v>
      </c>
      <c r="P404" s="50">
        <v>4412.1900000000005</v>
      </c>
      <c r="Q404" s="50">
        <v>4403.17</v>
      </c>
      <c r="R404" s="50">
        <v>4379.3100000000004</v>
      </c>
      <c r="S404" s="50">
        <v>4384.05</v>
      </c>
      <c r="T404" s="50">
        <v>4382.55</v>
      </c>
      <c r="U404" s="50">
        <v>4388.92</v>
      </c>
      <c r="V404" s="50">
        <v>4383.92</v>
      </c>
      <c r="W404" s="50">
        <v>4383.43</v>
      </c>
      <c r="X404" s="50">
        <v>4377.97</v>
      </c>
      <c r="Y404" s="50">
        <v>4382.0600000000004</v>
      </c>
    </row>
    <row r="405" spans="1:25" ht="16.5" thickBot="1" x14ac:dyDescent="0.25">
      <c r="A405" s="49">
        <f t="shared" si="7"/>
        <v>43478</v>
      </c>
      <c r="B405" s="50">
        <v>4381.7300000000005</v>
      </c>
      <c r="C405" s="50">
        <v>4397.8599999999997</v>
      </c>
      <c r="D405" s="50">
        <v>4404.88</v>
      </c>
      <c r="E405" s="50">
        <v>4410.6000000000004</v>
      </c>
      <c r="F405" s="50">
        <v>4434.4000000000005</v>
      </c>
      <c r="G405" s="50">
        <v>4436.3</v>
      </c>
      <c r="H405" s="50">
        <v>4430.53</v>
      </c>
      <c r="I405" s="50">
        <v>4427.91</v>
      </c>
      <c r="J405" s="50">
        <v>4410.38</v>
      </c>
      <c r="K405" s="50">
        <v>4388.3</v>
      </c>
      <c r="L405" s="50">
        <v>4386.1500000000005</v>
      </c>
      <c r="M405" s="50">
        <v>4390.63</v>
      </c>
      <c r="N405" s="50">
        <v>4410.46</v>
      </c>
      <c r="O405" s="50">
        <v>4413.21</v>
      </c>
      <c r="P405" s="50">
        <v>4411.4800000000005</v>
      </c>
      <c r="Q405" s="50">
        <v>4402.1900000000005</v>
      </c>
      <c r="R405" s="50">
        <v>4383.55</v>
      </c>
      <c r="S405" s="50">
        <v>4379.8500000000004</v>
      </c>
      <c r="T405" s="50">
        <v>4371.28</v>
      </c>
      <c r="U405" s="50">
        <v>4375.9800000000005</v>
      </c>
      <c r="V405" s="50">
        <v>4377.87</v>
      </c>
      <c r="W405" s="50">
        <v>4380.41</v>
      </c>
      <c r="X405" s="50">
        <v>4384.79</v>
      </c>
      <c r="Y405" s="50">
        <v>4382.95</v>
      </c>
    </row>
    <row r="406" spans="1:25" ht="16.5" thickBot="1" x14ac:dyDescent="0.25">
      <c r="A406" s="49">
        <f t="shared" si="7"/>
        <v>43479</v>
      </c>
      <c r="B406" s="50">
        <v>4376.63</v>
      </c>
      <c r="C406" s="50">
        <v>4384.42</v>
      </c>
      <c r="D406" s="50">
        <v>4405.18</v>
      </c>
      <c r="E406" s="50">
        <v>4409.4000000000005</v>
      </c>
      <c r="F406" s="50">
        <v>4408.6099999999997</v>
      </c>
      <c r="G406" s="50">
        <v>4409.47</v>
      </c>
      <c r="H406" s="50">
        <v>4404.05</v>
      </c>
      <c r="I406" s="50">
        <v>4398.8500000000004</v>
      </c>
      <c r="J406" s="50">
        <v>4396.2700000000004</v>
      </c>
      <c r="K406" s="50">
        <v>4385.0200000000004</v>
      </c>
      <c r="L406" s="50">
        <v>4393.7300000000005</v>
      </c>
      <c r="M406" s="50">
        <v>4395.1000000000004</v>
      </c>
      <c r="N406" s="50">
        <v>4404.7300000000005</v>
      </c>
      <c r="O406" s="50">
        <v>4405.74</v>
      </c>
      <c r="P406" s="50">
        <v>4402.2700000000004</v>
      </c>
      <c r="Q406" s="50">
        <v>4396.67</v>
      </c>
      <c r="R406" s="50">
        <v>4390.12</v>
      </c>
      <c r="S406" s="50">
        <v>4373.5</v>
      </c>
      <c r="T406" s="50">
        <v>4364.5</v>
      </c>
      <c r="U406" s="50">
        <v>4366.34</v>
      </c>
      <c r="V406" s="50">
        <v>4368.97</v>
      </c>
      <c r="W406" s="50">
        <v>4372.26</v>
      </c>
      <c r="X406" s="50">
        <v>4374.41</v>
      </c>
      <c r="Y406" s="50">
        <v>4374.12</v>
      </c>
    </row>
    <row r="407" spans="1:25" ht="16.5" thickBot="1" x14ac:dyDescent="0.25">
      <c r="A407" s="49">
        <f t="shared" si="7"/>
        <v>43480</v>
      </c>
      <c r="B407" s="50">
        <v>4389.76</v>
      </c>
      <c r="C407" s="50">
        <v>4400.18</v>
      </c>
      <c r="D407" s="50">
        <v>4410.55</v>
      </c>
      <c r="E407" s="50">
        <v>4426.43</v>
      </c>
      <c r="F407" s="50">
        <v>4427.24</v>
      </c>
      <c r="G407" s="50">
        <v>4425.54</v>
      </c>
      <c r="H407" s="50">
        <v>4422.0600000000004</v>
      </c>
      <c r="I407" s="50">
        <v>4403.88</v>
      </c>
      <c r="J407" s="50">
        <v>4404.8500000000004</v>
      </c>
      <c r="K407" s="50">
        <v>4403.47</v>
      </c>
      <c r="L407" s="50">
        <v>4402.3500000000004</v>
      </c>
      <c r="M407" s="50">
        <v>4403.55</v>
      </c>
      <c r="N407" s="50">
        <v>4419.96</v>
      </c>
      <c r="O407" s="50">
        <v>4422.0600000000004</v>
      </c>
      <c r="P407" s="50">
        <v>4421.33</v>
      </c>
      <c r="Q407" s="50">
        <v>4416.4400000000005</v>
      </c>
      <c r="R407" s="50">
        <v>4400.6900000000005</v>
      </c>
      <c r="S407" s="50">
        <v>4394.75</v>
      </c>
      <c r="T407" s="50">
        <v>4384.72</v>
      </c>
      <c r="U407" s="50">
        <v>4386.1400000000003</v>
      </c>
      <c r="V407" s="50">
        <v>4383.97</v>
      </c>
      <c r="W407" s="50">
        <v>4387.54</v>
      </c>
      <c r="X407" s="50">
        <v>4389.6099999999997</v>
      </c>
      <c r="Y407" s="50">
        <v>4387.01</v>
      </c>
    </row>
    <row r="408" spans="1:25" ht="16.5" thickBot="1" x14ac:dyDescent="0.25">
      <c r="A408" s="49">
        <f t="shared" si="7"/>
        <v>43481</v>
      </c>
      <c r="B408" s="50">
        <v>4391.84</v>
      </c>
      <c r="C408" s="50">
        <v>4398.6900000000005</v>
      </c>
      <c r="D408" s="50">
        <v>4413.0600000000004</v>
      </c>
      <c r="E408" s="50">
        <v>4423.9000000000005</v>
      </c>
      <c r="F408" s="50">
        <v>4423.1900000000005</v>
      </c>
      <c r="G408" s="50">
        <v>4422.25</v>
      </c>
      <c r="H408" s="50">
        <v>4418.47</v>
      </c>
      <c r="I408" s="50">
        <v>4413.42</v>
      </c>
      <c r="J408" s="50">
        <v>4414.96</v>
      </c>
      <c r="K408" s="50">
        <v>4413.0600000000004</v>
      </c>
      <c r="L408" s="50">
        <v>4413.13</v>
      </c>
      <c r="M408" s="50">
        <v>4414.45</v>
      </c>
      <c r="N408" s="50">
        <v>4421.6900000000005</v>
      </c>
      <c r="O408" s="50">
        <v>4422.34</v>
      </c>
      <c r="P408" s="50">
        <v>4420.3</v>
      </c>
      <c r="Q408" s="50">
        <v>4416.95</v>
      </c>
      <c r="R408" s="50">
        <v>4402.21</v>
      </c>
      <c r="S408" s="50">
        <v>4391.57</v>
      </c>
      <c r="T408" s="50">
        <v>4382.6000000000004</v>
      </c>
      <c r="U408" s="50">
        <v>4388.74</v>
      </c>
      <c r="V408" s="50">
        <v>4388.97</v>
      </c>
      <c r="W408" s="50">
        <v>4391.49</v>
      </c>
      <c r="X408" s="50">
        <v>4393.22</v>
      </c>
      <c r="Y408" s="50">
        <v>4392.9800000000005</v>
      </c>
    </row>
    <row r="409" spans="1:25" ht="16.5" thickBot="1" x14ac:dyDescent="0.25">
      <c r="A409" s="49">
        <f t="shared" si="7"/>
        <v>43482</v>
      </c>
      <c r="B409" s="50">
        <v>4365.8100000000004</v>
      </c>
      <c r="C409" s="50">
        <v>4369.05</v>
      </c>
      <c r="D409" s="50">
        <v>4377.4000000000005</v>
      </c>
      <c r="E409" s="50">
        <v>4422.71</v>
      </c>
      <c r="F409" s="50">
        <v>4423.25</v>
      </c>
      <c r="G409" s="50">
        <v>4422.84</v>
      </c>
      <c r="H409" s="50">
        <v>4421.1099999999997</v>
      </c>
      <c r="I409" s="50">
        <v>4405.34</v>
      </c>
      <c r="J409" s="50">
        <v>4405.3</v>
      </c>
      <c r="K409" s="50">
        <v>4404.87</v>
      </c>
      <c r="L409" s="50">
        <v>4404.09</v>
      </c>
      <c r="M409" s="50">
        <v>4404.38</v>
      </c>
      <c r="N409" s="50">
        <v>4422.58</v>
      </c>
      <c r="O409" s="50">
        <v>4422.07</v>
      </c>
      <c r="P409" s="50">
        <v>4424</v>
      </c>
      <c r="Q409" s="50">
        <v>4417.12</v>
      </c>
      <c r="R409" s="50">
        <v>4398.08</v>
      </c>
      <c r="S409" s="50">
        <v>4395.8900000000003</v>
      </c>
      <c r="T409" s="50">
        <v>4363.63</v>
      </c>
      <c r="U409" s="50">
        <v>4368.76</v>
      </c>
      <c r="V409" s="50">
        <v>4364.8</v>
      </c>
      <c r="W409" s="50">
        <v>4370.12</v>
      </c>
      <c r="X409" s="50">
        <v>4366.59</v>
      </c>
      <c r="Y409" s="50">
        <v>4363.59</v>
      </c>
    </row>
    <row r="410" spans="1:25" ht="16.5" thickBot="1" x14ac:dyDescent="0.25">
      <c r="A410" s="49">
        <f t="shared" si="7"/>
        <v>43483</v>
      </c>
      <c r="B410" s="50">
        <v>4369.63</v>
      </c>
      <c r="C410" s="50">
        <v>4387.6000000000004</v>
      </c>
      <c r="D410" s="50">
        <v>4417.3500000000004</v>
      </c>
      <c r="E410" s="50">
        <v>4422.1400000000003</v>
      </c>
      <c r="F410" s="50">
        <v>4420.79</v>
      </c>
      <c r="G410" s="50">
        <v>4419.1900000000005</v>
      </c>
      <c r="H410" s="50">
        <v>4415.1400000000003</v>
      </c>
      <c r="I410" s="50">
        <v>4407.78</v>
      </c>
      <c r="J410" s="50">
        <v>4407.66</v>
      </c>
      <c r="K410" s="50">
        <v>4408.29</v>
      </c>
      <c r="L410" s="50">
        <v>4407.5</v>
      </c>
      <c r="M410" s="50">
        <v>4406.6099999999997</v>
      </c>
      <c r="N410" s="50">
        <v>4419.7</v>
      </c>
      <c r="O410" s="50">
        <v>4420.2700000000004</v>
      </c>
      <c r="P410" s="50">
        <v>4416.8900000000003</v>
      </c>
      <c r="Q410" s="50">
        <v>4412.59</v>
      </c>
      <c r="R410" s="50">
        <v>4393.2</v>
      </c>
      <c r="S410" s="50">
        <v>4360.05</v>
      </c>
      <c r="T410" s="50">
        <v>4359.16</v>
      </c>
      <c r="U410" s="50">
        <v>4357.4000000000005</v>
      </c>
      <c r="V410" s="50">
        <v>4357.67</v>
      </c>
      <c r="W410" s="50">
        <v>4362.68</v>
      </c>
      <c r="X410" s="50">
        <v>4364.05</v>
      </c>
      <c r="Y410" s="50">
        <v>4364.55</v>
      </c>
    </row>
    <row r="411" spans="1:25" ht="16.5" thickBot="1" x14ac:dyDescent="0.25">
      <c r="A411" s="49">
        <f t="shared" si="7"/>
        <v>43484</v>
      </c>
      <c r="B411" s="50">
        <v>4346.04</v>
      </c>
      <c r="C411" s="50">
        <v>4347.84</v>
      </c>
      <c r="D411" s="50">
        <v>4388.3</v>
      </c>
      <c r="E411" s="50">
        <v>4395.91</v>
      </c>
      <c r="F411" s="50">
        <v>4397.91</v>
      </c>
      <c r="G411" s="50">
        <v>4428.9800000000005</v>
      </c>
      <c r="H411" s="50">
        <v>4423.96</v>
      </c>
      <c r="I411" s="50">
        <v>4420.4400000000005</v>
      </c>
      <c r="J411" s="50">
        <v>4393.3100000000004</v>
      </c>
      <c r="K411" s="50">
        <v>4387.82</v>
      </c>
      <c r="L411" s="50">
        <v>4385.41</v>
      </c>
      <c r="M411" s="50">
        <v>4414.76</v>
      </c>
      <c r="N411" s="50">
        <v>4420.33</v>
      </c>
      <c r="O411" s="50">
        <v>4421.97</v>
      </c>
      <c r="P411" s="50">
        <v>4418.03</v>
      </c>
      <c r="Q411" s="50">
        <v>4415.25</v>
      </c>
      <c r="R411" s="50">
        <v>4383.54</v>
      </c>
      <c r="S411" s="50">
        <v>4377.3</v>
      </c>
      <c r="T411" s="50">
        <v>4334.17</v>
      </c>
      <c r="U411" s="50">
        <v>4343.8100000000004</v>
      </c>
      <c r="V411" s="50">
        <v>4339.67</v>
      </c>
      <c r="W411" s="50">
        <v>4343.54</v>
      </c>
      <c r="X411" s="50">
        <v>4342.32</v>
      </c>
      <c r="Y411" s="50">
        <v>4342.6400000000003</v>
      </c>
    </row>
    <row r="412" spans="1:25" ht="16.5" thickBot="1" x14ac:dyDescent="0.25">
      <c r="A412" s="49">
        <f t="shared" si="7"/>
        <v>43485</v>
      </c>
      <c r="B412" s="50">
        <v>4346.2700000000004</v>
      </c>
      <c r="C412" s="50">
        <v>4344.0600000000004</v>
      </c>
      <c r="D412" s="50">
        <v>4347.6900000000005</v>
      </c>
      <c r="E412" s="50">
        <v>4389.22</v>
      </c>
      <c r="F412" s="50">
        <v>4394.13</v>
      </c>
      <c r="G412" s="50">
        <v>4397.37</v>
      </c>
      <c r="H412" s="50">
        <v>4391.67</v>
      </c>
      <c r="I412" s="50">
        <v>4389.25</v>
      </c>
      <c r="J412" s="50">
        <v>4389.37</v>
      </c>
      <c r="K412" s="50">
        <v>4386.3100000000004</v>
      </c>
      <c r="L412" s="50">
        <v>4384.3900000000003</v>
      </c>
      <c r="M412" s="50">
        <v>4387.1400000000003</v>
      </c>
      <c r="N412" s="50">
        <v>4420.1099999999997</v>
      </c>
      <c r="O412" s="50">
        <v>4422.57</v>
      </c>
      <c r="P412" s="50">
        <v>4419.1900000000005</v>
      </c>
      <c r="Q412" s="50">
        <v>4411.1400000000003</v>
      </c>
      <c r="R412" s="50">
        <v>4379.49</v>
      </c>
      <c r="S412" s="50">
        <v>4339.8900000000003</v>
      </c>
      <c r="T412" s="50">
        <v>4331.3900000000003</v>
      </c>
      <c r="U412" s="50">
        <v>4336.45</v>
      </c>
      <c r="V412" s="50">
        <v>4337.71</v>
      </c>
      <c r="W412" s="50">
        <v>4340.5</v>
      </c>
      <c r="X412" s="50">
        <v>4345.3599999999997</v>
      </c>
      <c r="Y412" s="50">
        <v>4345.1400000000003</v>
      </c>
    </row>
    <row r="413" spans="1:25" ht="16.5" thickBot="1" x14ac:dyDescent="0.25">
      <c r="A413" s="49">
        <f t="shared" si="7"/>
        <v>43486</v>
      </c>
      <c r="B413" s="50">
        <v>4338.47</v>
      </c>
      <c r="C413" s="50">
        <v>4369.45</v>
      </c>
      <c r="D413" s="50">
        <v>4389.59</v>
      </c>
      <c r="E413" s="50">
        <v>4392.67</v>
      </c>
      <c r="F413" s="50">
        <v>4418.68</v>
      </c>
      <c r="G413" s="50">
        <v>4412.25</v>
      </c>
      <c r="H413" s="50">
        <v>4385.87</v>
      </c>
      <c r="I413" s="50">
        <v>4379.82</v>
      </c>
      <c r="J413" s="50">
        <v>4382.12</v>
      </c>
      <c r="K413" s="50">
        <v>4383.76</v>
      </c>
      <c r="L413" s="50">
        <v>4347.3900000000003</v>
      </c>
      <c r="M413" s="50">
        <v>4384.88</v>
      </c>
      <c r="N413" s="50">
        <v>4393.3500000000004</v>
      </c>
      <c r="O413" s="50">
        <v>4421.07</v>
      </c>
      <c r="P413" s="50">
        <v>4417.67</v>
      </c>
      <c r="Q413" s="50">
        <v>4384.1500000000005</v>
      </c>
      <c r="R413" s="50">
        <v>4380.45</v>
      </c>
      <c r="S413" s="50">
        <v>4338.21</v>
      </c>
      <c r="T413" s="50">
        <v>4338.04</v>
      </c>
      <c r="U413" s="50">
        <v>4331.42</v>
      </c>
      <c r="V413" s="50">
        <v>4330.92</v>
      </c>
      <c r="W413" s="50">
        <v>4336.6099999999997</v>
      </c>
      <c r="X413" s="50">
        <v>4340.59</v>
      </c>
      <c r="Y413" s="50">
        <v>4339.01</v>
      </c>
    </row>
    <row r="414" spans="1:25" ht="16.5" thickBot="1" x14ac:dyDescent="0.25">
      <c r="A414" s="49">
        <f t="shared" si="7"/>
        <v>43487</v>
      </c>
      <c r="B414" s="50">
        <v>4337.13</v>
      </c>
      <c r="C414" s="50">
        <v>4385.09</v>
      </c>
      <c r="D414" s="50">
        <v>4390.16</v>
      </c>
      <c r="E414" s="50">
        <v>4392.82</v>
      </c>
      <c r="F414" s="50">
        <v>4397.21</v>
      </c>
      <c r="G414" s="50">
        <v>4394.29</v>
      </c>
      <c r="H414" s="50">
        <v>4385.38</v>
      </c>
      <c r="I414" s="50">
        <v>4340.1000000000004</v>
      </c>
      <c r="J414" s="50">
        <v>4340.3500000000004</v>
      </c>
      <c r="K414" s="50">
        <v>4362.38</v>
      </c>
      <c r="L414" s="50">
        <v>4340.47</v>
      </c>
      <c r="M414" s="50">
        <v>4341.99</v>
      </c>
      <c r="N414" s="50">
        <v>4388.6000000000004</v>
      </c>
      <c r="O414" s="50">
        <v>4391.1500000000005</v>
      </c>
      <c r="P414" s="50">
        <v>4411.46</v>
      </c>
      <c r="Q414" s="50">
        <v>4382.9800000000005</v>
      </c>
      <c r="R414" s="50">
        <v>4338.4800000000005</v>
      </c>
      <c r="S414" s="50">
        <v>4369.54</v>
      </c>
      <c r="T414" s="50">
        <v>4332.72</v>
      </c>
      <c r="U414" s="50">
        <v>4329.76</v>
      </c>
      <c r="V414" s="50">
        <v>4330.07</v>
      </c>
      <c r="W414" s="50">
        <v>4332.1000000000004</v>
      </c>
      <c r="X414" s="50">
        <v>4335.8500000000004</v>
      </c>
      <c r="Y414" s="50">
        <v>4335.55</v>
      </c>
    </row>
    <row r="415" spans="1:25" ht="16.5" thickBot="1" x14ac:dyDescent="0.25">
      <c r="A415" s="49">
        <f t="shared" si="7"/>
        <v>43488</v>
      </c>
      <c r="B415" s="50">
        <v>4314.0600000000004</v>
      </c>
      <c r="C415" s="50">
        <v>4320.72</v>
      </c>
      <c r="D415" s="50">
        <v>4360.24</v>
      </c>
      <c r="E415" s="50">
        <v>4387.07</v>
      </c>
      <c r="F415" s="50">
        <v>4385.58</v>
      </c>
      <c r="G415" s="50">
        <v>4386.3100000000004</v>
      </c>
      <c r="H415" s="50">
        <v>4375.6400000000003</v>
      </c>
      <c r="I415" s="50">
        <v>4312.42</v>
      </c>
      <c r="J415" s="50">
        <v>4315.2700000000004</v>
      </c>
      <c r="K415" s="50">
        <v>4314.74</v>
      </c>
      <c r="L415" s="50">
        <v>4312.59</v>
      </c>
      <c r="M415" s="50">
        <v>4312.7300000000005</v>
      </c>
      <c r="N415" s="50">
        <v>4380</v>
      </c>
      <c r="O415" s="50">
        <v>4384.04</v>
      </c>
      <c r="P415" s="50">
        <v>4379.46</v>
      </c>
      <c r="Q415" s="50">
        <v>4371.04</v>
      </c>
      <c r="R415" s="50">
        <v>4308.8100000000004</v>
      </c>
      <c r="S415" s="50">
        <v>4303.93</v>
      </c>
      <c r="T415" s="50">
        <v>4304.83</v>
      </c>
      <c r="U415" s="50">
        <v>4302.3100000000004</v>
      </c>
      <c r="V415" s="50">
        <v>4305.37</v>
      </c>
      <c r="W415" s="50">
        <v>4308.07</v>
      </c>
      <c r="X415" s="50">
        <v>4312.05</v>
      </c>
      <c r="Y415" s="50">
        <v>4312.55</v>
      </c>
    </row>
    <row r="416" spans="1:25" ht="16.5" thickBot="1" x14ac:dyDescent="0.25">
      <c r="A416" s="49">
        <f t="shared" si="7"/>
        <v>43489</v>
      </c>
      <c r="B416" s="50">
        <v>4323.55</v>
      </c>
      <c r="C416" s="50">
        <v>4408.03</v>
      </c>
      <c r="D416" s="50">
        <v>4332.1099999999997</v>
      </c>
      <c r="E416" s="50">
        <v>4416.0200000000004</v>
      </c>
      <c r="F416" s="50">
        <v>4416.12</v>
      </c>
      <c r="G416" s="50">
        <v>4414.09</v>
      </c>
      <c r="H416" s="50">
        <v>4406.75</v>
      </c>
      <c r="I416" s="50">
        <v>4321.25</v>
      </c>
      <c r="J416" s="50">
        <v>4402.32</v>
      </c>
      <c r="K416" s="50">
        <v>4321.63</v>
      </c>
      <c r="L416" s="50">
        <v>4318.6000000000004</v>
      </c>
      <c r="M416" s="50">
        <v>4319.1000000000004</v>
      </c>
      <c r="N416" s="50">
        <v>4410.26</v>
      </c>
      <c r="O416" s="50">
        <v>4413.3500000000004</v>
      </c>
      <c r="P416" s="50">
        <v>4410.1000000000004</v>
      </c>
      <c r="Q416" s="50">
        <v>4404.4800000000005</v>
      </c>
      <c r="R416" s="50">
        <v>4316.37</v>
      </c>
      <c r="S416" s="50">
        <v>4391.87</v>
      </c>
      <c r="T416" s="50">
        <v>4317.13</v>
      </c>
      <c r="U416" s="50">
        <v>4320.7700000000004</v>
      </c>
      <c r="V416" s="50">
        <v>4317.92</v>
      </c>
      <c r="W416" s="50">
        <v>4321.29</v>
      </c>
      <c r="X416" s="50">
        <v>4315.93</v>
      </c>
      <c r="Y416" s="50">
        <v>4313.1900000000005</v>
      </c>
    </row>
    <row r="417" spans="1:25" ht="16.5" thickBot="1" x14ac:dyDescent="0.25">
      <c r="A417" s="49">
        <f t="shared" si="7"/>
        <v>43490</v>
      </c>
      <c r="B417" s="50">
        <v>4399.24</v>
      </c>
      <c r="C417" s="50">
        <v>4407.7300000000005</v>
      </c>
      <c r="D417" s="50">
        <v>4412.88</v>
      </c>
      <c r="E417" s="50">
        <v>4416.1400000000003</v>
      </c>
      <c r="F417" s="50">
        <v>4413.95</v>
      </c>
      <c r="G417" s="50">
        <v>4410.37</v>
      </c>
      <c r="H417" s="50">
        <v>4390.34</v>
      </c>
      <c r="I417" s="50">
        <v>4388.53</v>
      </c>
      <c r="J417" s="50">
        <v>4390.66</v>
      </c>
      <c r="K417" s="50">
        <v>4385.42</v>
      </c>
      <c r="L417" s="50">
        <v>4386.16</v>
      </c>
      <c r="M417" s="50">
        <v>4385.55</v>
      </c>
      <c r="N417" s="50">
        <v>4409.6500000000005</v>
      </c>
      <c r="O417" s="50">
        <v>4412.1500000000005</v>
      </c>
      <c r="P417" s="50">
        <v>4407.28</v>
      </c>
      <c r="Q417" s="50">
        <v>4398.92</v>
      </c>
      <c r="R417" s="50">
        <v>4386.7300000000005</v>
      </c>
      <c r="S417" s="50">
        <v>4387.68</v>
      </c>
      <c r="T417" s="50">
        <v>4384.91</v>
      </c>
      <c r="U417" s="50">
        <v>4321.12</v>
      </c>
      <c r="V417" s="50">
        <v>4322.3599999999997</v>
      </c>
      <c r="W417" s="50">
        <v>4322.74</v>
      </c>
      <c r="X417" s="50">
        <v>4326.2300000000005</v>
      </c>
      <c r="Y417" s="50">
        <v>4336.18</v>
      </c>
    </row>
    <row r="418" spans="1:25" ht="16.5" thickBot="1" x14ac:dyDescent="0.25">
      <c r="A418" s="49">
        <f t="shared" si="7"/>
        <v>43491</v>
      </c>
      <c r="B418" s="50">
        <v>4351.93</v>
      </c>
      <c r="C418" s="50">
        <v>4405.03</v>
      </c>
      <c r="D418" s="50">
        <v>4352.6099999999997</v>
      </c>
      <c r="E418" s="50">
        <v>4400.71</v>
      </c>
      <c r="F418" s="50">
        <v>4399.13</v>
      </c>
      <c r="G418" s="50">
        <v>4398.18</v>
      </c>
      <c r="H418" s="50">
        <v>4397.07</v>
      </c>
      <c r="I418" s="50">
        <v>4391.2300000000005</v>
      </c>
      <c r="J418" s="50">
        <v>4388.58</v>
      </c>
      <c r="K418" s="50">
        <v>4383.74</v>
      </c>
      <c r="L418" s="50">
        <v>4383.3900000000003</v>
      </c>
      <c r="M418" s="50">
        <v>4385.21</v>
      </c>
      <c r="N418" s="50">
        <v>4390.26</v>
      </c>
      <c r="O418" s="50">
        <v>4391.47</v>
      </c>
      <c r="P418" s="50">
        <v>4389.5600000000004</v>
      </c>
      <c r="Q418" s="50">
        <v>4385.6500000000005</v>
      </c>
      <c r="R418" s="50">
        <v>4386.88</v>
      </c>
      <c r="S418" s="50">
        <v>4381.4000000000005</v>
      </c>
      <c r="T418" s="50">
        <v>4384.76</v>
      </c>
      <c r="U418" s="50">
        <v>4341.0600000000004</v>
      </c>
      <c r="V418" s="50">
        <v>4339.82</v>
      </c>
      <c r="W418" s="50">
        <v>4341.3</v>
      </c>
      <c r="X418" s="50">
        <v>4339.5</v>
      </c>
      <c r="Y418" s="50">
        <v>4342.8100000000004</v>
      </c>
    </row>
    <row r="419" spans="1:25" ht="16.5" thickBot="1" x14ac:dyDescent="0.25">
      <c r="A419" s="49">
        <f t="shared" si="7"/>
        <v>43492</v>
      </c>
      <c r="B419" s="50">
        <v>4339.4800000000005</v>
      </c>
      <c r="C419" s="50">
        <v>4373.5600000000004</v>
      </c>
      <c r="D419" s="50">
        <v>4339.7</v>
      </c>
      <c r="E419" s="50">
        <v>4391.5200000000004</v>
      </c>
      <c r="F419" s="50">
        <v>4392.47</v>
      </c>
      <c r="G419" s="50">
        <v>4395.76</v>
      </c>
      <c r="H419" s="50">
        <v>4390.96</v>
      </c>
      <c r="I419" s="50">
        <v>4390.88</v>
      </c>
      <c r="J419" s="50">
        <v>4388.41</v>
      </c>
      <c r="K419" s="50">
        <v>4385.54</v>
      </c>
      <c r="L419" s="50">
        <v>4380.6400000000003</v>
      </c>
      <c r="M419" s="50">
        <v>4386.53</v>
      </c>
      <c r="N419" s="50">
        <v>4390.32</v>
      </c>
      <c r="O419" s="50">
        <v>4389.78</v>
      </c>
      <c r="P419" s="50">
        <v>4387.0600000000004</v>
      </c>
      <c r="Q419" s="50">
        <v>4383.18</v>
      </c>
      <c r="R419" s="50">
        <v>4383.2</v>
      </c>
      <c r="S419" s="50">
        <v>4378.05</v>
      </c>
      <c r="T419" s="50">
        <v>4381.2700000000004</v>
      </c>
      <c r="U419" s="50">
        <v>4329.88</v>
      </c>
      <c r="V419" s="50">
        <v>4333.7700000000004</v>
      </c>
      <c r="W419" s="50">
        <v>4334.8500000000004</v>
      </c>
      <c r="X419" s="50">
        <v>4341.7300000000005</v>
      </c>
      <c r="Y419" s="50">
        <v>4341.63</v>
      </c>
    </row>
    <row r="420" spans="1:25" ht="16.5" thickBot="1" x14ac:dyDescent="0.25">
      <c r="A420" s="49">
        <f t="shared" si="7"/>
        <v>43493</v>
      </c>
      <c r="B420" s="50">
        <v>4355.13</v>
      </c>
      <c r="C420" s="50">
        <v>4397.03</v>
      </c>
      <c r="D420" s="50">
        <v>4397.82</v>
      </c>
      <c r="E420" s="50">
        <v>4397.38</v>
      </c>
      <c r="F420" s="50">
        <v>4396.7700000000004</v>
      </c>
      <c r="G420" s="50">
        <v>4393.08</v>
      </c>
      <c r="H420" s="50">
        <v>4387.83</v>
      </c>
      <c r="I420" s="50">
        <v>4383.1000000000004</v>
      </c>
      <c r="J420" s="50">
        <v>4385.92</v>
      </c>
      <c r="K420" s="50">
        <v>4384.6000000000004</v>
      </c>
      <c r="L420" s="50">
        <v>4384.26</v>
      </c>
      <c r="M420" s="50">
        <v>4385.38</v>
      </c>
      <c r="N420" s="50">
        <v>4392.32</v>
      </c>
      <c r="O420" s="50">
        <v>4394.22</v>
      </c>
      <c r="P420" s="50">
        <v>4390.16</v>
      </c>
      <c r="Q420" s="50">
        <v>4386.5600000000004</v>
      </c>
      <c r="R420" s="50">
        <v>4387.03</v>
      </c>
      <c r="S420" s="50">
        <v>4385.12</v>
      </c>
      <c r="T420" s="50">
        <v>4375.45</v>
      </c>
      <c r="U420" s="50">
        <v>4338.21</v>
      </c>
      <c r="V420" s="50">
        <v>4337.43</v>
      </c>
      <c r="W420" s="50">
        <v>4339.59</v>
      </c>
      <c r="X420" s="50">
        <v>4340.45</v>
      </c>
      <c r="Y420" s="50">
        <v>4342.75</v>
      </c>
    </row>
    <row r="421" spans="1:25" ht="16.5" thickBot="1" x14ac:dyDescent="0.25">
      <c r="A421" s="49">
        <f t="shared" si="7"/>
        <v>43494</v>
      </c>
      <c r="B421" s="50">
        <v>4341.63</v>
      </c>
      <c r="C421" s="50">
        <v>4392.03</v>
      </c>
      <c r="D421" s="50">
        <v>4395.2700000000004</v>
      </c>
      <c r="E421" s="50">
        <v>4398.3500000000004</v>
      </c>
      <c r="F421" s="50">
        <v>4395.04</v>
      </c>
      <c r="G421" s="50">
        <v>4390.8900000000003</v>
      </c>
      <c r="H421" s="50">
        <v>4369.09</v>
      </c>
      <c r="I421" s="50">
        <v>4333.04</v>
      </c>
      <c r="J421" s="50">
        <v>4333.8100000000004</v>
      </c>
      <c r="K421" s="50">
        <v>4331.58</v>
      </c>
      <c r="L421" s="50">
        <v>4330.67</v>
      </c>
      <c r="M421" s="50">
        <v>4333.67</v>
      </c>
      <c r="N421" s="50">
        <v>4382.7700000000004</v>
      </c>
      <c r="O421" s="50">
        <v>4388.4000000000005</v>
      </c>
      <c r="P421" s="50">
        <v>4387.17</v>
      </c>
      <c r="Q421" s="50">
        <v>4361.84</v>
      </c>
      <c r="R421" s="50">
        <v>4330.2700000000004</v>
      </c>
      <c r="S421" s="50">
        <v>4377.72</v>
      </c>
      <c r="T421" s="50">
        <v>4331.97</v>
      </c>
      <c r="U421" s="50">
        <v>4333.66</v>
      </c>
      <c r="V421" s="50">
        <v>4330.16</v>
      </c>
      <c r="W421" s="50">
        <v>4333.68</v>
      </c>
      <c r="X421" s="50">
        <v>4333.84</v>
      </c>
      <c r="Y421" s="50">
        <v>4334.78</v>
      </c>
    </row>
    <row r="422" spans="1:25" ht="16.5" thickBot="1" x14ac:dyDescent="0.25">
      <c r="A422" s="49">
        <f t="shared" si="7"/>
        <v>43495</v>
      </c>
      <c r="B422" s="50">
        <v>4315.8900000000003</v>
      </c>
      <c r="C422" s="50">
        <v>4369.0600000000004</v>
      </c>
      <c r="D422" s="50">
        <v>4374.4800000000005</v>
      </c>
      <c r="E422" s="50">
        <v>4415.42</v>
      </c>
      <c r="F422" s="50">
        <v>4374.5200000000004</v>
      </c>
      <c r="G422" s="50">
        <v>4372.5200000000004</v>
      </c>
      <c r="H422" s="50">
        <v>4366.21</v>
      </c>
      <c r="I422" s="50">
        <v>4315.3</v>
      </c>
      <c r="J422" s="50">
        <v>4317.71</v>
      </c>
      <c r="K422" s="50">
        <v>4316.25</v>
      </c>
      <c r="L422" s="50">
        <v>4311.71</v>
      </c>
      <c r="M422" s="50">
        <v>4315.51</v>
      </c>
      <c r="N422" s="50">
        <v>4369.08</v>
      </c>
      <c r="O422" s="50">
        <v>4410.7</v>
      </c>
      <c r="P422" s="50">
        <v>4407.13</v>
      </c>
      <c r="Q422" s="50">
        <v>4360.93</v>
      </c>
      <c r="R422" s="50">
        <v>4311.1900000000005</v>
      </c>
      <c r="S422" s="50">
        <v>4355.74</v>
      </c>
      <c r="T422" s="50">
        <v>4313.3599999999997</v>
      </c>
      <c r="U422" s="50">
        <v>4312.28</v>
      </c>
      <c r="V422" s="50">
        <v>4318.92</v>
      </c>
      <c r="W422" s="50">
        <v>4316.1000000000004</v>
      </c>
      <c r="X422" s="50">
        <v>4321.8599999999997</v>
      </c>
      <c r="Y422" s="50">
        <v>4323.6000000000004</v>
      </c>
    </row>
    <row r="423" spans="1:25" ht="16.5" thickBot="1" x14ac:dyDescent="0.25">
      <c r="A423" s="49">
        <f t="shared" si="7"/>
        <v>43496</v>
      </c>
      <c r="B423" s="50">
        <v>4319.55</v>
      </c>
      <c r="C423" s="50">
        <v>4371.16</v>
      </c>
      <c r="D423" s="50">
        <v>4375.84</v>
      </c>
      <c r="E423" s="50">
        <v>4414.55</v>
      </c>
      <c r="F423" s="50">
        <v>4375.2</v>
      </c>
      <c r="G423" s="50">
        <v>4372.62</v>
      </c>
      <c r="H423" s="50">
        <v>4365.87</v>
      </c>
      <c r="I423" s="50">
        <v>4364.8900000000003</v>
      </c>
      <c r="J423" s="50">
        <v>4364.74</v>
      </c>
      <c r="K423" s="50">
        <v>4372.09</v>
      </c>
      <c r="L423" s="50">
        <v>4323.5</v>
      </c>
      <c r="M423" s="50">
        <v>4323.6000000000004</v>
      </c>
      <c r="N423" s="50">
        <v>4412.3100000000004</v>
      </c>
      <c r="O423" s="50">
        <v>4410.09</v>
      </c>
      <c r="P423" s="50">
        <v>4407.4800000000005</v>
      </c>
      <c r="Q423" s="50">
        <v>4364.55</v>
      </c>
      <c r="R423" s="50">
        <v>4315.1500000000005</v>
      </c>
      <c r="S423" s="50">
        <v>4355.47</v>
      </c>
      <c r="T423" s="50">
        <v>4313.18</v>
      </c>
      <c r="U423" s="50">
        <v>4315.87</v>
      </c>
      <c r="V423" s="50">
        <v>4315.7300000000005</v>
      </c>
      <c r="W423" s="50">
        <v>4321.34</v>
      </c>
      <c r="X423" s="50">
        <v>4317.8900000000003</v>
      </c>
      <c r="Y423" s="50">
        <v>4315.3</v>
      </c>
    </row>
    <row r="424" spans="1:25" ht="16.5" thickBot="1" x14ac:dyDescent="0.3">
      <c r="A424" s="156" t="s">
        <v>64</v>
      </c>
      <c r="B424" s="178" t="s">
        <v>95</v>
      </c>
      <c r="C424" s="141"/>
      <c r="D424" s="141"/>
      <c r="E424" s="141"/>
      <c r="F424" s="141"/>
      <c r="G424" s="141"/>
      <c r="H424" s="141"/>
      <c r="I424" s="141"/>
      <c r="J424" s="141"/>
      <c r="K424" s="141"/>
      <c r="L424" s="141"/>
      <c r="M424" s="141"/>
      <c r="N424" s="141"/>
      <c r="O424" s="141"/>
      <c r="P424" s="141"/>
      <c r="Q424" s="141"/>
      <c r="R424" s="141"/>
      <c r="S424" s="141"/>
      <c r="T424" s="141"/>
      <c r="U424" s="141"/>
      <c r="V424" s="141"/>
      <c r="W424" s="141"/>
      <c r="X424" s="141"/>
      <c r="Y424" s="142"/>
    </row>
    <row r="425" spans="1:25" ht="32.25" thickBot="1" x14ac:dyDescent="0.3">
      <c r="A425" s="157"/>
      <c r="B425" s="48" t="s">
        <v>66</v>
      </c>
      <c r="C425" s="48" t="s">
        <v>67</v>
      </c>
      <c r="D425" s="48" t="s">
        <v>68</v>
      </c>
      <c r="E425" s="48" t="s">
        <v>69</v>
      </c>
      <c r="F425" s="48" t="s">
        <v>70</v>
      </c>
      <c r="G425" s="48" t="s">
        <v>71</v>
      </c>
      <c r="H425" s="48" t="s">
        <v>72</v>
      </c>
      <c r="I425" s="48" t="s">
        <v>73</v>
      </c>
      <c r="J425" s="48" t="s">
        <v>74</v>
      </c>
      <c r="K425" s="48" t="s">
        <v>75</v>
      </c>
      <c r="L425" s="48" t="s">
        <v>76</v>
      </c>
      <c r="M425" s="48" t="s">
        <v>77</v>
      </c>
      <c r="N425" s="48" t="s">
        <v>78</v>
      </c>
      <c r="O425" s="48" t="s">
        <v>79</v>
      </c>
      <c r="P425" s="48" t="s">
        <v>80</v>
      </c>
      <c r="Q425" s="48" t="s">
        <v>81</v>
      </c>
      <c r="R425" s="48" t="s">
        <v>82</v>
      </c>
      <c r="S425" s="48" t="s">
        <v>83</v>
      </c>
      <c r="T425" s="48" t="s">
        <v>84</v>
      </c>
      <c r="U425" s="48" t="s">
        <v>85</v>
      </c>
      <c r="V425" s="48" t="s">
        <v>86</v>
      </c>
      <c r="W425" s="48" t="s">
        <v>87</v>
      </c>
      <c r="X425" s="48" t="s">
        <v>88</v>
      </c>
      <c r="Y425" s="48" t="s">
        <v>89</v>
      </c>
    </row>
    <row r="426" spans="1:25" ht="16.5" thickBot="1" x14ac:dyDescent="0.25">
      <c r="A426" s="49">
        <f t="shared" ref="A426:A456" si="8">A393</f>
        <v>43466</v>
      </c>
      <c r="B426" s="50">
        <v>1235.4399999999998</v>
      </c>
      <c r="C426" s="50">
        <v>1251.74</v>
      </c>
      <c r="D426" s="50">
        <v>1247.06</v>
      </c>
      <c r="E426" s="50">
        <v>1249.3899999999999</v>
      </c>
      <c r="F426" s="50">
        <v>1254.48</v>
      </c>
      <c r="G426" s="50">
        <v>1257.1199999999999</v>
      </c>
      <c r="H426" s="50">
        <v>1253.9599999999998</v>
      </c>
      <c r="I426" s="50">
        <v>1253.6199999999999</v>
      </c>
      <c r="J426" s="50">
        <v>1258.99</v>
      </c>
      <c r="K426" s="50">
        <v>1262.55</v>
      </c>
      <c r="L426" s="50">
        <v>1262.33</v>
      </c>
      <c r="M426" s="50">
        <v>1264.8499999999999</v>
      </c>
      <c r="N426" s="50">
        <v>1273.4399999999998</v>
      </c>
      <c r="O426" s="50">
        <v>1279.9599999999998</v>
      </c>
      <c r="P426" s="50">
        <v>1276.54</v>
      </c>
      <c r="Q426" s="50">
        <v>1268.9199999999998</v>
      </c>
      <c r="R426" s="50">
        <v>1267.1599999999999</v>
      </c>
      <c r="S426" s="50">
        <v>1259.3799999999999</v>
      </c>
      <c r="T426" s="50">
        <v>1263.1099999999999</v>
      </c>
      <c r="U426" s="50">
        <v>1252.8999999999999</v>
      </c>
      <c r="V426" s="50">
        <v>1240.6899999999998</v>
      </c>
      <c r="W426" s="50">
        <v>1237.4099999999999</v>
      </c>
      <c r="X426" s="50">
        <v>1242.58</v>
      </c>
      <c r="Y426" s="50">
        <v>1231.57</v>
      </c>
    </row>
    <row r="427" spans="1:25" ht="16.5" thickBot="1" x14ac:dyDescent="0.25">
      <c r="A427" s="49">
        <f t="shared" si="8"/>
        <v>43467</v>
      </c>
      <c r="B427" s="50">
        <v>1236.8899999999999</v>
      </c>
      <c r="C427" s="50">
        <v>1230.8899999999999</v>
      </c>
      <c r="D427" s="50">
        <v>1251.1399999999999</v>
      </c>
      <c r="E427" s="50">
        <v>1252.9099999999999</v>
      </c>
      <c r="F427" s="50">
        <v>1260.08</v>
      </c>
      <c r="G427" s="50">
        <v>1265.4199999999998</v>
      </c>
      <c r="H427" s="50">
        <v>1267.25</v>
      </c>
      <c r="I427" s="50">
        <v>1268.8899999999999</v>
      </c>
      <c r="J427" s="50">
        <v>1266.6499999999999</v>
      </c>
      <c r="K427" s="50">
        <v>1269.97</v>
      </c>
      <c r="L427" s="50">
        <v>1271.4599999999998</v>
      </c>
      <c r="M427" s="50">
        <v>1271.29</v>
      </c>
      <c r="N427" s="50">
        <v>1277.6699999999998</v>
      </c>
      <c r="O427" s="50">
        <v>1281.01</v>
      </c>
      <c r="P427" s="50">
        <v>1270.3799999999999</v>
      </c>
      <c r="Q427" s="50">
        <v>1266.6999999999998</v>
      </c>
      <c r="R427" s="50">
        <v>1262.25</v>
      </c>
      <c r="S427" s="50">
        <v>1255.78</v>
      </c>
      <c r="T427" s="50">
        <v>1241.25</v>
      </c>
      <c r="U427" s="50">
        <v>1244.02</v>
      </c>
      <c r="V427" s="50">
        <v>966.57000000000016</v>
      </c>
      <c r="W427" s="50">
        <v>973.30000000000018</v>
      </c>
      <c r="X427" s="50">
        <v>1242.29</v>
      </c>
      <c r="Y427" s="50">
        <v>1243.74</v>
      </c>
    </row>
    <row r="428" spans="1:25" ht="16.5" thickBot="1" x14ac:dyDescent="0.25">
      <c r="A428" s="49">
        <f t="shared" si="8"/>
        <v>43468</v>
      </c>
      <c r="B428" s="50">
        <v>1248.78</v>
      </c>
      <c r="C428" s="50">
        <v>1256.3999999999999</v>
      </c>
      <c r="D428" s="50">
        <v>1264.33</v>
      </c>
      <c r="E428" s="50">
        <v>1265.99</v>
      </c>
      <c r="F428" s="50">
        <v>1272.98</v>
      </c>
      <c r="G428" s="50">
        <v>1275.05</v>
      </c>
      <c r="H428" s="50">
        <v>1269.3699999999999</v>
      </c>
      <c r="I428" s="50">
        <v>1277.55</v>
      </c>
      <c r="J428" s="50">
        <v>1277.1299999999999</v>
      </c>
      <c r="K428" s="50">
        <v>1272.8899999999999</v>
      </c>
      <c r="L428" s="50">
        <v>1267.5899999999999</v>
      </c>
      <c r="M428" s="50">
        <v>1271.77</v>
      </c>
      <c r="N428" s="50">
        <v>1280.01</v>
      </c>
      <c r="O428" s="50">
        <v>1282.9299999999998</v>
      </c>
      <c r="P428" s="50">
        <v>1280.72</v>
      </c>
      <c r="Q428" s="50">
        <v>1267.4199999999998</v>
      </c>
      <c r="R428" s="50">
        <v>1262.6099999999999</v>
      </c>
      <c r="S428" s="50">
        <v>1257.3599999999999</v>
      </c>
      <c r="T428" s="50">
        <v>1251.5</v>
      </c>
      <c r="U428" s="50">
        <v>1251.4599999999998</v>
      </c>
      <c r="V428" s="50">
        <v>1251.6299999999999</v>
      </c>
      <c r="W428" s="50">
        <v>1250.9399999999998</v>
      </c>
      <c r="X428" s="50">
        <v>1244.6399999999999</v>
      </c>
      <c r="Y428" s="50">
        <v>1243.04</v>
      </c>
    </row>
    <row r="429" spans="1:25" ht="16.5" thickBot="1" x14ac:dyDescent="0.25">
      <c r="A429" s="49">
        <f t="shared" si="8"/>
        <v>43469</v>
      </c>
      <c r="B429" s="50">
        <v>1240.28</v>
      </c>
      <c r="C429" s="50">
        <v>1246.9099999999999</v>
      </c>
      <c r="D429" s="50">
        <v>1257.6199999999999</v>
      </c>
      <c r="E429" s="50">
        <v>1258.6899999999998</v>
      </c>
      <c r="F429" s="50">
        <v>1265.3599999999999</v>
      </c>
      <c r="G429" s="50">
        <v>1268.23</v>
      </c>
      <c r="H429" s="50">
        <v>1270.6799999999998</v>
      </c>
      <c r="I429" s="50">
        <v>1274.1399999999999</v>
      </c>
      <c r="J429" s="50">
        <v>1268.79</v>
      </c>
      <c r="K429" s="50">
        <v>1266.83</v>
      </c>
      <c r="L429" s="50">
        <v>1264.9399999999998</v>
      </c>
      <c r="M429" s="50">
        <v>1272.0999999999999</v>
      </c>
      <c r="N429" s="50">
        <v>1282.4199999999998</v>
      </c>
      <c r="O429" s="50">
        <v>1280.8499999999999</v>
      </c>
      <c r="P429" s="50">
        <v>1278.1999999999998</v>
      </c>
      <c r="Q429" s="50">
        <v>1269.01</v>
      </c>
      <c r="R429" s="50">
        <v>1261.99</v>
      </c>
      <c r="S429" s="50">
        <v>1261.29</v>
      </c>
      <c r="T429" s="50">
        <v>1249.6299999999999</v>
      </c>
      <c r="U429" s="50">
        <v>1255.03</v>
      </c>
      <c r="V429" s="50">
        <v>1240.9299999999998</v>
      </c>
      <c r="W429" s="50">
        <v>1252.6199999999999</v>
      </c>
      <c r="X429" s="50">
        <v>1252.07</v>
      </c>
      <c r="Y429" s="50">
        <v>1245.24</v>
      </c>
    </row>
    <row r="430" spans="1:25" ht="16.5" thickBot="1" x14ac:dyDescent="0.25">
      <c r="A430" s="49">
        <f t="shared" si="8"/>
        <v>43470</v>
      </c>
      <c r="B430" s="50">
        <v>1248.78</v>
      </c>
      <c r="C430" s="50">
        <v>1253.75</v>
      </c>
      <c r="D430" s="50">
        <v>1259.73</v>
      </c>
      <c r="E430" s="50">
        <v>1261.8999999999999</v>
      </c>
      <c r="F430" s="50">
        <v>1268.82</v>
      </c>
      <c r="G430" s="50">
        <v>1271.81</v>
      </c>
      <c r="H430" s="50">
        <v>1267.3599999999999</v>
      </c>
      <c r="I430" s="50">
        <v>1263.6699999999998</v>
      </c>
      <c r="J430" s="50">
        <v>1261.1599999999999</v>
      </c>
      <c r="K430" s="50">
        <v>1261.77</v>
      </c>
      <c r="L430" s="50">
        <v>1259.1199999999999</v>
      </c>
      <c r="M430" s="50">
        <v>1267.3599999999999</v>
      </c>
      <c r="N430" s="50">
        <v>1305.75</v>
      </c>
      <c r="O430" s="50">
        <v>1305.97</v>
      </c>
      <c r="P430" s="50">
        <v>1301.79</v>
      </c>
      <c r="Q430" s="50">
        <v>1269.6799999999998</v>
      </c>
      <c r="R430" s="50">
        <v>1264.1499999999999</v>
      </c>
      <c r="S430" s="50">
        <v>1254.2099999999998</v>
      </c>
      <c r="T430" s="50">
        <v>1246.6799999999998</v>
      </c>
      <c r="U430" s="50">
        <v>1249.53</v>
      </c>
      <c r="V430" s="50">
        <v>1247.79</v>
      </c>
      <c r="W430" s="50">
        <v>1253.56</v>
      </c>
      <c r="X430" s="50">
        <v>1250.01</v>
      </c>
      <c r="Y430" s="50">
        <v>1251.1799999999998</v>
      </c>
    </row>
    <row r="431" spans="1:25" ht="16.5" thickBot="1" x14ac:dyDescent="0.25">
      <c r="A431" s="49">
        <f t="shared" si="8"/>
        <v>43471</v>
      </c>
      <c r="B431" s="50">
        <v>1251.9599999999998</v>
      </c>
      <c r="C431" s="50">
        <v>1259.3999999999999</v>
      </c>
      <c r="D431" s="50">
        <v>1266.3599999999999</v>
      </c>
      <c r="E431" s="50">
        <v>1268.32</v>
      </c>
      <c r="F431" s="50">
        <v>1276.72</v>
      </c>
      <c r="G431" s="50">
        <v>1279.2099999999998</v>
      </c>
      <c r="H431" s="50">
        <v>1272</v>
      </c>
      <c r="I431" s="50">
        <v>1272.1799999999998</v>
      </c>
      <c r="J431" s="50">
        <v>1272.4199999999998</v>
      </c>
      <c r="K431" s="50">
        <v>1269.3799999999999</v>
      </c>
      <c r="L431" s="50">
        <v>1267.05</v>
      </c>
      <c r="M431" s="50">
        <v>1279.3799999999999</v>
      </c>
      <c r="N431" s="50">
        <v>1314.1499999999999</v>
      </c>
      <c r="O431" s="50">
        <v>1278.83</v>
      </c>
      <c r="P431" s="50">
        <v>1305.3799999999999</v>
      </c>
      <c r="Q431" s="50">
        <v>1268.78</v>
      </c>
      <c r="R431" s="50">
        <v>1267.73</v>
      </c>
      <c r="S431" s="50">
        <v>1267.6799999999998</v>
      </c>
      <c r="T431" s="50">
        <v>1254.29</v>
      </c>
      <c r="U431" s="50">
        <v>1251.99</v>
      </c>
      <c r="V431" s="50">
        <v>1248.08</v>
      </c>
      <c r="W431" s="50">
        <v>1250.7099999999998</v>
      </c>
      <c r="X431" s="50">
        <v>1248.5</v>
      </c>
      <c r="Y431" s="50">
        <v>1247.9299999999998</v>
      </c>
    </row>
    <row r="432" spans="1:25" ht="16.5" thickBot="1" x14ac:dyDescent="0.25">
      <c r="A432" s="49">
        <f t="shared" si="8"/>
        <v>43472</v>
      </c>
      <c r="B432" s="50">
        <v>1238.76</v>
      </c>
      <c r="C432" s="50">
        <v>1249.1799999999998</v>
      </c>
      <c r="D432" s="50">
        <v>1259.1799999999998</v>
      </c>
      <c r="E432" s="50">
        <v>1265.5</v>
      </c>
      <c r="F432" s="50">
        <v>1264.7099999999998</v>
      </c>
      <c r="G432" s="50">
        <v>1275.05</v>
      </c>
      <c r="H432" s="50">
        <v>1272.3</v>
      </c>
      <c r="I432" s="50">
        <v>1272.03</v>
      </c>
      <c r="J432" s="50">
        <v>1272.27</v>
      </c>
      <c r="K432" s="50">
        <v>1273.76</v>
      </c>
      <c r="L432" s="50">
        <v>1272.4499999999998</v>
      </c>
      <c r="M432" s="50">
        <v>1277.83</v>
      </c>
      <c r="N432" s="50">
        <v>1285.1499999999999</v>
      </c>
      <c r="O432" s="50">
        <v>1288.06</v>
      </c>
      <c r="P432" s="50">
        <v>1312.55</v>
      </c>
      <c r="Q432" s="50">
        <v>1267.8799999999999</v>
      </c>
      <c r="R432" s="50">
        <v>1263.6099999999999</v>
      </c>
      <c r="S432" s="50">
        <v>1261.3799999999999</v>
      </c>
      <c r="T432" s="50">
        <v>1256.24</v>
      </c>
      <c r="U432" s="50">
        <v>1258.4399999999998</v>
      </c>
      <c r="V432" s="50">
        <v>1252.77</v>
      </c>
      <c r="W432" s="50">
        <v>1257.1699999999998</v>
      </c>
      <c r="X432" s="50">
        <v>1258.23</v>
      </c>
      <c r="Y432" s="50">
        <v>1252.77</v>
      </c>
    </row>
    <row r="433" spans="1:25" ht="16.5" thickBot="1" x14ac:dyDescent="0.25">
      <c r="A433" s="49">
        <f t="shared" si="8"/>
        <v>43473</v>
      </c>
      <c r="B433" s="50">
        <v>1251.57</v>
      </c>
      <c r="C433" s="50">
        <v>1256.4399999999998</v>
      </c>
      <c r="D433" s="50">
        <v>1260.78</v>
      </c>
      <c r="E433" s="50">
        <v>1264.03</v>
      </c>
      <c r="F433" s="50">
        <v>1272.24</v>
      </c>
      <c r="G433" s="50">
        <v>1277.01</v>
      </c>
      <c r="H433" s="50">
        <v>1271.75</v>
      </c>
      <c r="I433" s="50">
        <v>1266.1099999999999</v>
      </c>
      <c r="J433" s="50">
        <v>1264.1199999999999</v>
      </c>
      <c r="K433" s="50">
        <v>1265.83</v>
      </c>
      <c r="L433" s="50">
        <v>1262.5899999999999</v>
      </c>
      <c r="M433" s="50">
        <v>1264.78</v>
      </c>
      <c r="N433" s="50">
        <v>1300.74</v>
      </c>
      <c r="O433" s="50">
        <v>1304.73</v>
      </c>
      <c r="P433" s="50">
        <v>1297.6599999999999</v>
      </c>
      <c r="Q433" s="50">
        <v>1262.48</v>
      </c>
      <c r="R433" s="50">
        <v>1256.9399999999998</v>
      </c>
      <c r="S433" s="50">
        <v>1251.58</v>
      </c>
      <c r="T433" s="50">
        <v>1246.33</v>
      </c>
      <c r="U433" s="50">
        <v>1242.8899999999999</v>
      </c>
      <c r="V433" s="50">
        <v>1248.6499999999999</v>
      </c>
      <c r="W433" s="50">
        <v>1248.83</v>
      </c>
      <c r="X433" s="50">
        <v>1251.6999999999998</v>
      </c>
      <c r="Y433" s="50">
        <v>1249.22</v>
      </c>
    </row>
    <row r="434" spans="1:25" ht="16.5" thickBot="1" x14ac:dyDescent="0.25">
      <c r="A434" s="49">
        <f t="shared" si="8"/>
        <v>43474</v>
      </c>
      <c r="B434" s="50">
        <v>1249.6699999999998</v>
      </c>
      <c r="C434" s="50">
        <v>1255.4099999999999</v>
      </c>
      <c r="D434" s="50">
        <v>1261.3699999999999</v>
      </c>
      <c r="E434" s="50">
        <v>1266.56</v>
      </c>
      <c r="F434" s="50">
        <v>1268.1799999999998</v>
      </c>
      <c r="G434" s="50">
        <v>1269.6099999999999</v>
      </c>
      <c r="H434" s="50">
        <v>1263.51</v>
      </c>
      <c r="I434" s="50">
        <v>1261.3399999999999</v>
      </c>
      <c r="J434" s="50">
        <v>1260.79</v>
      </c>
      <c r="K434" s="50">
        <v>1260.55</v>
      </c>
      <c r="L434" s="50">
        <v>1260.6399999999999</v>
      </c>
      <c r="M434" s="50">
        <v>1264.8</v>
      </c>
      <c r="N434" s="50">
        <v>1299.1799999999998</v>
      </c>
      <c r="O434" s="50">
        <v>1298.4299999999998</v>
      </c>
      <c r="P434" s="50">
        <v>1296.73</v>
      </c>
      <c r="Q434" s="50">
        <v>1260.9099999999999</v>
      </c>
      <c r="R434" s="50">
        <v>1254.8</v>
      </c>
      <c r="S434" s="50">
        <v>1251.48</v>
      </c>
      <c r="T434" s="50">
        <v>1246.25</v>
      </c>
      <c r="U434" s="50">
        <v>1241.9199999999998</v>
      </c>
      <c r="V434" s="50">
        <v>1249.29</v>
      </c>
      <c r="W434" s="50">
        <v>1245.5999999999999</v>
      </c>
      <c r="X434" s="50">
        <v>1255.07</v>
      </c>
      <c r="Y434" s="50">
        <v>1255.99</v>
      </c>
    </row>
    <row r="435" spans="1:25" ht="16.5" thickBot="1" x14ac:dyDescent="0.25">
      <c r="A435" s="49">
        <f t="shared" si="8"/>
        <v>43475</v>
      </c>
      <c r="B435" s="50">
        <v>1264.1099999999999</v>
      </c>
      <c r="C435" s="50">
        <v>1274.28</v>
      </c>
      <c r="D435" s="50">
        <v>1289.48</v>
      </c>
      <c r="E435" s="50">
        <v>1293.8499999999999</v>
      </c>
      <c r="F435" s="50">
        <v>1296.54</v>
      </c>
      <c r="G435" s="50">
        <v>1296.6399999999999</v>
      </c>
      <c r="H435" s="50">
        <v>1290.3799999999999</v>
      </c>
      <c r="I435" s="50">
        <v>1285.78</v>
      </c>
      <c r="J435" s="50">
        <v>1285.58</v>
      </c>
      <c r="K435" s="50">
        <v>1286.1699999999998</v>
      </c>
      <c r="L435" s="50">
        <v>1269.1499999999999</v>
      </c>
      <c r="M435" s="50">
        <v>1275.97</v>
      </c>
      <c r="N435" s="50">
        <v>1304.6899999999998</v>
      </c>
      <c r="O435" s="50">
        <v>1298.1599999999999</v>
      </c>
      <c r="P435" s="50">
        <v>1296.6499999999999</v>
      </c>
      <c r="Q435" s="50">
        <v>1287.97</v>
      </c>
      <c r="R435" s="50">
        <v>1265.8899999999999</v>
      </c>
      <c r="S435" s="50">
        <v>1260.8899999999999</v>
      </c>
      <c r="T435" s="50">
        <v>1254.97</v>
      </c>
      <c r="U435" s="50">
        <v>1262.1599999999999</v>
      </c>
      <c r="V435" s="50">
        <v>1264.9099999999999</v>
      </c>
      <c r="W435" s="50">
        <v>1266.7099999999998</v>
      </c>
      <c r="X435" s="50">
        <v>1263.08</v>
      </c>
      <c r="Y435" s="50">
        <v>1261.8</v>
      </c>
    </row>
    <row r="436" spans="1:25" ht="16.5" thickBot="1" x14ac:dyDescent="0.25">
      <c r="A436" s="49">
        <f t="shared" si="8"/>
        <v>43476</v>
      </c>
      <c r="B436" s="50">
        <v>1259.57</v>
      </c>
      <c r="C436" s="50">
        <v>1266.8399999999999</v>
      </c>
      <c r="D436" s="50">
        <v>1287.1999999999998</v>
      </c>
      <c r="E436" s="50">
        <v>1292.9399999999998</v>
      </c>
      <c r="F436" s="50">
        <v>1291.3699999999999</v>
      </c>
      <c r="G436" s="50">
        <v>1291.1199999999999</v>
      </c>
      <c r="H436" s="50">
        <v>1286.08</v>
      </c>
      <c r="I436" s="50">
        <v>1268.81</v>
      </c>
      <c r="J436" s="50">
        <v>1277.73</v>
      </c>
      <c r="K436" s="50">
        <v>1269.4099999999999</v>
      </c>
      <c r="L436" s="50">
        <v>1268.5</v>
      </c>
      <c r="M436" s="50">
        <v>1269.58</v>
      </c>
      <c r="N436" s="50">
        <v>1293.0899999999999</v>
      </c>
      <c r="O436" s="50">
        <v>1292.0999999999999</v>
      </c>
      <c r="P436" s="50">
        <v>1290.0899999999999</v>
      </c>
      <c r="Q436" s="50">
        <v>1280.8899999999999</v>
      </c>
      <c r="R436" s="50">
        <v>1262.1299999999999</v>
      </c>
      <c r="S436" s="50">
        <v>1257.06</v>
      </c>
      <c r="T436" s="50">
        <v>1250.6099999999999</v>
      </c>
      <c r="U436" s="50">
        <v>1261.1799999999998</v>
      </c>
      <c r="V436" s="50">
        <v>1259.6399999999999</v>
      </c>
      <c r="W436" s="50">
        <v>1262.78</v>
      </c>
      <c r="X436" s="50">
        <v>1262.3899999999999</v>
      </c>
      <c r="Y436" s="50">
        <v>1262.6199999999999</v>
      </c>
    </row>
    <row r="437" spans="1:25" ht="16.5" thickBot="1" x14ac:dyDescent="0.25">
      <c r="A437" s="49">
        <f t="shared" si="8"/>
        <v>43477</v>
      </c>
      <c r="B437" s="50">
        <v>1268.8699999999999</v>
      </c>
      <c r="C437" s="50">
        <v>1265.4199999999998</v>
      </c>
      <c r="D437" s="50">
        <v>1269.1599999999999</v>
      </c>
      <c r="E437" s="50">
        <v>1276.5999999999999</v>
      </c>
      <c r="F437" s="50">
        <v>1278.6099999999999</v>
      </c>
      <c r="G437" s="50">
        <v>1292.1899999999998</v>
      </c>
      <c r="H437" s="50">
        <v>1292.1199999999999</v>
      </c>
      <c r="I437" s="50">
        <v>1290.76</v>
      </c>
      <c r="J437" s="50">
        <v>1285.08</v>
      </c>
      <c r="K437" s="50">
        <v>1283.8599999999999</v>
      </c>
      <c r="L437" s="50">
        <v>1268.04</v>
      </c>
      <c r="M437" s="50">
        <v>1282.99</v>
      </c>
      <c r="N437" s="50">
        <v>1294.32</v>
      </c>
      <c r="O437" s="50">
        <v>1298.53</v>
      </c>
      <c r="P437" s="50">
        <v>1295.29</v>
      </c>
      <c r="Q437" s="50">
        <v>1286.27</v>
      </c>
      <c r="R437" s="50">
        <v>1262.4099999999999</v>
      </c>
      <c r="S437" s="50">
        <v>1267.1499999999999</v>
      </c>
      <c r="T437" s="50">
        <v>1265.6499999999999</v>
      </c>
      <c r="U437" s="50">
        <v>1272.02</v>
      </c>
      <c r="V437" s="50">
        <v>1267.02</v>
      </c>
      <c r="W437" s="50">
        <v>1266.53</v>
      </c>
      <c r="X437" s="50">
        <v>1261.07</v>
      </c>
      <c r="Y437" s="50">
        <v>1265.1599999999999</v>
      </c>
    </row>
    <row r="438" spans="1:25" ht="16.5" thickBot="1" x14ac:dyDescent="0.25">
      <c r="A438" s="49">
        <f t="shared" si="8"/>
        <v>43478</v>
      </c>
      <c r="B438" s="50">
        <v>1264.83</v>
      </c>
      <c r="C438" s="50">
        <v>1280.9599999999998</v>
      </c>
      <c r="D438" s="50">
        <v>1287.98</v>
      </c>
      <c r="E438" s="50">
        <v>1293.6999999999998</v>
      </c>
      <c r="F438" s="50">
        <v>1317.5</v>
      </c>
      <c r="G438" s="50">
        <v>1319.3999999999999</v>
      </c>
      <c r="H438" s="50">
        <v>1313.6299999999999</v>
      </c>
      <c r="I438" s="50">
        <v>1311.01</v>
      </c>
      <c r="J438" s="50">
        <v>1293.48</v>
      </c>
      <c r="K438" s="50">
        <v>1271.3999999999999</v>
      </c>
      <c r="L438" s="50">
        <v>1269.25</v>
      </c>
      <c r="M438" s="50">
        <v>1273.73</v>
      </c>
      <c r="N438" s="50">
        <v>1293.56</v>
      </c>
      <c r="O438" s="50">
        <v>1296.31</v>
      </c>
      <c r="P438" s="50">
        <v>1294.58</v>
      </c>
      <c r="Q438" s="50">
        <v>1285.29</v>
      </c>
      <c r="R438" s="50">
        <v>1266.6499999999999</v>
      </c>
      <c r="S438" s="50">
        <v>1262.9499999999998</v>
      </c>
      <c r="T438" s="50">
        <v>1254.3799999999999</v>
      </c>
      <c r="U438" s="50">
        <v>1259.08</v>
      </c>
      <c r="V438" s="50">
        <v>1260.97</v>
      </c>
      <c r="W438" s="50">
        <v>1263.51</v>
      </c>
      <c r="X438" s="50">
        <v>1267.8899999999999</v>
      </c>
      <c r="Y438" s="50">
        <v>1266.05</v>
      </c>
    </row>
    <row r="439" spans="1:25" ht="16.5" thickBot="1" x14ac:dyDescent="0.25">
      <c r="A439" s="49">
        <f t="shared" si="8"/>
        <v>43479</v>
      </c>
      <c r="B439" s="50">
        <v>1259.73</v>
      </c>
      <c r="C439" s="50">
        <v>1267.52</v>
      </c>
      <c r="D439" s="50">
        <v>1288.28</v>
      </c>
      <c r="E439" s="50">
        <v>1292.5</v>
      </c>
      <c r="F439" s="50">
        <v>1291.7099999999998</v>
      </c>
      <c r="G439" s="50">
        <v>1292.57</v>
      </c>
      <c r="H439" s="50">
        <v>1287.1499999999999</v>
      </c>
      <c r="I439" s="50">
        <v>1281.9499999999998</v>
      </c>
      <c r="J439" s="50">
        <v>1279.3699999999999</v>
      </c>
      <c r="K439" s="50">
        <v>1268.1199999999999</v>
      </c>
      <c r="L439" s="50">
        <v>1276.83</v>
      </c>
      <c r="M439" s="50">
        <v>1278.1999999999998</v>
      </c>
      <c r="N439" s="50">
        <v>1287.83</v>
      </c>
      <c r="O439" s="50">
        <v>1288.8399999999999</v>
      </c>
      <c r="P439" s="50">
        <v>1285.3699999999999</v>
      </c>
      <c r="Q439" s="50">
        <v>1279.77</v>
      </c>
      <c r="R439" s="50">
        <v>1273.22</v>
      </c>
      <c r="S439" s="50">
        <v>1256.5999999999999</v>
      </c>
      <c r="T439" s="50">
        <v>1247.5999999999999</v>
      </c>
      <c r="U439" s="50">
        <v>1249.4399999999998</v>
      </c>
      <c r="V439" s="50">
        <v>1252.07</v>
      </c>
      <c r="W439" s="50">
        <v>1255.3599999999999</v>
      </c>
      <c r="X439" s="50">
        <v>1257.51</v>
      </c>
      <c r="Y439" s="50">
        <v>1257.22</v>
      </c>
    </row>
    <row r="440" spans="1:25" ht="16.5" thickBot="1" x14ac:dyDescent="0.25">
      <c r="A440" s="49">
        <f t="shared" si="8"/>
        <v>43480</v>
      </c>
      <c r="B440" s="50">
        <v>1272.8599999999999</v>
      </c>
      <c r="C440" s="50">
        <v>1283.28</v>
      </c>
      <c r="D440" s="50">
        <v>1293.6499999999999</v>
      </c>
      <c r="E440" s="50">
        <v>1309.53</v>
      </c>
      <c r="F440" s="50">
        <v>1310.3399999999999</v>
      </c>
      <c r="G440" s="50">
        <v>1308.6399999999999</v>
      </c>
      <c r="H440" s="50">
        <v>1305.1599999999999</v>
      </c>
      <c r="I440" s="50">
        <v>1286.98</v>
      </c>
      <c r="J440" s="50">
        <v>1287.9499999999998</v>
      </c>
      <c r="K440" s="50">
        <v>1286.57</v>
      </c>
      <c r="L440" s="50">
        <v>1285.4499999999998</v>
      </c>
      <c r="M440" s="50">
        <v>1286.6499999999999</v>
      </c>
      <c r="N440" s="50">
        <v>1303.06</v>
      </c>
      <c r="O440" s="50">
        <v>1305.1599999999999</v>
      </c>
      <c r="P440" s="50">
        <v>1304.4299999999998</v>
      </c>
      <c r="Q440" s="50">
        <v>1299.54</v>
      </c>
      <c r="R440" s="50">
        <v>1283.79</v>
      </c>
      <c r="S440" s="50">
        <v>1277.8499999999999</v>
      </c>
      <c r="T440" s="50">
        <v>1267.82</v>
      </c>
      <c r="U440" s="50">
        <v>1269.24</v>
      </c>
      <c r="V440" s="50">
        <v>1267.07</v>
      </c>
      <c r="W440" s="50">
        <v>1270.6399999999999</v>
      </c>
      <c r="X440" s="50">
        <v>1272.7099999999998</v>
      </c>
      <c r="Y440" s="50">
        <v>1270.1099999999999</v>
      </c>
    </row>
    <row r="441" spans="1:25" ht="16.5" thickBot="1" x14ac:dyDescent="0.25">
      <c r="A441" s="49">
        <f t="shared" si="8"/>
        <v>43481</v>
      </c>
      <c r="B441" s="50">
        <v>1274.9399999999998</v>
      </c>
      <c r="C441" s="50">
        <v>1281.79</v>
      </c>
      <c r="D441" s="50">
        <v>1296.1599999999999</v>
      </c>
      <c r="E441" s="50">
        <v>1307</v>
      </c>
      <c r="F441" s="50">
        <v>1306.29</v>
      </c>
      <c r="G441" s="50">
        <v>1305.3499999999999</v>
      </c>
      <c r="H441" s="50">
        <v>1301.57</v>
      </c>
      <c r="I441" s="50">
        <v>1296.52</v>
      </c>
      <c r="J441" s="50">
        <v>1298.06</v>
      </c>
      <c r="K441" s="50">
        <v>1296.1599999999999</v>
      </c>
      <c r="L441" s="50">
        <v>1296.23</v>
      </c>
      <c r="M441" s="50">
        <v>1297.55</v>
      </c>
      <c r="N441" s="50">
        <v>1304.79</v>
      </c>
      <c r="O441" s="50">
        <v>1305.4399999999998</v>
      </c>
      <c r="P441" s="50">
        <v>1303.3999999999999</v>
      </c>
      <c r="Q441" s="50">
        <v>1300.05</v>
      </c>
      <c r="R441" s="50">
        <v>1285.31</v>
      </c>
      <c r="S441" s="50">
        <v>1274.6699999999998</v>
      </c>
      <c r="T441" s="50">
        <v>1265.6999999999998</v>
      </c>
      <c r="U441" s="50">
        <v>1271.8399999999999</v>
      </c>
      <c r="V441" s="50">
        <v>1272.07</v>
      </c>
      <c r="W441" s="50">
        <v>1274.5899999999999</v>
      </c>
      <c r="X441" s="50">
        <v>1276.32</v>
      </c>
      <c r="Y441" s="50">
        <v>1276.08</v>
      </c>
    </row>
    <row r="442" spans="1:25" ht="16.5" thickBot="1" x14ac:dyDescent="0.25">
      <c r="A442" s="49">
        <f t="shared" si="8"/>
        <v>43482</v>
      </c>
      <c r="B442" s="50">
        <v>1248.9099999999999</v>
      </c>
      <c r="C442" s="50">
        <v>1252.1499999999999</v>
      </c>
      <c r="D442" s="50">
        <v>1260.5</v>
      </c>
      <c r="E442" s="50">
        <v>1305.81</v>
      </c>
      <c r="F442" s="50">
        <v>1306.3499999999999</v>
      </c>
      <c r="G442" s="50">
        <v>1305.9399999999998</v>
      </c>
      <c r="H442" s="50">
        <v>1304.2099999999998</v>
      </c>
      <c r="I442" s="50">
        <v>1288.4399999999998</v>
      </c>
      <c r="J442" s="50">
        <v>1288.3999999999999</v>
      </c>
      <c r="K442" s="50">
        <v>1287.97</v>
      </c>
      <c r="L442" s="50">
        <v>1287.1899999999998</v>
      </c>
      <c r="M442" s="50">
        <v>1287.48</v>
      </c>
      <c r="N442" s="50">
        <v>1305.6799999999998</v>
      </c>
      <c r="O442" s="50">
        <v>1305.1699999999998</v>
      </c>
      <c r="P442" s="50">
        <v>1307.0999999999999</v>
      </c>
      <c r="Q442" s="50">
        <v>1300.22</v>
      </c>
      <c r="R442" s="50">
        <v>1281.1799999999998</v>
      </c>
      <c r="S442" s="50">
        <v>1278.99</v>
      </c>
      <c r="T442" s="50">
        <v>1246.73</v>
      </c>
      <c r="U442" s="50">
        <v>1251.8599999999999</v>
      </c>
      <c r="V442" s="50">
        <v>1247.8999999999999</v>
      </c>
      <c r="W442" s="50">
        <v>1253.22</v>
      </c>
      <c r="X442" s="50">
        <v>1249.6899999999998</v>
      </c>
      <c r="Y442" s="50">
        <v>1246.6899999999998</v>
      </c>
    </row>
    <row r="443" spans="1:25" ht="16.5" thickBot="1" x14ac:dyDescent="0.25">
      <c r="A443" s="49">
        <f t="shared" si="8"/>
        <v>43483</v>
      </c>
      <c r="B443" s="50">
        <v>1252.73</v>
      </c>
      <c r="C443" s="50">
        <v>1270.6999999999998</v>
      </c>
      <c r="D443" s="50">
        <v>1300.4499999999998</v>
      </c>
      <c r="E443" s="50">
        <v>1305.24</v>
      </c>
      <c r="F443" s="50">
        <v>1303.8899999999999</v>
      </c>
      <c r="G443" s="50">
        <v>1302.29</v>
      </c>
      <c r="H443" s="50">
        <v>1298.24</v>
      </c>
      <c r="I443" s="50">
        <v>1290.8799999999999</v>
      </c>
      <c r="J443" s="50">
        <v>1290.76</v>
      </c>
      <c r="K443" s="50">
        <v>1291.3899999999999</v>
      </c>
      <c r="L443" s="50">
        <v>1290.5999999999999</v>
      </c>
      <c r="M443" s="50">
        <v>1289.7099999999998</v>
      </c>
      <c r="N443" s="50">
        <v>1302.8</v>
      </c>
      <c r="O443" s="50">
        <v>1303.3699999999999</v>
      </c>
      <c r="P443" s="50">
        <v>1299.99</v>
      </c>
      <c r="Q443" s="50">
        <v>1295.6899999999998</v>
      </c>
      <c r="R443" s="50">
        <v>1276.3</v>
      </c>
      <c r="S443" s="50">
        <v>1243.1499999999999</v>
      </c>
      <c r="T443" s="50">
        <v>1242.26</v>
      </c>
      <c r="U443" s="50">
        <v>1240.5</v>
      </c>
      <c r="V443" s="50">
        <v>1240.77</v>
      </c>
      <c r="W443" s="50">
        <v>1245.78</v>
      </c>
      <c r="X443" s="50">
        <v>1247.1499999999999</v>
      </c>
      <c r="Y443" s="50">
        <v>1247.6499999999999</v>
      </c>
    </row>
    <row r="444" spans="1:25" ht="16.5" thickBot="1" x14ac:dyDescent="0.25">
      <c r="A444" s="49">
        <f t="shared" si="8"/>
        <v>43484</v>
      </c>
      <c r="B444" s="50">
        <v>1229.1399999999999</v>
      </c>
      <c r="C444" s="50">
        <v>1230.9399999999998</v>
      </c>
      <c r="D444" s="50">
        <v>1271.3999999999999</v>
      </c>
      <c r="E444" s="50">
        <v>1279.01</v>
      </c>
      <c r="F444" s="50">
        <v>1281.01</v>
      </c>
      <c r="G444" s="50">
        <v>1312.08</v>
      </c>
      <c r="H444" s="50">
        <v>1307.06</v>
      </c>
      <c r="I444" s="50">
        <v>1303.54</v>
      </c>
      <c r="J444" s="50">
        <v>1276.4099999999999</v>
      </c>
      <c r="K444" s="50">
        <v>1270.9199999999998</v>
      </c>
      <c r="L444" s="50">
        <v>1268.51</v>
      </c>
      <c r="M444" s="50">
        <v>1297.8599999999999</v>
      </c>
      <c r="N444" s="50">
        <v>1303.4299999999998</v>
      </c>
      <c r="O444" s="50">
        <v>1305.07</v>
      </c>
      <c r="P444" s="50">
        <v>1301.1299999999999</v>
      </c>
      <c r="Q444" s="50">
        <v>1298.3499999999999</v>
      </c>
      <c r="R444" s="50">
        <v>1266.6399999999999</v>
      </c>
      <c r="S444" s="50">
        <v>1260.3999999999999</v>
      </c>
      <c r="T444" s="50">
        <v>1217.27</v>
      </c>
      <c r="U444" s="50">
        <v>1226.9099999999999</v>
      </c>
      <c r="V444" s="50">
        <v>1222.77</v>
      </c>
      <c r="W444" s="50">
        <v>1226.6399999999999</v>
      </c>
      <c r="X444" s="50">
        <v>1225.4199999999998</v>
      </c>
      <c r="Y444" s="50">
        <v>1225.74</v>
      </c>
    </row>
    <row r="445" spans="1:25" ht="16.5" thickBot="1" x14ac:dyDescent="0.25">
      <c r="A445" s="49">
        <f t="shared" si="8"/>
        <v>43485</v>
      </c>
      <c r="B445" s="50">
        <v>1229.3699999999999</v>
      </c>
      <c r="C445" s="50">
        <v>1227.1599999999999</v>
      </c>
      <c r="D445" s="50">
        <v>1230.79</v>
      </c>
      <c r="E445" s="50">
        <v>1272.32</v>
      </c>
      <c r="F445" s="50">
        <v>1277.23</v>
      </c>
      <c r="G445" s="50">
        <v>1280.47</v>
      </c>
      <c r="H445" s="50">
        <v>1274.77</v>
      </c>
      <c r="I445" s="50">
        <v>1272.3499999999999</v>
      </c>
      <c r="J445" s="50">
        <v>1272.47</v>
      </c>
      <c r="K445" s="50">
        <v>1269.4099999999999</v>
      </c>
      <c r="L445" s="50">
        <v>1267.49</v>
      </c>
      <c r="M445" s="50">
        <v>1270.24</v>
      </c>
      <c r="N445" s="50">
        <v>1303.2099999999998</v>
      </c>
      <c r="O445" s="50">
        <v>1305.6699999999998</v>
      </c>
      <c r="P445" s="50">
        <v>1302.29</v>
      </c>
      <c r="Q445" s="50">
        <v>1294.24</v>
      </c>
      <c r="R445" s="50">
        <v>1262.5899999999999</v>
      </c>
      <c r="S445" s="50">
        <v>1222.99</v>
      </c>
      <c r="T445" s="50">
        <v>1214.49</v>
      </c>
      <c r="U445" s="50">
        <v>1219.55</v>
      </c>
      <c r="V445" s="50">
        <v>1220.81</v>
      </c>
      <c r="W445" s="50">
        <v>1223.5999999999999</v>
      </c>
      <c r="X445" s="50">
        <v>1228.4599999999998</v>
      </c>
      <c r="Y445" s="50">
        <v>1228.24</v>
      </c>
    </row>
    <row r="446" spans="1:25" ht="16.5" thickBot="1" x14ac:dyDescent="0.25">
      <c r="A446" s="49">
        <f t="shared" si="8"/>
        <v>43486</v>
      </c>
      <c r="B446" s="50">
        <v>1221.57</v>
      </c>
      <c r="C446" s="50">
        <v>1252.55</v>
      </c>
      <c r="D446" s="50">
        <v>1272.6899999999998</v>
      </c>
      <c r="E446" s="50">
        <v>1275.77</v>
      </c>
      <c r="F446" s="50">
        <v>1301.78</v>
      </c>
      <c r="G446" s="50">
        <v>1295.3499999999999</v>
      </c>
      <c r="H446" s="50">
        <v>1268.97</v>
      </c>
      <c r="I446" s="50">
        <v>1262.9199999999998</v>
      </c>
      <c r="J446" s="50">
        <v>1265.22</v>
      </c>
      <c r="K446" s="50">
        <v>1266.8599999999999</v>
      </c>
      <c r="L446" s="50">
        <v>1230.49</v>
      </c>
      <c r="M446" s="50">
        <v>1267.98</v>
      </c>
      <c r="N446" s="50">
        <v>1276.4499999999998</v>
      </c>
      <c r="O446" s="50">
        <v>1304.1699999999998</v>
      </c>
      <c r="P446" s="50">
        <v>1300.77</v>
      </c>
      <c r="Q446" s="50">
        <v>1267.25</v>
      </c>
      <c r="R446" s="50">
        <v>1263.55</v>
      </c>
      <c r="S446" s="50">
        <v>1221.31</v>
      </c>
      <c r="T446" s="50">
        <v>1221.1399999999999</v>
      </c>
      <c r="U446" s="50">
        <v>1214.52</v>
      </c>
      <c r="V446" s="50">
        <v>1214.02</v>
      </c>
      <c r="W446" s="50">
        <v>1219.7099999999998</v>
      </c>
      <c r="X446" s="50">
        <v>1223.6899999999998</v>
      </c>
      <c r="Y446" s="50">
        <v>1222.1099999999999</v>
      </c>
    </row>
    <row r="447" spans="1:25" ht="16.5" thickBot="1" x14ac:dyDescent="0.25">
      <c r="A447" s="49">
        <f t="shared" si="8"/>
        <v>43487</v>
      </c>
      <c r="B447" s="50">
        <v>1220.23</v>
      </c>
      <c r="C447" s="50">
        <v>1268.1899999999998</v>
      </c>
      <c r="D447" s="50">
        <v>1273.26</v>
      </c>
      <c r="E447" s="50">
        <v>1275.9199999999998</v>
      </c>
      <c r="F447" s="50">
        <v>1280.31</v>
      </c>
      <c r="G447" s="50">
        <v>1277.3899999999999</v>
      </c>
      <c r="H447" s="50">
        <v>1268.48</v>
      </c>
      <c r="I447" s="50">
        <v>1223.1999999999998</v>
      </c>
      <c r="J447" s="50">
        <v>1223.4499999999998</v>
      </c>
      <c r="K447" s="50">
        <v>1245.48</v>
      </c>
      <c r="L447" s="50">
        <v>1223.57</v>
      </c>
      <c r="M447" s="50">
        <v>1225.0899999999999</v>
      </c>
      <c r="N447" s="50">
        <v>1271.6999999999998</v>
      </c>
      <c r="O447" s="50">
        <v>1274.25</v>
      </c>
      <c r="P447" s="50">
        <v>1294.56</v>
      </c>
      <c r="Q447" s="50">
        <v>1266.08</v>
      </c>
      <c r="R447" s="50">
        <v>1221.58</v>
      </c>
      <c r="S447" s="50">
        <v>1252.6399999999999</v>
      </c>
      <c r="T447" s="50">
        <v>1215.82</v>
      </c>
      <c r="U447" s="50">
        <v>1212.8599999999999</v>
      </c>
      <c r="V447" s="50">
        <v>1213.1699999999998</v>
      </c>
      <c r="W447" s="50">
        <v>1215.1999999999998</v>
      </c>
      <c r="X447" s="50">
        <v>1218.9499999999998</v>
      </c>
      <c r="Y447" s="50">
        <v>1218.6499999999999</v>
      </c>
    </row>
    <row r="448" spans="1:25" ht="16.5" thickBot="1" x14ac:dyDescent="0.25">
      <c r="A448" s="49">
        <f t="shared" si="8"/>
        <v>43488</v>
      </c>
      <c r="B448" s="50">
        <v>1197.1599999999999</v>
      </c>
      <c r="C448" s="50">
        <v>1203.82</v>
      </c>
      <c r="D448" s="50">
        <v>1243.3399999999999</v>
      </c>
      <c r="E448" s="50">
        <v>1270.1699999999998</v>
      </c>
      <c r="F448" s="50">
        <v>1268.6799999999998</v>
      </c>
      <c r="G448" s="50">
        <v>1269.4099999999999</v>
      </c>
      <c r="H448" s="50">
        <v>1258.74</v>
      </c>
      <c r="I448" s="50">
        <v>1195.52</v>
      </c>
      <c r="J448" s="50">
        <v>1198.3699999999999</v>
      </c>
      <c r="K448" s="50">
        <v>1197.8399999999999</v>
      </c>
      <c r="L448" s="50">
        <v>1195.6899999999998</v>
      </c>
      <c r="M448" s="50">
        <v>1195.83</v>
      </c>
      <c r="N448" s="50">
        <v>1263.0999999999999</v>
      </c>
      <c r="O448" s="50">
        <v>1267.1399999999999</v>
      </c>
      <c r="P448" s="50">
        <v>1262.56</v>
      </c>
      <c r="Q448" s="50">
        <v>1254.1399999999999</v>
      </c>
      <c r="R448" s="50">
        <v>1191.9099999999999</v>
      </c>
      <c r="S448" s="50">
        <v>1187.03</v>
      </c>
      <c r="T448" s="50">
        <v>1187.9299999999998</v>
      </c>
      <c r="U448" s="50">
        <v>1185.4099999999999</v>
      </c>
      <c r="V448" s="50">
        <v>1188.47</v>
      </c>
      <c r="W448" s="50">
        <v>1191.1699999999998</v>
      </c>
      <c r="X448" s="50">
        <v>1195.1499999999999</v>
      </c>
      <c r="Y448" s="50">
        <v>1195.6499999999999</v>
      </c>
    </row>
    <row r="449" spans="1:25" ht="16.5" thickBot="1" x14ac:dyDescent="0.25">
      <c r="A449" s="49">
        <f t="shared" si="8"/>
        <v>43489</v>
      </c>
      <c r="B449" s="50">
        <v>1206.6499999999999</v>
      </c>
      <c r="C449" s="50">
        <v>1291.1299999999999</v>
      </c>
      <c r="D449" s="50">
        <v>1215.2099999999998</v>
      </c>
      <c r="E449" s="50">
        <v>1299.1199999999999</v>
      </c>
      <c r="F449" s="50">
        <v>1299.22</v>
      </c>
      <c r="G449" s="50">
        <v>1297.1899999999998</v>
      </c>
      <c r="H449" s="50">
        <v>1289.8499999999999</v>
      </c>
      <c r="I449" s="50">
        <v>1204.3499999999999</v>
      </c>
      <c r="J449" s="50">
        <v>1285.4199999999998</v>
      </c>
      <c r="K449" s="50">
        <v>1204.73</v>
      </c>
      <c r="L449" s="50">
        <v>1201.6999999999998</v>
      </c>
      <c r="M449" s="50">
        <v>1202.1999999999998</v>
      </c>
      <c r="N449" s="50">
        <v>1293.3599999999999</v>
      </c>
      <c r="O449" s="50">
        <v>1296.4499999999998</v>
      </c>
      <c r="P449" s="50">
        <v>1293.1999999999998</v>
      </c>
      <c r="Q449" s="50">
        <v>1287.58</v>
      </c>
      <c r="R449" s="50">
        <v>1199.47</v>
      </c>
      <c r="S449" s="50">
        <v>1274.97</v>
      </c>
      <c r="T449" s="50">
        <v>1200.23</v>
      </c>
      <c r="U449" s="50">
        <v>1203.8699999999999</v>
      </c>
      <c r="V449" s="50">
        <v>1201.02</v>
      </c>
      <c r="W449" s="50">
        <v>1204.3899999999999</v>
      </c>
      <c r="X449" s="50">
        <v>1199.03</v>
      </c>
      <c r="Y449" s="50">
        <v>1196.29</v>
      </c>
    </row>
    <row r="450" spans="1:25" ht="16.5" thickBot="1" x14ac:dyDescent="0.25">
      <c r="A450" s="49">
        <f t="shared" si="8"/>
        <v>43490</v>
      </c>
      <c r="B450" s="50">
        <v>1282.3399999999999</v>
      </c>
      <c r="C450" s="50">
        <v>1290.83</v>
      </c>
      <c r="D450" s="50">
        <v>1295.98</v>
      </c>
      <c r="E450" s="50">
        <v>1299.24</v>
      </c>
      <c r="F450" s="50">
        <v>1297.05</v>
      </c>
      <c r="G450" s="50">
        <v>1293.47</v>
      </c>
      <c r="H450" s="50">
        <v>1273.4399999999998</v>
      </c>
      <c r="I450" s="50">
        <v>1271.6299999999999</v>
      </c>
      <c r="J450" s="50">
        <v>1273.76</v>
      </c>
      <c r="K450" s="50">
        <v>1268.52</v>
      </c>
      <c r="L450" s="50">
        <v>1269.26</v>
      </c>
      <c r="M450" s="50">
        <v>1268.6499999999999</v>
      </c>
      <c r="N450" s="50">
        <v>1292.75</v>
      </c>
      <c r="O450" s="50">
        <v>1295.25</v>
      </c>
      <c r="P450" s="50">
        <v>1290.3799999999999</v>
      </c>
      <c r="Q450" s="50">
        <v>1282.02</v>
      </c>
      <c r="R450" s="50">
        <v>1269.83</v>
      </c>
      <c r="S450" s="50">
        <v>1270.78</v>
      </c>
      <c r="T450" s="50">
        <v>1268.01</v>
      </c>
      <c r="U450" s="50">
        <v>1204.22</v>
      </c>
      <c r="V450" s="50">
        <v>1205.4599999999998</v>
      </c>
      <c r="W450" s="50">
        <v>1205.8399999999999</v>
      </c>
      <c r="X450" s="50">
        <v>1209.33</v>
      </c>
      <c r="Y450" s="50">
        <v>1219.28</v>
      </c>
    </row>
    <row r="451" spans="1:25" ht="16.5" thickBot="1" x14ac:dyDescent="0.25">
      <c r="A451" s="49">
        <f t="shared" si="8"/>
        <v>43491</v>
      </c>
      <c r="B451" s="50">
        <v>1235.03</v>
      </c>
      <c r="C451" s="50">
        <v>1288.1299999999999</v>
      </c>
      <c r="D451" s="50">
        <v>1235.7099999999998</v>
      </c>
      <c r="E451" s="50">
        <v>1283.81</v>
      </c>
      <c r="F451" s="50">
        <v>1282.23</v>
      </c>
      <c r="G451" s="50">
        <v>1281.28</v>
      </c>
      <c r="H451" s="50">
        <v>1280.1699999999998</v>
      </c>
      <c r="I451" s="50">
        <v>1274.33</v>
      </c>
      <c r="J451" s="50">
        <v>1271.6799999999998</v>
      </c>
      <c r="K451" s="50">
        <v>1266.8399999999999</v>
      </c>
      <c r="L451" s="50">
        <v>1266.49</v>
      </c>
      <c r="M451" s="50">
        <v>1268.31</v>
      </c>
      <c r="N451" s="50">
        <v>1273.3599999999999</v>
      </c>
      <c r="O451" s="50">
        <v>1274.57</v>
      </c>
      <c r="P451" s="50">
        <v>1272.6599999999999</v>
      </c>
      <c r="Q451" s="50">
        <v>1268.75</v>
      </c>
      <c r="R451" s="50">
        <v>1269.98</v>
      </c>
      <c r="S451" s="50">
        <v>1264.5</v>
      </c>
      <c r="T451" s="50">
        <v>1267.8599999999999</v>
      </c>
      <c r="U451" s="50">
        <v>1224.1599999999999</v>
      </c>
      <c r="V451" s="50">
        <v>1222.9199999999998</v>
      </c>
      <c r="W451" s="50">
        <v>1224.3999999999999</v>
      </c>
      <c r="X451" s="50">
        <v>1222.5999999999999</v>
      </c>
      <c r="Y451" s="50">
        <v>1225.9099999999999</v>
      </c>
    </row>
    <row r="452" spans="1:25" ht="16.5" thickBot="1" x14ac:dyDescent="0.25">
      <c r="A452" s="49">
        <f t="shared" si="8"/>
        <v>43492</v>
      </c>
      <c r="B452" s="50">
        <v>1222.58</v>
      </c>
      <c r="C452" s="50">
        <v>1256.6599999999999</v>
      </c>
      <c r="D452" s="50">
        <v>1222.8</v>
      </c>
      <c r="E452" s="50">
        <v>1274.6199999999999</v>
      </c>
      <c r="F452" s="50">
        <v>1275.57</v>
      </c>
      <c r="G452" s="50">
        <v>1278.8599999999999</v>
      </c>
      <c r="H452" s="50">
        <v>1274.06</v>
      </c>
      <c r="I452" s="50">
        <v>1273.98</v>
      </c>
      <c r="J452" s="50">
        <v>1271.51</v>
      </c>
      <c r="K452" s="50">
        <v>1268.6399999999999</v>
      </c>
      <c r="L452" s="50">
        <v>1263.74</v>
      </c>
      <c r="M452" s="50">
        <v>1269.6299999999999</v>
      </c>
      <c r="N452" s="50">
        <v>1273.4199999999998</v>
      </c>
      <c r="O452" s="50">
        <v>1272.8799999999999</v>
      </c>
      <c r="P452" s="50">
        <v>1270.1599999999999</v>
      </c>
      <c r="Q452" s="50">
        <v>1266.28</v>
      </c>
      <c r="R452" s="50">
        <v>1266.3</v>
      </c>
      <c r="S452" s="50">
        <v>1261.1499999999999</v>
      </c>
      <c r="T452" s="50">
        <v>1264.3699999999999</v>
      </c>
      <c r="U452" s="50">
        <v>1212.98</v>
      </c>
      <c r="V452" s="50">
        <v>1216.8699999999999</v>
      </c>
      <c r="W452" s="50">
        <v>1217.9499999999998</v>
      </c>
      <c r="X452" s="50">
        <v>1224.83</v>
      </c>
      <c r="Y452" s="50">
        <v>1224.73</v>
      </c>
    </row>
    <row r="453" spans="1:25" ht="16.5" thickBot="1" x14ac:dyDescent="0.25">
      <c r="A453" s="49">
        <f t="shared" si="8"/>
        <v>43493</v>
      </c>
      <c r="B453" s="50">
        <v>1238.23</v>
      </c>
      <c r="C453" s="50">
        <v>1280.1299999999999</v>
      </c>
      <c r="D453" s="50">
        <v>1280.9199999999998</v>
      </c>
      <c r="E453" s="50">
        <v>1280.48</v>
      </c>
      <c r="F453" s="50">
        <v>1279.8699999999999</v>
      </c>
      <c r="G453" s="50">
        <v>1276.1799999999998</v>
      </c>
      <c r="H453" s="50">
        <v>1270.9299999999998</v>
      </c>
      <c r="I453" s="50">
        <v>1266.1999999999998</v>
      </c>
      <c r="J453" s="50">
        <v>1269.02</v>
      </c>
      <c r="K453" s="50">
        <v>1267.6999999999998</v>
      </c>
      <c r="L453" s="50">
        <v>1267.3599999999999</v>
      </c>
      <c r="M453" s="50">
        <v>1268.48</v>
      </c>
      <c r="N453" s="50">
        <v>1275.4199999999998</v>
      </c>
      <c r="O453" s="50">
        <v>1277.32</v>
      </c>
      <c r="P453" s="50">
        <v>1273.26</v>
      </c>
      <c r="Q453" s="50">
        <v>1269.6599999999999</v>
      </c>
      <c r="R453" s="50">
        <v>1270.1299999999999</v>
      </c>
      <c r="S453" s="50">
        <v>1268.22</v>
      </c>
      <c r="T453" s="50">
        <v>1258.55</v>
      </c>
      <c r="U453" s="50">
        <v>1221.31</v>
      </c>
      <c r="V453" s="50">
        <v>1220.53</v>
      </c>
      <c r="W453" s="50">
        <v>1222.6899999999998</v>
      </c>
      <c r="X453" s="50">
        <v>1223.55</v>
      </c>
      <c r="Y453" s="50">
        <v>1225.8499999999999</v>
      </c>
    </row>
    <row r="454" spans="1:25" ht="16.5" thickBot="1" x14ac:dyDescent="0.25">
      <c r="A454" s="49">
        <f t="shared" si="8"/>
        <v>43494</v>
      </c>
      <c r="B454" s="50">
        <v>1224.73</v>
      </c>
      <c r="C454" s="50">
        <v>1275.1299999999999</v>
      </c>
      <c r="D454" s="50">
        <v>1278.3699999999999</v>
      </c>
      <c r="E454" s="50">
        <v>1281.4499999999998</v>
      </c>
      <c r="F454" s="50">
        <v>1278.1399999999999</v>
      </c>
      <c r="G454" s="50">
        <v>1273.99</v>
      </c>
      <c r="H454" s="50">
        <v>1252.1899999999998</v>
      </c>
      <c r="I454" s="50">
        <v>1216.1399999999999</v>
      </c>
      <c r="J454" s="50">
        <v>1216.9099999999999</v>
      </c>
      <c r="K454" s="50">
        <v>1214.6799999999998</v>
      </c>
      <c r="L454" s="50">
        <v>1213.77</v>
      </c>
      <c r="M454" s="50">
        <v>1216.77</v>
      </c>
      <c r="N454" s="50">
        <v>1265.8699999999999</v>
      </c>
      <c r="O454" s="50">
        <v>1271.5</v>
      </c>
      <c r="P454" s="50">
        <v>1270.27</v>
      </c>
      <c r="Q454" s="50">
        <v>1244.9399999999998</v>
      </c>
      <c r="R454" s="50">
        <v>1213.3699999999999</v>
      </c>
      <c r="S454" s="50">
        <v>1260.82</v>
      </c>
      <c r="T454" s="50">
        <v>1215.07</v>
      </c>
      <c r="U454" s="50">
        <v>1216.76</v>
      </c>
      <c r="V454" s="50">
        <v>1213.26</v>
      </c>
      <c r="W454" s="50">
        <v>1216.78</v>
      </c>
      <c r="X454" s="50">
        <v>1216.9399999999998</v>
      </c>
      <c r="Y454" s="50">
        <v>1217.8799999999999</v>
      </c>
    </row>
    <row r="455" spans="1:25" ht="16.5" thickBot="1" x14ac:dyDescent="0.25">
      <c r="A455" s="49">
        <f t="shared" si="8"/>
        <v>43495</v>
      </c>
      <c r="B455" s="50">
        <v>1198.99</v>
      </c>
      <c r="C455" s="50">
        <v>1252.1599999999999</v>
      </c>
      <c r="D455" s="50">
        <v>1257.58</v>
      </c>
      <c r="E455" s="50">
        <v>1298.52</v>
      </c>
      <c r="F455" s="50">
        <v>1257.6199999999999</v>
      </c>
      <c r="G455" s="50">
        <v>1255.6199999999999</v>
      </c>
      <c r="H455" s="50">
        <v>1249.31</v>
      </c>
      <c r="I455" s="50">
        <v>1198.3999999999999</v>
      </c>
      <c r="J455" s="50">
        <v>1200.81</v>
      </c>
      <c r="K455" s="50">
        <v>1199.3499999999999</v>
      </c>
      <c r="L455" s="50">
        <v>1194.81</v>
      </c>
      <c r="M455" s="50">
        <v>1198.6099999999999</v>
      </c>
      <c r="N455" s="50">
        <v>1252.1799999999998</v>
      </c>
      <c r="O455" s="50">
        <v>1293.8</v>
      </c>
      <c r="P455" s="50">
        <v>1290.23</v>
      </c>
      <c r="Q455" s="50">
        <v>1244.03</v>
      </c>
      <c r="R455" s="50">
        <v>1194.29</v>
      </c>
      <c r="S455" s="50">
        <v>1238.8399999999999</v>
      </c>
      <c r="T455" s="50">
        <v>1196.4599999999998</v>
      </c>
      <c r="U455" s="50">
        <v>1195.3799999999999</v>
      </c>
      <c r="V455" s="50">
        <v>1202.02</v>
      </c>
      <c r="W455" s="50">
        <v>1199.1999999999998</v>
      </c>
      <c r="X455" s="50">
        <v>1204.9599999999998</v>
      </c>
      <c r="Y455" s="50">
        <v>1206.6999999999998</v>
      </c>
    </row>
    <row r="456" spans="1:25" ht="16.5" thickBot="1" x14ac:dyDescent="0.25">
      <c r="A456" s="49">
        <f t="shared" si="8"/>
        <v>43496</v>
      </c>
      <c r="B456" s="50">
        <v>1202.6499999999999</v>
      </c>
      <c r="C456" s="50">
        <v>1254.26</v>
      </c>
      <c r="D456" s="50">
        <v>1258.9399999999998</v>
      </c>
      <c r="E456" s="50">
        <v>1297.6499999999999</v>
      </c>
      <c r="F456" s="50">
        <v>1258.3</v>
      </c>
      <c r="G456" s="50">
        <v>1255.72</v>
      </c>
      <c r="H456" s="50">
        <v>1248.97</v>
      </c>
      <c r="I456" s="50">
        <v>1247.99</v>
      </c>
      <c r="J456" s="50">
        <v>1247.8399999999999</v>
      </c>
      <c r="K456" s="50">
        <v>1255.1899999999998</v>
      </c>
      <c r="L456" s="50">
        <v>1206.5999999999999</v>
      </c>
      <c r="M456" s="50">
        <v>1206.6999999999998</v>
      </c>
      <c r="N456" s="50">
        <v>1295.4099999999999</v>
      </c>
      <c r="O456" s="50">
        <v>1293.1899999999998</v>
      </c>
      <c r="P456" s="50">
        <v>1290.58</v>
      </c>
      <c r="Q456" s="50">
        <v>1247.6499999999999</v>
      </c>
      <c r="R456" s="50">
        <v>1198.25</v>
      </c>
      <c r="S456" s="50">
        <v>1238.57</v>
      </c>
      <c r="T456" s="50">
        <v>1196.28</v>
      </c>
      <c r="U456" s="50">
        <v>1198.97</v>
      </c>
      <c r="V456" s="50">
        <v>1198.83</v>
      </c>
      <c r="W456" s="50">
        <v>1204.4399999999998</v>
      </c>
      <c r="X456" s="50">
        <v>1200.99</v>
      </c>
      <c r="Y456" s="50">
        <v>1198.3999999999999</v>
      </c>
    </row>
    <row r="457" spans="1:25" ht="15.75" x14ac:dyDescent="0.2">
      <c r="A457" s="55"/>
      <c r="B457" s="56"/>
      <c r="C457" s="56"/>
      <c r="D457" s="56"/>
      <c r="E457" s="56"/>
      <c r="F457" s="56"/>
      <c r="G457" s="56"/>
      <c r="H457" s="56"/>
      <c r="I457" s="56"/>
      <c r="J457" s="56"/>
      <c r="K457" s="56"/>
      <c r="L457" s="56"/>
      <c r="M457" s="56"/>
      <c r="N457" s="56"/>
      <c r="O457" s="56"/>
      <c r="P457" s="56"/>
      <c r="Q457" s="56"/>
      <c r="R457" s="56"/>
      <c r="S457" s="56"/>
      <c r="T457" s="56"/>
      <c r="U457" s="56"/>
      <c r="V457" s="56"/>
      <c r="W457" s="56"/>
      <c r="X457" s="56"/>
      <c r="Y457" s="56"/>
    </row>
    <row r="458" spans="1:25" s="25" customFormat="1" ht="18.75" thickBot="1" x14ac:dyDescent="0.3">
      <c r="A458" s="9" t="s">
        <v>96</v>
      </c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</row>
    <row r="459" spans="1:25" ht="16.5" customHeight="1" thickBot="1" x14ac:dyDescent="0.3">
      <c r="A459" s="156" t="s">
        <v>64</v>
      </c>
      <c r="B459" s="178" t="s">
        <v>65</v>
      </c>
      <c r="C459" s="141"/>
      <c r="D459" s="141"/>
      <c r="E459" s="141"/>
      <c r="F459" s="141"/>
      <c r="G459" s="141"/>
      <c r="H459" s="141"/>
      <c r="I459" s="141"/>
      <c r="J459" s="141"/>
      <c r="K459" s="141"/>
      <c r="L459" s="141"/>
      <c r="M459" s="141"/>
      <c r="N459" s="141"/>
      <c r="O459" s="141"/>
      <c r="P459" s="141"/>
      <c r="Q459" s="141"/>
      <c r="R459" s="141"/>
      <c r="S459" s="141"/>
      <c r="T459" s="141"/>
      <c r="U459" s="141"/>
      <c r="V459" s="141"/>
      <c r="W459" s="141"/>
      <c r="X459" s="141"/>
      <c r="Y459" s="142"/>
    </row>
    <row r="460" spans="1:25" ht="32.25" thickBot="1" x14ac:dyDescent="0.3">
      <c r="A460" s="157"/>
      <c r="B460" s="48" t="s">
        <v>66</v>
      </c>
      <c r="C460" s="48" t="s">
        <v>67</v>
      </c>
      <c r="D460" s="48" t="s">
        <v>68</v>
      </c>
      <c r="E460" s="48" t="s">
        <v>69</v>
      </c>
      <c r="F460" s="48" t="s">
        <v>70</v>
      </c>
      <c r="G460" s="48" t="s">
        <v>71</v>
      </c>
      <c r="H460" s="48" t="s">
        <v>72</v>
      </c>
      <c r="I460" s="48" t="s">
        <v>73</v>
      </c>
      <c r="J460" s="48" t="s">
        <v>74</v>
      </c>
      <c r="K460" s="48" t="s">
        <v>75</v>
      </c>
      <c r="L460" s="48" t="s">
        <v>76</v>
      </c>
      <c r="M460" s="48" t="s">
        <v>77</v>
      </c>
      <c r="N460" s="48" t="s">
        <v>78</v>
      </c>
      <c r="O460" s="48" t="s">
        <v>79</v>
      </c>
      <c r="P460" s="48" t="s">
        <v>80</v>
      </c>
      <c r="Q460" s="48" t="s">
        <v>81</v>
      </c>
      <c r="R460" s="48" t="s">
        <v>82</v>
      </c>
      <c r="S460" s="48" t="s">
        <v>83</v>
      </c>
      <c r="T460" s="48" t="s">
        <v>84</v>
      </c>
      <c r="U460" s="48" t="s">
        <v>85</v>
      </c>
      <c r="V460" s="48" t="s">
        <v>86</v>
      </c>
      <c r="W460" s="48" t="s">
        <v>87</v>
      </c>
      <c r="X460" s="48" t="s">
        <v>88</v>
      </c>
      <c r="Y460" s="48" t="s">
        <v>89</v>
      </c>
    </row>
    <row r="461" spans="1:25" ht="16.5" thickBot="1" x14ac:dyDescent="0.25">
      <c r="A461" s="49">
        <f t="shared" ref="A461:A491" si="9">A393</f>
        <v>43466</v>
      </c>
      <c r="B461" s="50">
        <v>2202.5500000000002</v>
      </c>
      <c r="C461" s="50">
        <v>2218.85</v>
      </c>
      <c r="D461" s="50">
        <v>2214.17</v>
      </c>
      <c r="E461" s="50">
        <v>2216.5</v>
      </c>
      <c r="F461" s="50">
        <v>2221.59</v>
      </c>
      <c r="G461" s="50">
        <v>2224.23</v>
      </c>
      <c r="H461" s="50">
        <v>2221.0700000000002</v>
      </c>
      <c r="I461" s="50">
        <v>2220.73</v>
      </c>
      <c r="J461" s="50">
        <v>2226.1</v>
      </c>
      <c r="K461" s="50">
        <v>2229.66</v>
      </c>
      <c r="L461" s="50">
        <v>2229.44</v>
      </c>
      <c r="M461" s="50">
        <v>2231.96</v>
      </c>
      <c r="N461" s="50">
        <v>2240.5500000000002</v>
      </c>
      <c r="O461" s="50">
        <v>2247.0700000000002</v>
      </c>
      <c r="P461" s="50">
        <v>2243.65</v>
      </c>
      <c r="Q461" s="50">
        <v>2236.0300000000002</v>
      </c>
      <c r="R461" s="50">
        <v>2234.27</v>
      </c>
      <c r="S461" s="50">
        <v>2226.4900000000002</v>
      </c>
      <c r="T461" s="50">
        <v>2230.2200000000003</v>
      </c>
      <c r="U461" s="50">
        <v>2220.0100000000002</v>
      </c>
      <c r="V461" s="50">
        <v>2207.8000000000002</v>
      </c>
      <c r="W461" s="50">
        <v>2204.52</v>
      </c>
      <c r="X461" s="50">
        <v>2209.69</v>
      </c>
      <c r="Y461" s="50">
        <v>2198.6799999999998</v>
      </c>
    </row>
    <row r="462" spans="1:25" ht="16.5" thickBot="1" x14ac:dyDescent="0.25">
      <c r="A462" s="49">
        <f t="shared" si="9"/>
        <v>43467</v>
      </c>
      <c r="B462" s="50">
        <v>2204</v>
      </c>
      <c r="C462" s="50">
        <v>2198</v>
      </c>
      <c r="D462" s="50">
        <v>2218.25</v>
      </c>
      <c r="E462" s="50">
        <v>2220.02</v>
      </c>
      <c r="F462" s="50">
        <v>2227.19</v>
      </c>
      <c r="G462" s="50">
        <v>2232.5300000000002</v>
      </c>
      <c r="H462" s="50">
        <v>2234.36</v>
      </c>
      <c r="I462" s="50">
        <v>2236</v>
      </c>
      <c r="J462" s="50">
        <v>2233.7600000000002</v>
      </c>
      <c r="K462" s="50">
        <v>2237.08</v>
      </c>
      <c r="L462" s="50">
        <v>2238.5700000000002</v>
      </c>
      <c r="M462" s="50">
        <v>2238.4</v>
      </c>
      <c r="N462" s="50">
        <v>2244.7800000000002</v>
      </c>
      <c r="O462" s="50">
        <v>2248.12</v>
      </c>
      <c r="P462" s="50">
        <v>2237.4900000000002</v>
      </c>
      <c r="Q462" s="50">
        <v>2233.81</v>
      </c>
      <c r="R462" s="50">
        <v>2229.36</v>
      </c>
      <c r="S462" s="50">
        <v>2222.89</v>
      </c>
      <c r="T462" s="50">
        <v>2208.36</v>
      </c>
      <c r="U462" s="50">
        <v>2211.13</v>
      </c>
      <c r="V462" s="50">
        <v>1933.6799999999998</v>
      </c>
      <c r="W462" s="50">
        <v>1940.4099999999999</v>
      </c>
      <c r="X462" s="50">
        <v>2209.4</v>
      </c>
      <c r="Y462" s="50">
        <v>2210.85</v>
      </c>
    </row>
    <row r="463" spans="1:25" ht="16.5" thickBot="1" x14ac:dyDescent="0.25">
      <c r="A463" s="49">
        <f t="shared" si="9"/>
        <v>43468</v>
      </c>
      <c r="B463" s="50">
        <v>2215.89</v>
      </c>
      <c r="C463" s="50">
        <v>2223.5100000000002</v>
      </c>
      <c r="D463" s="50">
        <v>2231.44</v>
      </c>
      <c r="E463" s="50">
        <v>2233.1</v>
      </c>
      <c r="F463" s="50">
        <v>2240.09</v>
      </c>
      <c r="G463" s="50">
        <v>2242.16</v>
      </c>
      <c r="H463" s="50">
        <v>2236.48</v>
      </c>
      <c r="I463" s="50">
        <v>2244.66</v>
      </c>
      <c r="J463" s="50">
        <v>2244.2400000000002</v>
      </c>
      <c r="K463" s="50">
        <v>2240</v>
      </c>
      <c r="L463" s="50">
        <v>2234.6999999999998</v>
      </c>
      <c r="M463" s="50">
        <v>2238.88</v>
      </c>
      <c r="N463" s="50">
        <v>2247.12</v>
      </c>
      <c r="O463" s="50">
        <v>2250.04</v>
      </c>
      <c r="P463" s="50">
        <v>2247.83</v>
      </c>
      <c r="Q463" s="50">
        <v>2234.5300000000002</v>
      </c>
      <c r="R463" s="50">
        <v>2229.7200000000003</v>
      </c>
      <c r="S463" s="50">
        <v>2224.4700000000003</v>
      </c>
      <c r="T463" s="50">
        <v>2218.61</v>
      </c>
      <c r="U463" s="50">
        <v>2218.5700000000002</v>
      </c>
      <c r="V463" s="50">
        <v>2218.7400000000002</v>
      </c>
      <c r="W463" s="50">
        <v>2218.0500000000002</v>
      </c>
      <c r="X463" s="50">
        <v>2211.75</v>
      </c>
      <c r="Y463" s="50">
        <v>2210.15</v>
      </c>
    </row>
    <row r="464" spans="1:25" ht="16.5" thickBot="1" x14ac:dyDescent="0.25">
      <c r="A464" s="49">
        <f t="shared" si="9"/>
        <v>43469</v>
      </c>
      <c r="B464" s="50">
        <v>2207.39</v>
      </c>
      <c r="C464" s="50">
        <v>2214.02</v>
      </c>
      <c r="D464" s="50">
        <v>2224.73</v>
      </c>
      <c r="E464" s="50">
        <v>2225.8000000000002</v>
      </c>
      <c r="F464" s="50">
        <v>2232.4700000000003</v>
      </c>
      <c r="G464" s="50">
        <v>2235.34</v>
      </c>
      <c r="H464" s="50">
        <v>2237.79</v>
      </c>
      <c r="I464" s="50">
        <v>2241.25</v>
      </c>
      <c r="J464" s="50">
        <v>2235.9</v>
      </c>
      <c r="K464" s="50">
        <v>2233.94</v>
      </c>
      <c r="L464" s="50">
        <v>2232.0500000000002</v>
      </c>
      <c r="M464" s="50">
        <v>2239.21</v>
      </c>
      <c r="N464" s="50">
        <v>2249.5300000000002</v>
      </c>
      <c r="O464" s="50">
        <v>2247.96</v>
      </c>
      <c r="P464" s="50">
        <v>2245.31</v>
      </c>
      <c r="Q464" s="50">
        <v>2236.12</v>
      </c>
      <c r="R464" s="50">
        <v>2229.1</v>
      </c>
      <c r="S464" s="50">
        <v>2228.4</v>
      </c>
      <c r="T464" s="50">
        <v>2216.7400000000002</v>
      </c>
      <c r="U464" s="50">
        <v>2222.14</v>
      </c>
      <c r="V464" s="50">
        <v>2208.04</v>
      </c>
      <c r="W464" s="50">
        <v>2219.73</v>
      </c>
      <c r="X464" s="50">
        <v>2219.1799999999998</v>
      </c>
      <c r="Y464" s="50">
        <v>2212.35</v>
      </c>
    </row>
    <row r="465" spans="1:25" ht="16.5" thickBot="1" x14ac:dyDescent="0.25">
      <c r="A465" s="49">
        <f t="shared" si="9"/>
        <v>43470</v>
      </c>
      <c r="B465" s="50">
        <v>2215.89</v>
      </c>
      <c r="C465" s="50">
        <v>2220.86</v>
      </c>
      <c r="D465" s="50">
        <v>2226.84</v>
      </c>
      <c r="E465" s="50">
        <v>2229.0100000000002</v>
      </c>
      <c r="F465" s="50">
        <v>2235.9299999999998</v>
      </c>
      <c r="G465" s="50">
        <v>2238.92</v>
      </c>
      <c r="H465" s="50">
        <v>2234.4700000000003</v>
      </c>
      <c r="I465" s="50">
        <v>2230.7800000000002</v>
      </c>
      <c r="J465" s="50">
        <v>2228.27</v>
      </c>
      <c r="K465" s="50">
        <v>2228.88</v>
      </c>
      <c r="L465" s="50">
        <v>2226.23</v>
      </c>
      <c r="M465" s="50">
        <v>2234.4700000000003</v>
      </c>
      <c r="N465" s="50">
        <v>2272.86</v>
      </c>
      <c r="O465" s="50">
        <v>2273.08</v>
      </c>
      <c r="P465" s="50">
        <v>2268.9</v>
      </c>
      <c r="Q465" s="50">
        <v>2236.79</v>
      </c>
      <c r="R465" s="50">
        <v>2231.2600000000002</v>
      </c>
      <c r="S465" s="50">
        <v>2221.3200000000002</v>
      </c>
      <c r="T465" s="50">
        <v>2213.79</v>
      </c>
      <c r="U465" s="50">
        <v>2216.64</v>
      </c>
      <c r="V465" s="50">
        <v>2214.9</v>
      </c>
      <c r="W465" s="50">
        <v>2220.67</v>
      </c>
      <c r="X465" s="50">
        <v>2217.12</v>
      </c>
      <c r="Y465" s="50">
        <v>2218.29</v>
      </c>
    </row>
    <row r="466" spans="1:25" ht="16.5" thickBot="1" x14ac:dyDescent="0.25">
      <c r="A466" s="49">
        <f t="shared" si="9"/>
        <v>43471</v>
      </c>
      <c r="B466" s="50">
        <v>2219.0700000000002</v>
      </c>
      <c r="C466" s="50">
        <v>2226.5100000000002</v>
      </c>
      <c r="D466" s="50">
        <v>2233.4700000000003</v>
      </c>
      <c r="E466" s="50">
        <v>2235.4299999999998</v>
      </c>
      <c r="F466" s="50">
        <v>2243.83</v>
      </c>
      <c r="G466" s="50">
        <v>2246.3200000000002</v>
      </c>
      <c r="H466" s="50">
        <v>2239.11</v>
      </c>
      <c r="I466" s="50">
        <v>2239.29</v>
      </c>
      <c r="J466" s="50">
        <v>2239.5300000000002</v>
      </c>
      <c r="K466" s="50">
        <v>2236.4900000000002</v>
      </c>
      <c r="L466" s="50">
        <v>2234.16</v>
      </c>
      <c r="M466" s="50">
        <v>2246.4900000000002</v>
      </c>
      <c r="N466" s="50">
        <v>2281.2600000000002</v>
      </c>
      <c r="O466" s="50">
        <v>2245.94</v>
      </c>
      <c r="P466" s="50">
        <v>2272.4900000000002</v>
      </c>
      <c r="Q466" s="50">
        <v>2235.89</v>
      </c>
      <c r="R466" s="50">
        <v>2234.84</v>
      </c>
      <c r="S466" s="50">
        <v>2234.79</v>
      </c>
      <c r="T466" s="50">
        <v>2221.4</v>
      </c>
      <c r="U466" s="50">
        <v>2219.1</v>
      </c>
      <c r="V466" s="50">
        <v>2215.19</v>
      </c>
      <c r="W466" s="50">
        <v>2217.8200000000002</v>
      </c>
      <c r="X466" s="50">
        <v>2215.61</v>
      </c>
      <c r="Y466" s="50">
        <v>2215.04</v>
      </c>
    </row>
    <row r="467" spans="1:25" ht="16.5" thickBot="1" x14ac:dyDescent="0.25">
      <c r="A467" s="49">
        <f t="shared" si="9"/>
        <v>43472</v>
      </c>
      <c r="B467" s="50">
        <v>2205.87</v>
      </c>
      <c r="C467" s="50">
        <v>2216.29</v>
      </c>
      <c r="D467" s="50">
        <v>2226.29</v>
      </c>
      <c r="E467" s="50">
        <v>2232.61</v>
      </c>
      <c r="F467" s="50">
        <v>2231.8200000000002</v>
      </c>
      <c r="G467" s="50">
        <v>2242.16</v>
      </c>
      <c r="H467" s="50">
        <v>2239.41</v>
      </c>
      <c r="I467" s="50">
        <v>2239.14</v>
      </c>
      <c r="J467" s="50">
        <v>2239.38</v>
      </c>
      <c r="K467" s="50">
        <v>2240.87</v>
      </c>
      <c r="L467" s="50">
        <v>2239.56</v>
      </c>
      <c r="M467" s="50">
        <v>2244.94</v>
      </c>
      <c r="N467" s="50">
        <v>2252.2600000000002</v>
      </c>
      <c r="O467" s="50">
        <v>2255.17</v>
      </c>
      <c r="P467" s="50">
        <v>2279.66</v>
      </c>
      <c r="Q467" s="50">
        <v>2234.9900000000002</v>
      </c>
      <c r="R467" s="50">
        <v>2230.7200000000003</v>
      </c>
      <c r="S467" s="50">
        <v>2228.4900000000002</v>
      </c>
      <c r="T467" s="50">
        <v>2223.35</v>
      </c>
      <c r="U467" s="50">
        <v>2225.5500000000002</v>
      </c>
      <c r="V467" s="50">
        <v>2219.88</v>
      </c>
      <c r="W467" s="50">
        <v>2224.2800000000002</v>
      </c>
      <c r="X467" s="50">
        <v>2225.34</v>
      </c>
      <c r="Y467" s="50">
        <v>2219.88</v>
      </c>
    </row>
    <row r="468" spans="1:25" ht="16.5" thickBot="1" x14ac:dyDescent="0.25">
      <c r="A468" s="49">
        <f t="shared" si="9"/>
        <v>43473</v>
      </c>
      <c r="B468" s="50">
        <v>2218.6799999999998</v>
      </c>
      <c r="C468" s="50">
        <v>2223.5500000000002</v>
      </c>
      <c r="D468" s="50">
        <v>2227.89</v>
      </c>
      <c r="E468" s="50">
        <v>2231.14</v>
      </c>
      <c r="F468" s="50">
        <v>2239.35</v>
      </c>
      <c r="G468" s="50">
        <v>2244.12</v>
      </c>
      <c r="H468" s="50">
        <v>2238.86</v>
      </c>
      <c r="I468" s="50">
        <v>2233.2200000000003</v>
      </c>
      <c r="J468" s="50">
        <v>2231.23</v>
      </c>
      <c r="K468" s="50">
        <v>2232.94</v>
      </c>
      <c r="L468" s="50">
        <v>2229.6999999999998</v>
      </c>
      <c r="M468" s="50">
        <v>2231.89</v>
      </c>
      <c r="N468" s="50">
        <v>2267.8500000000004</v>
      </c>
      <c r="O468" s="50">
        <v>2271.84</v>
      </c>
      <c r="P468" s="50">
        <v>2264.77</v>
      </c>
      <c r="Q468" s="50">
        <v>2229.59</v>
      </c>
      <c r="R468" s="50">
        <v>2224.0500000000002</v>
      </c>
      <c r="S468" s="50">
        <v>2218.69</v>
      </c>
      <c r="T468" s="50">
        <v>2213.44</v>
      </c>
      <c r="U468" s="50">
        <v>2210</v>
      </c>
      <c r="V468" s="50">
        <v>2215.7600000000002</v>
      </c>
      <c r="W468" s="50">
        <v>2215.94</v>
      </c>
      <c r="X468" s="50">
        <v>2218.81</v>
      </c>
      <c r="Y468" s="50">
        <v>2216.33</v>
      </c>
    </row>
    <row r="469" spans="1:25" ht="16.5" thickBot="1" x14ac:dyDescent="0.25">
      <c r="A469" s="49">
        <f t="shared" si="9"/>
        <v>43474</v>
      </c>
      <c r="B469" s="50">
        <v>2216.7800000000002</v>
      </c>
      <c r="C469" s="50">
        <v>2222.52</v>
      </c>
      <c r="D469" s="50">
        <v>2228.48</v>
      </c>
      <c r="E469" s="50">
        <v>2233.67</v>
      </c>
      <c r="F469" s="50">
        <v>2235.29</v>
      </c>
      <c r="G469" s="50">
        <v>2236.7200000000003</v>
      </c>
      <c r="H469" s="50">
        <v>2230.62</v>
      </c>
      <c r="I469" s="50">
        <v>2228.4499999999998</v>
      </c>
      <c r="J469" s="50">
        <v>2227.9</v>
      </c>
      <c r="K469" s="50">
        <v>2227.66</v>
      </c>
      <c r="L469" s="50">
        <v>2227.75</v>
      </c>
      <c r="M469" s="50">
        <v>2231.91</v>
      </c>
      <c r="N469" s="50">
        <v>2266.29</v>
      </c>
      <c r="O469" s="50">
        <v>2265.54</v>
      </c>
      <c r="P469" s="50">
        <v>2263.84</v>
      </c>
      <c r="Q469" s="50">
        <v>2228.02</v>
      </c>
      <c r="R469" s="50">
        <v>2221.91</v>
      </c>
      <c r="S469" s="50">
        <v>2218.59</v>
      </c>
      <c r="T469" s="50">
        <v>2213.36</v>
      </c>
      <c r="U469" s="50">
        <v>2209.0300000000002</v>
      </c>
      <c r="V469" s="50">
        <v>2216.4</v>
      </c>
      <c r="W469" s="50">
        <v>2212.71</v>
      </c>
      <c r="X469" s="50">
        <v>2222.1799999999998</v>
      </c>
      <c r="Y469" s="50">
        <v>2223.1</v>
      </c>
    </row>
    <row r="470" spans="1:25" ht="16.5" thickBot="1" x14ac:dyDescent="0.25">
      <c r="A470" s="49">
        <f t="shared" si="9"/>
        <v>43475</v>
      </c>
      <c r="B470" s="50">
        <v>2231.2200000000003</v>
      </c>
      <c r="C470" s="50">
        <v>2241.39</v>
      </c>
      <c r="D470" s="50">
        <v>2256.59</v>
      </c>
      <c r="E470" s="50">
        <v>2260.96</v>
      </c>
      <c r="F470" s="50">
        <v>2263.65</v>
      </c>
      <c r="G470" s="50">
        <v>2263.75</v>
      </c>
      <c r="H470" s="50">
        <v>2257.4900000000002</v>
      </c>
      <c r="I470" s="50">
        <v>2252.89</v>
      </c>
      <c r="J470" s="50">
        <v>2252.69</v>
      </c>
      <c r="K470" s="50">
        <v>2253.2800000000002</v>
      </c>
      <c r="L470" s="50">
        <v>2236.2600000000002</v>
      </c>
      <c r="M470" s="50">
        <v>2243.08</v>
      </c>
      <c r="N470" s="50">
        <v>2271.8000000000002</v>
      </c>
      <c r="O470" s="50">
        <v>2265.27</v>
      </c>
      <c r="P470" s="50">
        <v>2263.7600000000002</v>
      </c>
      <c r="Q470" s="50">
        <v>2255.08</v>
      </c>
      <c r="R470" s="50">
        <v>2233</v>
      </c>
      <c r="S470" s="50">
        <v>2228</v>
      </c>
      <c r="T470" s="50">
        <v>2222.08</v>
      </c>
      <c r="U470" s="50">
        <v>2229.27</v>
      </c>
      <c r="V470" s="50">
        <v>2232.02</v>
      </c>
      <c r="W470" s="50">
        <v>2233.8200000000002</v>
      </c>
      <c r="X470" s="50">
        <v>2230.19</v>
      </c>
      <c r="Y470" s="50">
        <v>2228.91</v>
      </c>
    </row>
    <row r="471" spans="1:25" ht="16.5" thickBot="1" x14ac:dyDescent="0.25">
      <c r="A471" s="49">
        <f t="shared" si="9"/>
        <v>43476</v>
      </c>
      <c r="B471" s="50">
        <v>2226.6799999999998</v>
      </c>
      <c r="C471" s="50">
        <v>2233.9499999999998</v>
      </c>
      <c r="D471" s="50">
        <v>2254.31</v>
      </c>
      <c r="E471" s="50">
        <v>2260.0500000000002</v>
      </c>
      <c r="F471" s="50">
        <v>2258.48</v>
      </c>
      <c r="G471" s="50">
        <v>2258.23</v>
      </c>
      <c r="H471" s="50">
        <v>2253.19</v>
      </c>
      <c r="I471" s="50">
        <v>2235.92</v>
      </c>
      <c r="J471" s="50">
        <v>2244.84</v>
      </c>
      <c r="K471" s="50">
        <v>2236.52</v>
      </c>
      <c r="L471" s="50">
        <v>2235.61</v>
      </c>
      <c r="M471" s="50">
        <v>2236.69</v>
      </c>
      <c r="N471" s="50">
        <v>2260.1999999999998</v>
      </c>
      <c r="O471" s="50">
        <v>2259.21</v>
      </c>
      <c r="P471" s="50">
        <v>2257.1999999999998</v>
      </c>
      <c r="Q471" s="50">
        <v>2248</v>
      </c>
      <c r="R471" s="50">
        <v>2229.2400000000002</v>
      </c>
      <c r="S471" s="50">
        <v>2224.17</v>
      </c>
      <c r="T471" s="50">
        <v>2217.7200000000003</v>
      </c>
      <c r="U471" s="50">
        <v>2228.29</v>
      </c>
      <c r="V471" s="50">
        <v>2226.75</v>
      </c>
      <c r="W471" s="50">
        <v>2229.89</v>
      </c>
      <c r="X471" s="50">
        <v>2229.5</v>
      </c>
      <c r="Y471" s="50">
        <v>2229.73</v>
      </c>
    </row>
    <row r="472" spans="1:25" ht="16.5" thickBot="1" x14ac:dyDescent="0.25">
      <c r="A472" s="49">
        <f t="shared" si="9"/>
        <v>43477</v>
      </c>
      <c r="B472" s="50">
        <v>2235.98</v>
      </c>
      <c r="C472" s="50">
        <v>2232.5300000000002</v>
      </c>
      <c r="D472" s="50">
        <v>2236.27</v>
      </c>
      <c r="E472" s="50">
        <v>2243.71</v>
      </c>
      <c r="F472" s="50">
        <v>2245.7200000000003</v>
      </c>
      <c r="G472" s="50">
        <v>2259.3000000000002</v>
      </c>
      <c r="H472" s="50">
        <v>2259.23</v>
      </c>
      <c r="I472" s="50">
        <v>2257.87</v>
      </c>
      <c r="J472" s="50">
        <v>2252.19</v>
      </c>
      <c r="K472" s="50">
        <v>2250.9700000000003</v>
      </c>
      <c r="L472" s="50">
        <v>2235.15</v>
      </c>
      <c r="M472" s="50">
        <v>2250.1</v>
      </c>
      <c r="N472" s="50">
        <v>2261.4299999999998</v>
      </c>
      <c r="O472" s="50">
        <v>2265.6400000000003</v>
      </c>
      <c r="P472" s="50">
        <v>2262.4</v>
      </c>
      <c r="Q472" s="50">
        <v>2253.38</v>
      </c>
      <c r="R472" s="50">
        <v>2229.52</v>
      </c>
      <c r="S472" s="50">
        <v>2234.2600000000002</v>
      </c>
      <c r="T472" s="50">
        <v>2232.7600000000002</v>
      </c>
      <c r="U472" s="50">
        <v>2239.13</v>
      </c>
      <c r="V472" s="50">
        <v>2234.13</v>
      </c>
      <c r="W472" s="50">
        <v>2233.64</v>
      </c>
      <c r="X472" s="50">
        <v>2228.1799999999998</v>
      </c>
      <c r="Y472" s="50">
        <v>2232.27</v>
      </c>
    </row>
    <row r="473" spans="1:25" ht="16.5" thickBot="1" x14ac:dyDescent="0.25">
      <c r="A473" s="49">
        <f t="shared" si="9"/>
        <v>43478</v>
      </c>
      <c r="B473" s="50">
        <v>2231.94</v>
      </c>
      <c r="C473" s="50">
        <v>2248.0700000000002</v>
      </c>
      <c r="D473" s="50">
        <v>2255.09</v>
      </c>
      <c r="E473" s="50">
        <v>2260.81</v>
      </c>
      <c r="F473" s="50">
        <v>2284.61</v>
      </c>
      <c r="G473" s="50">
        <v>2286.5100000000002</v>
      </c>
      <c r="H473" s="50">
        <v>2280.7400000000002</v>
      </c>
      <c r="I473" s="50">
        <v>2278.12</v>
      </c>
      <c r="J473" s="50">
        <v>2260.59</v>
      </c>
      <c r="K473" s="50">
        <v>2238.5100000000002</v>
      </c>
      <c r="L473" s="50">
        <v>2236.36</v>
      </c>
      <c r="M473" s="50">
        <v>2240.84</v>
      </c>
      <c r="N473" s="50">
        <v>2260.67</v>
      </c>
      <c r="O473" s="50">
        <v>2263.42</v>
      </c>
      <c r="P473" s="50">
        <v>2261.69</v>
      </c>
      <c r="Q473" s="50">
        <v>2252.4</v>
      </c>
      <c r="R473" s="50">
        <v>2233.7600000000002</v>
      </c>
      <c r="S473" s="50">
        <v>2230.06</v>
      </c>
      <c r="T473" s="50">
        <v>2221.4900000000002</v>
      </c>
      <c r="U473" s="50">
        <v>2226.19</v>
      </c>
      <c r="V473" s="50">
        <v>2228.08</v>
      </c>
      <c r="W473" s="50">
        <v>2230.62</v>
      </c>
      <c r="X473" s="50">
        <v>2235</v>
      </c>
      <c r="Y473" s="50">
        <v>2233.16</v>
      </c>
    </row>
    <row r="474" spans="1:25" ht="16.5" thickBot="1" x14ac:dyDescent="0.25">
      <c r="A474" s="49">
        <f t="shared" si="9"/>
        <v>43479</v>
      </c>
      <c r="B474" s="50">
        <v>2226.84</v>
      </c>
      <c r="C474" s="50">
        <v>2234.63</v>
      </c>
      <c r="D474" s="50">
        <v>2255.39</v>
      </c>
      <c r="E474" s="50">
        <v>2259.61</v>
      </c>
      <c r="F474" s="50">
        <v>2258.8200000000002</v>
      </c>
      <c r="G474" s="50">
        <v>2259.6799999999998</v>
      </c>
      <c r="H474" s="50">
        <v>2254.2600000000002</v>
      </c>
      <c r="I474" s="50">
        <v>2249.06</v>
      </c>
      <c r="J474" s="50">
        <v>2246.48</v>
      </c>
      <c r="K474" s="50">
        <v>2235.23</v>
      </c>
      <c r="L474" s="50">
        <v>2243.94</v>
      </c>
      <c r="M474" s="50">
        <v>2245.31</v>
      </c>
      <c r="N474" s="50">
        <v>2254.94</v>
      </c>
      <c r="O474" s="50">
        <v>2255.9499999999998</v>
      </c>
      <c r="P474" s="50">
        <v>2252.48</v>
      </c>
      <c r="Q474" s="50">
        <v>2246.88</v>
      </c>
      <c r="R474" s="50">
        <v>2240.33</v>
      </c>
      <c r="S474" s="50">
        <v>2223.71</v>
      </c>
      <c r="T474" s="50">
        <v>2214.71</v>
      </c>
      <c r="U474" s="50">
        <v>2216.5500000000002</v>
      </c>
      <c r="V474" s="50">
        <v>2219.1799999999998</v>
      </c>
      <c r="W474" s="50">
        <v>2222.4700000000003</v>
      </c>
      <c r="X474" s="50">
        <v>2224.62</v>
      </c>
      <c r="Y474" s="50">
        <v>2224.33</v>
      </c>
    </row>
    <row r="475" spans="1:25" ht="16.5" thickBot="1" x14ac:dyDescent="0.25">
      <c r="A475" s="49">
        <f t="shared" si="9"/>
        <v>43480</v>
      </c>
      <c r="B475" s="50">
        <v>2239.9700000000003</v>
      </c>
      <c r="C475" s="50">
        <v>2250.39</v>
      </c>
      <c r="D475" s="50">
        <v>2260.7600000000002</v>
      </c>
      <c r="E475" s="50">
        <v>2276.6400000000003</v>
      </c>
      <c r="F475" s="50">
        <v>2277.4499999999998</v>
      </c>
      <c r="G475" s="50">
        <v>2275.75</v>
      </c>
      <c r="H475" s="50">
        <v>2272.27</v>
      </c>
      <c r="I475" s="50">
        <v>2254.09</v>
      </c>
      <c r="J475" s="50">
        <v>2255.06</v>
      </c>
      <c r="K475" s="50">
        <v>2253.6799999999998</v>
      </c>
      <c r="L475" s="50">
        <v>2252.56</v>
      </c>
      <c r="M475" s="50">
        <v>2253.7600000000002</v>
      </c>
      <c r="N475" s="50">
        <v>2270.17</v>
      </c>
      <c r="O475" s="50">
        <v>2272.27</v>
      </c>
      <c r="P475" s="50">
        <v>2271.54</v>
      </c>
      <c r="Q475" s="50">
        <v>2266.65</v>
      </c>
      <c r="R475" s="50">
        <v>2250.9</v>
      </c>
      <c r="S475" s="50">
        <v>2244.96</v>
      </c>
      <c r="T475" s="50">
        <v>2234.9299999999998</v>
      </c>
      <c r="U475" s="50">
        <v>2236.35</v>
      </c>
      <c r="V475" s="50">
        <v>2234.1799999999998</v>
      </c>
      <c r="W475" s="50">
        <v>2237.75</v>
      </c>
      <c r="X475" s="50">
        <v>2239.8200000000002</v>
      </c>
      <c r="Y475" s="50">
        <v>2237.2200000000003</v>
      </c>
    </row>
    <row r="476" spans="1:25" ht="16.5" thickBot="1" x14ac:dyDescent="0.25">
      <c r="A476" s="49">
        <f t="shared" si="9"/>
        <v>43481</v>
      </c>
      <c r="B476" s="50">
        <v>2242.0500000000002</v>
      </c>
      <c r="C476" s="50">
        <v>2248.9</v>
      </c>
      <c r="D476" s="50">
        <v>2263.27</v>
      </c>
      <c r="E476" s="50">
        <v>2274.11</v>
      </c>
      <c r="F476" s="50">
        <v>2273.4</v>
      </c>
      <c r="G476" s="50">
        <v>2272.46</v>
      </c>
      <c r="H476" s="50">
        <v>2268.6800000000003</v>
      </c>
      <c r="I476" s="50">
        <v>2263.63</v>
      </c>
      <c r="J476" s="50">
        <v>2265.17</v>
      </c>
      <c r="K476" s="50">
        <v>2263.27</v>
      </c>
      <c r="L476" s="50">
        <v>2263.34</v>
      </c>
      <c r="M476" s="50">
        <v>2264.66</v>
      </c>
      <c r="N476" s="50">
        <v>2271.9</v>
      </c>
      <c r="O476" s="50">
        <v>2272.5500000000002</v>
      </c>
      <c r="P476" s="50">
        <v>2270.5100000000002</v>
      </c>
      <c r="Q476" s="50">
        <v>2267.16</v>
      </c>
      <c r="R476" s="50">
        <v>2252.42</v>
      </c>
      <c r="S476" s="50">
        <v>2241.7800000000002</v>
      </c>
      <c r="T476" s="50">
        <v>2232.81</v>
      </c>
      <c r="U476" s="50">
        <v>2238.9499999999998</v>
      </c>
      <c r="V476" s="50">
        <v>2239.1799999999998</v>
      </c>
      <c r="W476" s="50">
        <v>2241.6999999999998</v>
      </c>
      <c r="X476" s="50">
        <v>2243.4299999999998</v>
      </c>
      <c r="Y476" s="50">
        <v>2243.19</v>
      </c>
    </row>
    <row r="477" spans="1:25" ht="16.5" thickBot="1" x14ac:dyDescent="0.25">
      <c r="A477" s="49">
        <f t="shared" si="9"/>
        <v>43482</v>
      </c>
      <c r="B477" s="50">
        <v>2216.02</v>
      </c>
      <c r="C477" s="50">
        <v>2219.2600000000002</v>
      </c>
      <c r="D477" s="50">
        <v>2227.61</v>
      </c>
      <c r="E477" s="50">
        <v>2272.92</v>
      </c>
      <c r="F477" s="50">
        <v>2273.46</v>
      </c>
      <c r="G477" s="50">
        <v>2273.0500000000002</v>
      </c>
      <c r="H477" s="50">
        <v>2271.3200000000002</v>
      </c>
      <c r="I477" s="50">
        <v>2255.5500000000002</v>
      </c>
      <c r="J477" s="50">
        <v>2255.5100000000002</v>
      </c>
      <c r="K477" s="50">
        <v>2255.08</v>
      </c>
      <c r="L477" s="50">
        <v>2254.3000000000002</v>
      </c>
      <c r="M477" s="50">
        <v>2254.59</v>
      </c>
      <c r="N477" s="50">
        <v>2272.79</v>
      </c>
      <c r="O477" s="50">
        <v>2272.2800000000002</v>
      </c>
      <c r="P477" s="50">
        <v>2274.21</v>
      </c>
      <c r="Q477" s="50">
        <v>2267.33</v>
      </c>
      <c r="R477" s="50">
        <v>2248.29</v>
      </c>
      <c r="S477" s="50">
        <v>2246.1</v>
      </c>
      <c r="T477" s="50">
        <v>2213.84</v>
      </c>
      <c r="U477" s="50">
        <v>2218.9700000000003</v>
      </c>
      <c r="V477" s="50">
        <v>2215.0100000000002</v>
      </c>
      <c r="W477" s="50">
        <v>2220.33</v>
      </c>
      <c r="X477" s="50">
        <v>2216.8000000000002</v>
      </c>
      <c r="Y477" s="50">
        <v>2213.8000000000002</v>
      </c>
    </row>
    <row r="478" spans="1:25" ht="16.5" thickBot="1" x14ac:dyDescent="0.25">
      <c r="A478" s="49">
        <f t="shared" si="9"/>
        <v>43483</v>
      </c>
      <c r="B478" s="50">
        <v>2219.84</v>
      </c>
      <c r="C478" s="50">
        <v>2237.81</v>
      </c>
      <c r="D478" s="50">
        <v>2267.56</v>
      </c>
      <c r="E478" s="50">
        <v>2272.3500000000004</v>
      </c>
      <c r="F478" s="50">
        <v>2271</v>
      </c>
      <c r="G478" s="50">
        <v>2269.4</v>
      </c>
      <c r="H478" s="50">
        <v>2265.3500000000004</v>
      </c>
      <c r="I478" s="50">
        <v>2257.9900000000002</v>
      </c>
      <c r="J478" s="50">
        <v>2257.87</v>
      </c>
      <c r="K478" s="50">
        <v>2258.5</v>
      </c>
      <c r="L478" s="50">
        <v>2257.71</v>
      </c>
      <c r="M478" s="50">
        <v>2256.8200000000002</v>
      </c>
      <c r="N478" s="50">
        <v>2269.91</v>
      </c>
      <c r="O478" s="50">
        <v>2270.48</v>
      </c>
      <c r="P478" s="50">
        <v>2267.1000000000004</v>
      </c>
      <c r="Q478" s="50">
        <v>2262.8000000000002</v>
      </c>
      <c r="R478" s="50">
        <v>2243.41</v>
      </c>
      <c r="S478" s="50">
        <v>2210.2600000000002</v>
      </c>
      <c r="T478" s="50">
        <v>2209.37</v>
      </c>
      <c r="U478" s="50">
        <v>2207.61</v>
      </c>
      <c r="V478" s="50">
        <v>2207.88</v>
      </c>
      <c r="W478" s="50">
        <v>2212.89</v>
      </c>
      <c r="X478" s="50">
        <v>2214.2600000000002</v>
      </c>
      <c r="Y478" s="50">
        <v>2214.7600000000002</v>
      </c>
    </row>
    <row r="479" spans="1:25" ht="16.5" thickBot="1" x14ac:dyDescent="0.25">
      <c r="A479" s="49">
        <f t="shared" si="9"/>
        <v>43484</v>
      </c>
      <c r="B479" s="50">
        <v>2196.25</v>
      </c>
      <c r="C479" s="50">
        <v>2198.0500000000002</v>
      </c>
      <c r="D479" s="50">
        <v>2238.5100000000002</v>
      </c>
      <c r="E479" s="50">
        <v>2246.12</v>
      </c>
      <c r="F479" s="50">
        <v>2248.12</v>
      </c>
      <c r="G479" s="50">
        <v>2279.19</v>
      </c>
      <c r="H479" s="50">
        <v>2274.17</v>
      </c>
      <c r="I479" s="50">
        <v>2270.65</v>
      </c>
      <c r="J479" s="50">
        <v>2243.52</v>
      </c>
      <c r="K479" s="50">
        <v>2238.0300000000002</v>
      </c>
      <c r="L479" s="50">
        <v>2235.62</v>
      </c>
      <c r="M479" s="50">
        <v>2264.9700000000003</v>
      </c>
      <c r="N479" s="50">
        <v>2270.54</v>
      </c>
      <c r="O479" s="50">
        <v>2272.1800000000003</v>
      </c>
      <c r="P479" s="50">
        <v>2268.2400000000002</v>
      </c>
      <c r="Q479" s="50">
        <v>2265.46</v>
      </c>
      <c r="R479" s="50">
        <v>2233.75</v>
      </c>
      <c r="S479" s="50">
        <v>2227.5100000000002</v>
      </c>
      <c r="T479" s="50">
        <v>2184.38</v>
      </c>
      <c r="U479" s="50">
        <v>2194.02</v>
      </c>
      <c r="V479" s="50">
        <v>2189.88</v>
      </c>
      <c r="W479" s="50">
        <v>2193.75</v>
      </c>
      <c r="X479" s="50">
        <v>2192.5300000000002</v>
      </c>
      <c r="Y479" s="50">
        <v>2192.85</v>
      </c>
    </row>
    <row r="480" spans="1:25" ht="16.5" thickBot="1" x14ac:dyDescent="0.25">
      <c r="A480" s="49">
        <f t="shared" si="9"/>
        <v>43485</v>
      </c>
      <c r="B480" s="50">
        <v>2196.48</v>
      </c>
      <c r="C480" s="50">
        <v>2194.27</v>
      </c>
      <c r="D480" s="50">
        <v>2197.9</v>
      </c>
      <c r="E480" s="50">
        <v>2239.4299999999998</v>
      </c>
      <c r="F480" s="50">
        <v>2244.34</v>
      </c>
      <c r="G480" s="50">
        <v>2247.58</v>
      </c>
      <c r="H480" s="50">
        <v>2241.88</v>
      </c>
      <c r="I480" s="50">
        <v>2239.46</v>
      </c>
      <c r="J480" s="50">
        <v>2239.58</v>
      </c>
      <c r="K480" s="50">
        <v>2236.52</v>
      </c>
      <c r="L480" s="50">
        <v>2234.6</v>
      </c>
      <c r="M480" s="50">
        <v>2237.35</v>
      </c>
      <c r="N480" s="50">
        <v>2270.3200000000002</v>
      </c>
      <c r="O480" s="50">
        <v>2272.7800000000002</v>
      </c>
      <c r="P480" s="50">
        <v>2269.4</v>
      </c>
      <c r="Q480" s="50">
        <v>2261.35</v>
      </c>
      <c r="R480" s="50">
        <v>2229.6999999999998</v>
      </c>
      <c r="S480" s="50">
        <v>2190.1</v>
      </c>
      <c r="T480" s="50">
        <v>2181.6</v>
      </c>
      <c r="U480" s="50">
        <v>2186.66</v>
      </c>
      <c r="V480" s="50">
        <v>2187.92</v>
      </c>
      <c r="W480" s="50">
        <v>2190.71</v>
      </c>
      <c r="X480" s="50">
        <v>2195.5700000000002</v>
      </c>
      <c r="Y480" s="50">
        <v>2195.35</v>
      </c>
    </row>
    <row r="481" spans="1:25" ht="16.5" thickBot="1" x14ac:dyDescent="0.25">
      <c r="A481" s="49">
        <f t="shared" si="9"/>
        <v>43486</v>
      </c>
      <c r="B481" s="50">
        <v>2188.6799999999998</v>
      </c>
      <c r="C481" s="50">
        <v>2219.66</v>
      </c>
      <c r="D481" s="50">
        <v>2239.8000000000002</v>
      </c>
      <c r="E481" s="50">
        <v>2242.88</v>
      </c>
      <c r="F481" s="50">
        <v>2268.8900000000003</v>
      </c>
      <c r="G481" s="50">
        <v>2262.46</v>
      </c>
      <c r="H481" s="50">
        <v>2236.08</v>
      </c>
      <c r="I481" s="50">
        <v>2230.0300000000002</v>
      </c>
      <c r="J481" s="50">
        <v>2232.33</v>
      </c>
      <c r="K481" s="50">
        <v>2233.9700000000003</v>
      </c>
      <c r="L481" s="50">
        <v>2197.6</v>
      </c>
      <c r="M481" s="50">
        <v>2235.09</v>
      </c>
      <c r="N481" s="50">
        <v>2243.56</v>
      </c>
      <c r="O481" s="50">
        <v>2271.2800000000002</v>
      </c>
      <c r="P481" s="50">
        <v>2267.88</v>
      </c>
      <c r="Q481" s="50">
        <v>2234.36</v>
      </c>
      <c r="R481" s="50">
        <v>2230.66</v>
      </c>
      <c r="S481" s="50">
        <v>2188.42</v>
      </c>
      <c r="T481" s="50">
        <v>2188.25</v>
      </c>
      <c r="U481" s="50">
        <v>2181.63</v>
      </c>
      <c r="V481" s="50">
        <v>2181.13</v>
      </c>
      <c r="W481" s="50">
        <v>2186.8200000000002</v>
      </c>
      <c r="X481" s="50">
        <v>2190.8000000000002</v>
      </c>
      <c r="Y481" s="50">
        <v>2189.2200000000003</v>
      </c>
    </row>
    <row r="482" spans="1:25" ht="16.5" thickBot="1" x14ac:dyDescent="0.25">
      <c r="A482" s="49">
        <f t="shared" si="9"/>
        <v>43487</v>
      </c>
      <c r="B482" s="50">
        <v>2187.34</v>
      </c>
      <c r="C482" s="50">
        <v>2235.3000000000002</v>
      </c>
      <c r="D482" s="50">
        <v>2240.37</v>
      </c>
      <c r="E482" s="50">
        <v>2243.0300000000002</v>
      </c>
      <c r="F482" s="50">
        <v>2247.42</v>
      </c>
      <c r="G482" s="50">
        <v>2244.5</v>
      </c>
      <c r="H482" s="50">
        <v>2235.59</v>
      </c>
      <c r="I482" s="50">
        <v>2190.31</v>
      </c>
      <c r="J482" s="50">
        <v>2190.56</v>
      </c>
      <c r="K482" s="50">
        <v>2212.59</v>
      </c>
      <c r="L482" s="50">
        <v>2190.6799999999998</v>
      </c>
      <c r="M482" s="50">
        <v>2192.1999999999998</v>
      </c>
      <c r="N482" s="50">
        <v>2238.81</v>
      </c>
      <c r="O482" s="50">
        <v>2241.36</v>
      </c>
      <c r="P482" s="50">
        <v>2261.67</v>
      </c>
      <c r="Q482" s="50">
        <v>2233.19</v>
      </c>
      <c r="R482" s="50">
        <v>2188.69</v>
      </c>
      <c r="S482" s="50">
        <v>2219.75</v>
      </c>
      <c r="T482" s="50">
        <v>2182.9299999999998</v>
      </c>
      <c r="U482" s="50">
        <v>2179.9700000000003</v>
      </c>
      <c r="V482" s="50">
        <v>2180.2800000000002</v>
      </c>
      <c r="W482" s="50">
        <v>2182.31</v>
      </c>
      <c r="X482" s="50">
        <v>2186.06</v>
      </c>
      <c r="Y482" s="50">
        <v>2185.7600000000002</v>
      </c>
    </row>
    <row r="483" spans="1:25" ht="16.5" thickBot="1" x14ac:dyDescent="0.25">
      <c r="A483" s="49">
        <f t="shared" si="9"/>
        <v>43488</v>
      </c>
      <c r="B483" s="50">
        <v>2164.27</v>
      </c>
      <c r="C483" s="50">
        <v>2170.9299999999998</v>
      </c>
      <c r="D483" s="50">
        <v>2210.4499999999998</v>
      </c>
      <c r="E483" s="50">
        <v>2237.2800000000002</v>
      </c>
      <c r="F483" s="50">
        <v>2235.79</v>
      </c>
      <c r="G483" s="50">
        <v>2236.52</v>
      </c>
      <c r="H483" s="50">
        <v>2225.85</v>
      </c>
      <c r="I483" s="50">
        <v>2162.63</v>
      </c>
      <c r="J483" s="50">
        <v>2165.48</v>
      </c>
      <c r="K483" s="50">
        <v>2164.9499999999998</v>
      </c>
      <c r="L483" s="50">
        <v>2162.8000000000002</v>
      </c>
      <c r="M483" s="50">
        <v>2162.94</v>
      </c>
      <c r="N483" s="50">
        <v>2230.21</v>
      </c>
      <c r="O483" s="50">
        <v>2234.25</v>
      </c>
      <c r="P483" s="50">
        <v>2229.67</v>
      </c>
      <c r="Q483" s="50">
        <v>2221.25</v>
      </c>
      <c r="R483" s="50">
        <v>2159.02</v>
      </c>
      <c r="S483" s="50">
        <v>2154.14</v>
      </c>
      <c r="T483" s="50">
        <v>2155.04</v>
      </c>
      <c r="U483" s="50">
        <v>2152.52</v>
      </c>
      <c r="V483" s="50">
        <v>2155.58</v>
      </c>
      <c r="W483" s="50">
        <v>2158.2800000000002</v>
      </c>
      <c r="X483" s="50">
        <v>2162.2600000000002</v>
      </c>
      <c r="Y483" s="50">
        <v>2162.7600000000002</v>
      </c>
    </row>
    <row r="484" spans="1:25" ht="16.5" thickBot="1" x14ac:dyDescent="0.25">
      <c r="A484" s="49">
        <f t="shared" si="9"/>
        <v>43489</v>
      </c>
      <c r="B484" s="50">
        <v>2173.7600000000002</v>
      </c>
      <c r="C484" s="50">
        <v>2258.2400000000002</v>
      </c>
      <c r="D484" s="50">
        <v>2182.3200000000002</v>
      </c>
      <c r="E484" s="50">
        <v>2266.23</v>
      </c>
      <c r="F484" s="50">
        <v>2266.33</v>
      </c>
      <c r="G484" s="50">
        <v>2264.3000000000002</v>
      </c>
      <c r="H484" s="50">
        <v>2256.96</v>
      </c>
      <c r="I484" s="50">
        <v>2171.46</v>
      </c>
      <c r="J484" s="50">
        <v>2252.5300000000002</v>
      </c>
      <c r="K484" s="50">
        <v>2171.84</v>
      </c>
      <c r="L484" s="50">
        <v>2168.81</v>
      </c>
      <c r="M484" s="50">
        <v>2169.31</v>
      </c>
      <c r="N484" s="50">
        <v>2260.4700000000003</v>
      </c>
      <c r="O484" s="50">
        <v>2263.56</v>
      </c>
      <c r="P484" s="50">
        <v>2260.31</v>
      </c>
      <c r="Q484" s="50">
        <v>2254.69</v>
      </c>
      <c r="R484" s="50">
        <v>2166.58</v>
      </c>
      <c r="S484" s="50">
        <v>2242.08</v>
      </c>
      <c r="T484" s="50">
        <v>2167.34</v>
      </c>
      <c r="U484" s="50">
        <v>2170.98</v>
      </c>
      <c r="V484" s="50">
        <v>2168.13</v>
      </c>
      <c r="W484" s="50">
        <v>2171.5</v>
      </c>
      <c r="X484" s="50">
        <v>2166.14</v>
      </c>
      <c r="Y484" s="50">
        <v>2163.4</v>
      </c>
    </row>
    <row r="485" spans="1:25" ht="16.5" thickBot="1" x14ac:dyDescent="0.25">
      <c r="A485" s="49">
        <f t="shared" si="9"/>
        <v>43490</v>
      </c>
      <c r="B485" s="50">
        <v>2249.4499999999998</v>
      </c>
      <c r="C485" s="50">
        <v>2257.94</v>
      </c>
      <c r="D485" s="50">
        <v>2263.09</v>
      </c>
      <c r="E485" s="50">
        <v>2266.3500000000004</v>
      </c>
      <c r="F485" s="50">
        <v>2264.16</v>
      </c>
      <c r="G485" s="50">
        <v>2260.58</v>
      </c>
      <c r="H485" s="50">
        <v>2240.5500000000002</v>
      </c>
      <c r="I485" s="50">
        <v>2238.7400000000002</v>
      </c>
      <c r="J485" s="50">
        <v>2240.87</v>
      </c>
      <c r="K485" s="50">
        <v>2235.63</v>
      </c>
      <c r="L485" s="50">
        <v>2236.37</v>
      </c>
      <c r="M485" s="50">
        <v>2235.7600000000002</v>
      </c>
      <c r="N485" s="50">
        <v>2259.86</v>
      </c>
      <c r="O485" s="50">
        <v>2262.36</v>
      </c>
      <c r="P485" s="50">
        <v>2257.4900000000002</v>
      </c>
      <c r="Q485" s="50">
        <v>2249.13</v>
      </c>
      <c r="R485" s="50">
        <v>2236.94</v>
      </c>
      <c r="S485" s="50">
        <v>2237.89</v>
      </c>
      <c r="T485" s="50">
        <v>2235.12</v>
      </c>
      <c r="U485" s="50">
        <v>2171.33</v>
      </c>
      <c r="V485" s="50">
        <v>2172.5700000000002</v>
      </c>
      <c r="W485" s="50">
        <v>2172.9499999999998</v>
      </c>
      <c r="X485" s="50">
        <v>2176.44</v>
      </c>
      <c r="Y485" s="50">
        <v>2186.39</v>
      </c>
    </row>
    <row r="486" spans="1:25" ht="16.5" thickBot="1" x14ac:dyDescent="0.25">
      <c r="A486" s="49">
        <f t="shared" si="9"/>
        <v>43491</v>
      </c>
      <c r="B486" s="50">
        <v>2202.14</v>
      </c>
      <c r="C486" s="50">
        <v>2255.2400000000002</v>
      </c>
      <c r="D486" s="50">
        <v>2202.8200000000002</v>
      </c>
      <c r="E486" s="50">
        <v>2250.92</v>
      </c>
      <c r="F486" s="50">
        <v>2249.34</v>
      </c>
      <c r="G486" s="50">
        <v>2248.39</v>
      </c>
      <c r="H486" s="50">
        <v>2247.2800000000002</v>
      </c>
      <c r="I486" s="50">
        <v>2241.44</v>
      </c>
      <c r="J486" s="50">
        <v>2238.79</v>
      </c>
      <c r="K486" s="50">
        <v>2233.9499999999998</v>
      </c>
      <c r="L486" s="50">
        <v>2233.6</v>
      </c>
      <c r="M486" s="50">
        <v>2235.42</v>
      </c>
      <c r="N486" s="50">
        <v>2240.4700000000003</v>
      </c>
      <c r="O486" s="50">
        <v>2241.6799999999998</v>
      </c>
      <c r="P486" s="50">
        <v>2239.77</v>
      </c>
      <c r="Q486" s="50">
        <v>2235.86</v>
      </c>
      <c r="R486" s="50">
        <v>2237.09</v>
      </c>
      <c r="S486" s="50">
        <v>2231.61</v>
      </c>
      <c r="T486" s="50">
        <v>2234.9700000000003</v>
      </c>
      <c r="U486" s="50">
        <v>2191.27</v>
      </c>
      <c r="V486" s="50">
        <v>2190.0300000000002</v>
      </c>
      <c r="W486" s="50">
        <v>2191.5100000000002</v>
      </c>
      <c r="X486" s="50">
        <v>2189.71</v>
      </c>
      <c r="Y486" s="50">
        <v>2193.02</v>
      </c>
    </row>
    <row r="487" spans="1:25" ht="16.5" thickBot="1" x14ac:dyDescent="0.25">
      <c r="A487" s="49">
        <f t="shared" si="9"/>
        <v>43492</v>
      </c>
      <c r="B487" s="50">
        <v>2189.69</v>
      </c>
      <c r="C487" s="50">
        <v>2223.77</v>
      </c>
      <c r="D487" s="50">
        <v>2189.91</v>
      </c>
      <c r="E487" s="50">
        <v>2241.73</v>
      </c>
      <c r="F487" s="50">
        <v>2242.6799999999998</v>
      </c>
      <c r="G487" s="50">
        <v>2245.9700000000003</v>
      </c>
      <c r="H487" s="50">
        <v>2241.17</v>
      </c>
      <c r="I487" s="50">
        <v>2241.09</v>
      </c>
      <c r="J487" s="50">
        <v>2238.62</v>
      </c>
      <c r="K487" s="50">
        <v>2235.75</v>
      </c>
      <c r="L487" s="50">
        <v>2230.85</v>
      </c>
      <c r="M487" s="50">
        <v>2236.7400000000002</v>
      </c>
      <c r="N487" s="50">
        <v>2240.5300000000002</v>
      </c>
      <c r="O487" s="50">
        <v>2239.9900000000002</v>
      </c>
      <c r="P487" s="50">
        <v>2237.27</v>
      </c>
      <c r="Q487" s="50">
        <v>2233.39</v>
      </c>
      <c r="R487" s="50">
        <v>2233.41</v>
      </c>
      <c r="S487" s="50">
        <v>2228.2600000000002</v>
      </c>
      <c r="T487" s="50">
        <v>2231.48</v>
      </c>
      <c r="U487" s="50">
        <v>2180.09</v>
      </c>
      <c r="V487" s="50">
        <v>2183.98</v>
      </c>
      <c r="W487" s="50">
        <v>2185.06</v>
      </c>
      <c r="X487" s="50">
        <v>2191.94</v>
      </c>
      <c r="Y487" s="50">
        <v>2191.84</v>
      </c>
    </row>
    <row r="488" spans="1:25" ht="16.5" thickBot="1" x14ac:dyDescent="0.25">
      <c r="A488" s="49">
        <f t="shared" si="9"/>
        <v>43493</v>
      </c>
      <c r="B488" s="50">
        <v>2205.34</v>
      </c>
      <c r="C488" s="50">
        <v>2247.2400000000002</v>
      </c>
      <c r="D488" s="50">
        <v>2248.0300000000002</v>
      </c>
      <c r="E488" s="50">
        <v>2247.59</v>
      </c>
      <c r="F488" s="50">
        <v>2246.98</v>
      </c>
      <c r="G488" s="50">
        <v>2243.29</v>
      </c>
      <c r="H488" s="50">
        <v>2238.04</v>
      </c>
      <c r="I488" s="50">
        <v>2233.31</v>
      </c>
      <c r="J488" s="50">
        <v>2236.13</v>
      </c>
      <c r="K488" s="50">
        <v>2234.81</v>
      </c>
      <c r="L488" s="50">
        <v>2234.4700000000003</v>
      </c>
      <c r="M488" s="50">
        <v>2235.59</v>
      </c>
      <c r="N488" s="50">
        <v>2242.5300000000002</v>
      </c>
      <c r="O488" s="50">
        <v>2244.4299999999998</v>
      </c>
      <c r="P488" s="50">
        <v>2240.37</v>
      </c>
      <c r="Q488" s="50">
        <v>2236.77</v>
      </c>
      <c r="R488" s="50">
        <v>2237.2400000000002</v>
      </c>
      <c r="S488" s="50">
        <v>2235.33</v>
      </c>
      <c r="T488" s="50">
        <v>2225.66</v>
      </c>
      <c r="U488" s="50">
        <v>2188.42</v>
      </c>
      <c r="V488" s="50">
        <v>2187.64</v>
      </c>
      <c r="W488" s="50">
        <v>2189.8000000000002</v>
      </c>
      <c r="X488" s="50">
        <v>2190.66</v>
      </c>
      <c r="Y488" s="50">
        <v>2192.96</v>
      </c>
    </row>
    <row r="489" spans="1:25" ht="16.5" thickBot="1" x14ac:dyDescent="0.25">
      <c r="A489" s="49">
        <f t="shared" si="9"/>
        <v>43494</v>
      </c>
      <c r="B489" s="50">
        <v>2191.84</v>
      </c>
      <c r="C489" s="50">
        <v>2242.2400000000002</v>
      </c>
      <c r="D489" s="50">
        <v>2245.48</v>
      </c>
      <c r="E489" s="50">
        <v>2248.56</v>
      </c>
      <c r="F489" s="50">
        <v>2245.25</v>
      </c>
      <c r="G489" s="50">
        <v>2241.1</v>
      </c>
      <c r="H489" s="50">
        <v>2219.3000000000002</v>
      </c>
      <c r="I489" s="50">
        <v>2183.25</v>
      </c>
      <c r="J489" s="50">
        <v>2184.02</v>
      </c>
      <c r="K489" s="50">
        <v>2181.79</v>
      </c>
      <c r="L489" s="50">
        <v>2180.88</v>
      </c>
      <c r="M489" s="50">
        <v>2183.88</v>
      </c>
      <c r="N489" s="50">
        <v>2232.98</v>
      </c>
      <c r="O489" s="50">
        <v>2238.61</v>
      </c>
      <c r="P489" s="50">
        <v>2237.38</v>
      </c>
      <c r="Q489" s="50">
        <v>2212.0500000000002</v>
      </c>
      <c r="R489" s="50">
        <v>2180.48</v>
      </c>
      <c r="S489" s="50">
        <v>2227.9299999999998</v>
      </c>
      <c r="T489" s="50">
        <v>2182.1799999999998</v>
      </c>
      <c r="U489" s="50">
        <v>2183.87</v>
      </c>
      <c r="V489" s="50">
        <v>2180.37</v>
      </c>
      <c r="W489" s="50">
        <v>2183.89</v>
      </c>
      <c r="X489" s="50">
        <v>2184.0500000000002</v>
      </c>
      <c r="Y489" s="50">
        <v>2184.9900000000002</v>
      </c>
    </row>
    <row r="490" spans="1:25" ht="16.5" thickBot="1" x14ac:dyDescent="0.25">
      <c r="A490" s="49">
        <f t="shared" si="9"/>
        <v>43495</v>
      </c>
      <c r="B490" s="50">
        <v>2166.1</v>
      </c>
      <c r="C490" s="50">
        <v>2219.27</v>
      </c>
      <c r="D490" s="50">
        <v>2224.69</v>
      </c>
      <c r="E490" s="50">
        <v>2265.63</v>
      </c>
      <c r="F490" s="50">
        <v>2224.73</v>
      </c>
      <c r="G490" s="50">
        <v>2222.73</v>
      </c>
      <c r="H490" s="50">
        <v>2216.42</v>
      </c>
      <c r="I490" s="50">
        <v>2165.5100000000002</v>
      </c>
      <c r="J490" s="50">
        <v>2167.92</v>
      </c>
      <c r="K490" s="50">
        <v>2166.46</v>
      </c>
      <c r="L490" s="50">
        <v>2161.92</v>
      </c>
      <c r="M490" s="50">
        <v>2165.7200000000003</v>
      </c>
      <c r="N490" s="50">
        <v>2219.29</v>
      </c>
      <c r="O490" s="50">
        <v>2260.91</v>
      </c>
      <c r="P490" s="50">
        <v>2257.34</v>
      </c>
      <c r="Q490" s="50">
        <v>2211.14</v>
      </c>
      <c r="R490" s="50">
        <v>2161.4</v>
      </c>
      <c r="S490" s="50">
        <v>2205.9499999999998</v>
      </c>
      <c r="T490" s="50">
        <v>2163.5700000000002</v>
      </c>
      <c r="U490" s="50">
        <v>2162.4900000000002</v>
      </c>
      <c r="V490" s="50">
        <v>2169.13</v>
      </c>
      <c r="W490" s="50">
        <v>2166.31</v>
      </c>
      <c r="X490" s="50">
        <v>2172.0700000000002</v>
      </c>
      <c r="Y490" s="50">
        <v>2173.81</v>
      </c>
    </row>
    <row r="491" spans="1:25" ht="16.5" thickBot="1" x14ac:dyDescent="0.25">
      <c r="A491" s="49">
        <f t="shared" si="9"/>
        <v>43496</v>
      </c>
      <c r="B491" s="50">
        <v>2169.7600000000002</v>
      </c>
      <c r="C491" s="50">
        <v>2221.37</v>
      </c>
      <c r="D491" s="50">
        <v>2226.0500000000002</v>
      </c>
      <c r="E491" s="50">
        <v>2264.7600000000002</v>
      </c>
      <c r="F491" s="50">
        <v>2225.41</v>
      </c>
      <c r="G491" s="50">
        <v>2222.83</v>
      </c>
      <c r="H491" s="50">
        <v>2216.08</v>
      </c>
      <c r="I491" s="50">
        <v>2215.1</v>
      </c>
      <c r="J491" s="50">
        <v>2214.9499999999998</v>
      </c>
      <c r="K491" s="50">
        <v>2222.3000000000002</v>
      </c>
      <c r="L491" s="50">
        <v>2173.71</v>
      </c>
      <c r="M491" s="50">
        <v>2173.81</v>
      </c>
      <c r="N491" s="50">
        <v>2262.52</v>
      </c>
      <c r="O491" s="50">
        <v>2260.3000000000002</v>
      </c>
      <c r="P491" s="50">
        <v>2257.69</v>
      </c>
      <c r="Q491" s="50">
        <v>2214.7600000000002</v>
      </c>
      <c r="R491" s="50">
        <v>2165.36</v>
      </c>
      <c r="S491" s="50">
        <v>2205.6799999999998</v>
      </c>
      <c r="T491" s="50">
        <v>2163.39</v>
      </c>
      <c r="U491" s="50">
        <v>2166.08</v>
      </c>
      <c r="V491" s="50">
        <v>2165.94</v>
      </c>
      <c r="W491" s="50">
        <v>2171.5500000000002</v>
      </c>
      <c r="X491" s="50">
        <v>2168.1</v>
      </c>
      <c r="Y491" s="50">
        <v>2165.5100000000002</v>
      </c>
    </row>
    <row r="492" spans="1:25" ht="16.5" customHeight="1" thickBot="1" x14ac:dyDescent="0.3">
      <c r="A492" s="156" t="s">
        <v>64</v>
      </c>
      <c r="B492" s="178" t="s">
        <v>90</v>
      </c>
      <c r="C492" s="141"/>
      <c r="D492" s="141"/>
      <c r="E492" s="141"/>
      <c r="F492" s="141"/>
      <c r="G492" s="141"/>
      <c r="H492" s="141"/>
      <c r="I492" s="141"/>
      <c r="J492" s="141"/>
      <c r="K492" s="141"/>
      <c r="L492" s="141"/>
      <c r="M492" s="141"/>
      <c r="N492" s="141"/>
      <c r="O492" s="141"/>
      <c r="P492" s="141"/>
      <c r="Q492" s="141"/>
      <c r="R492" s="141"/>
      <c r="S492" s="141"/>
      <c r="T492" s="141"/>
      <c r="U492" s="141"/>
      <c r="V492" s="141"/>
      <c r="W492" s="141"/>
      <c r="X492" s="141"/>
      <c r="Y492" s="142"/>
    </row>
    <row r="493" spans="1:25" ht="32.25" thickBot="1" x14ac:dyDescent="0.3">
      <c r="A493" s="199"/>
      <c r="B493" s="48" t="s">
        <v>66</v>
      </c>
      <c r="C493" s="48" t="s">
        <v>67</v>
      </c>
      <c r="D493" s="48" t="s">
        <v>68</v>
      </c>
      <c r="E493" s="48" t="s">
        <v>69</v>
      </c>
      <c r="F493" s="48" t="s">
        <v>70</v>
      </c>
      <c r="G493" s="48" t="s">
        <v>71</v>
      </c>
      <c r="H493" s="48" t="s">
        <v>72</v>
      </c>
      <c r="I493" s="48" t="s">
        <v>73</v>
      </c>
      <c r="J493" s="48" t="s">
        <v>74</v>
      </c>
      <c r="K493" s="48" t="s">
        <v>75</v>
      </c>
      <c r="L493" s="48" t="s">
        <v>76</v>
      </c>
      <c r="M493" s="48" t="s">
        <v>77</v>
      </c>
      <c r="N493" s="48" t="s">
        <v>78</v>
      </c>
      <c r="O493" s="48" t="s">
        <v>79</v>
      </c>
      <c r="P493" s="48" t="s">
        <v>80</v>
      </c>
      <c r="Q493" s="48" t="s">
        <v>81</v>
      </c>
      <c r="R493" s="48" t="s">
        <v>82</v>
      </c>
      <c r="S493" s="48" t="s">
        <v>83</v>
      </c>
      <c r="T493" s="48" t="s">
        <v>84</v>
      </c>
      <c r="U493" s="48" t="s">
        <v>85</v>
      </c>
      <c r="V493" s="48" t="s">
        <v>86</v>
      </c>
      <c r="W493" s="48" t="s">
        <v>87</v>
      </c>
      <c r="X493" s="48" t="s">
        <v>88</v>
      </c>
      <c r="Y493" s="48" t="s">
        <v>89</v>
      </c>
    </row>
    <row r="494" spans="1:25" ht="16.5" thickBot="1" x14ac:dyDescent="0.25">
      <c r="A494" s="49">
        <f t="shared" ref="A494:A524" si="10">A461</f>
        <v>43466</v>
      </c>
      <c r="B494" s="50">
        <v>2826.78</v>
      </c>
      <c r="C494" s="50">
        <v>2843.08</v>
      </c>
      <c r="D494" s="50">
        <v>2838.4</v>
      </c>
      <c r="E494" s="50">
        <v>2840.73</v>
      </c>
      <c r="F494" s="50">
        <v>2845.82</v>
      </c>
      <c r="G494" s="50">
        <v>2848.46</v>
      </c>
      <c r="H494" s="50">
        <v>2845.3</v>
      </c>
      <c r="I494" s="50">
        <v>2844.96</v>
      </c>
      <c r="J494" s="50">
        <v>2850.33</v>
      </c>
      <c r="K494" s="50">
        <v>2853.8900000000003</v>
      </c>
      <c r="L494" s="50">
        <v>2853.67</v>
      </c>
      <c r="M494" s="50">
        <v>2856.19</v>
      </c>
      <c r="N494" s="50">
        <v>2864.78</v>
      </c>
      <c r="O494" s="50">
        <v>2871.3</v>
      </c>
      <c r="P494" s="50">
        <v>2867.88</v>
      </c>
      <c r="Q494" s="50">
        <v>2860.26</v>
      </c>
      <c r="R494" s="50">
        <v>2858.5</v>
      </c>
      <c r="S494" s="50">
        <v>2850.7200000000003</v>
      </c>
      <c r="T494" s="50">
        <v>2854.4500000000003</v>
      </c>
      <c r="U494" s="50">
        <v>2844.2400000000002</v>
      </c>
      <c r="V494" s="50">
        <v>2832.03</v>
      </c>
      <c r="W494" s="50">
        <v>2828.75</v>
      </c>
      <c r="X494" s="50">
        <v>2833.92</v>
      </c>
      <c r="Y494" s="50">
        <v>2822.91</v>
      </c>
    </row>
    <row r="495" spans="1:25" ht="16.5" thickBot="1" x14ac:dyDescent="0.25">
      <c r="A495" s="49">
        <f t="shared" si="10"/>
        <v>43467</v>
      </c>
      <c r="B495" s="50">
        <v>2828.23</v>
      </c>
      <c r="C495" s="50">
        <v>2822.23</v>
      </c>
      <c r="D495" s="50">
        <v>2842.48</v>
      </c>
      <c r="E495" s="50">
        <v>2844.25</v>
      </c>
      <c r="F495" s="50">
        <v>2851.42</v>
      </c>
      <c r="G495" s="50">
        <v>2856.76</v>
      </c>
      <c r="H495" s="50">
        <v>2858.59</v>
      </c>
      <c r="I495" s="50">
        <v>2860.23</v>
      </c>
      <c r="J495" s="50">
        <v>2857.9900000000002</v>
      </c>
      <c r="K495" s="50">
        <v>2861.3100000000004</v>
      </c>
      <c r="L495" s="50">
        <v>2862.8</v>
      </c>
      <c r="M495" s="50">
        <v>2862.63</v>
      </c>
      <c r="N495" s="50">
        <v>2869.01</v>
      </c>
      <c r="O495" s="50">
        <v>2872.3500000000004</v>
      </c>
      <c r="P495" s="50">
        <v>2861.7200000000003</v>
      </c>
      <c r="Q495" s="50">
        <v>2858.04</v>
      </c>
      <c r="R495" s="50">
        <v>2853.59</v>
      </c>
      <c r="S495" s="50">
        <v>2847.12</v>
      </c>
      <c r="T495" s="50">
        <v>2832.59</v>
      </c>
      <c r="U495" s="50">
        <v>2835.36</v>
      </c>
      <c r="V495" s="50">
        <v>2557.91</v>
      </c>
      <c r="W495" s="50">
        <v>2564.6400000000003</v>
      </c>
      <c r="X495" s="50">
        <v>2833.63</v>
      </c>
      <c r="Y495" s="50">
        <v>2835.08</v>
      </c>
    </row>
    <row r="496" spans="1:25" ht="16.5" thickBot="1" x14ac:dyDescent="0.25">
      <c r="A496" s="49">
        <f t="shared" si="10"/>
        <v>43468</v>
      </c>
      <c r="B496" s="50">
        <v>2840.12</v>
      </c>
      <c r="C496" s="50">
        <v>2847.7400000000002</v>
      </c>
      <c r="D496" s="50">
        <v>2855.67</v>
      </c>
      <c r="E496" s="50">
        <v>2857.33</v>
      </c>
      <c r="F496" s="50">
        <v>2864.32</v>
      </c>
      <c r="G496" s="50">
        <v>2866.3900000000003</v>
      </c>
      <c r="H496" s="50">
        <v>2860.71</v>
      </c>
      <c r="I496" s="50">
        <v>2868.8900000000003</v>
      </c>
      <c r="J496" s="50">
        <v>2868.4700000000003</v>
      </c>
      <c r="K496" s="50">
        <v>2864.23</v>
      </c>
      <c r="L496" s="50">
        <v>2858.9300000000003</v>
      </c>
      <c r="M496" s="50">
        <v>2863.11</v>
      </c>
      <c r="N496" s="50">
        <v>2871.3500000000004</v>
      </c>
      <c r="O496" s="50">
        <v>2874.27</v>
      </c>
      <c r="P496" s="50">
        <v>2872.0600000000004</v>
      </c>
      <c r="Q496" s="50">
        <v>2858.76</v>
      </c>
      <c r="R496" s="50">
        <v>2853.9500000000003</v>
      </c>
      <c r="S496" s="50">
        <v>2848.7000000000003</v>
      </c>
      <c r="T496" s="50">
        <v>2842.84</v>
      </c>
      <c r="U496" s="50">
        <v>2842.8</v>
      </c>
      <c r="V496" s="50">
        <v>2842.9700000000003</v>
      </c>
      <c r="W496" s="50">
        <v>2842.28</v>
      </c>
      <c r="X496" s="50">
        <v>2835.98</v>
      </c>
      <c r="Y496" s="50">
        <v>2834.38</v>
      </c>
    </row>
    <row r="497" spans="1:25" ht="16.5" thickBot="1" x14ac:dyDescent="0.25">
      <c r="A497" s="49">
        <f t="shared" si="10"/>
        <v>43469</v>
      </c>
      <c r="B497" s="50">
        <v>2831.62</v>
      </c>
      <c r="C497" s="50">
        <v>2838.25</v>
      </c>
      <c r="D497" s="50">
        <v>2848.96</v>
      </c>
      <c r="E497" s="50">
        <v>2850.03</v>
      </c>
      <c r="F497" s="50">
        <v>2856.7000000000003</v>
      </c>
      <c r="G497" s="50">
        <v>2859.57</v>
      </c>
      <c r="H497" s="50">
        <v>2862.02</v>
      </c>
      <c r="I497" s="50">
        <v>2865.48</v>
      </c>
      <c r="J497" s="50">
        <v>2860.13</v>
      </c>
      <c r="K497" s="50">
        <v>2858.17</v>
      </c>
      <c r="L497" s="50">
        <v>2856.28</v>
      </c>
      <c r="M497" s="50">
        <v>2863.44</v>
      </c>
      <c r="N497" s="50">
        <v>2873.76</v>
      </c>
      <c r="O497" s="50">
        <v>2872.19</v>
      </c>
      <c r="P497" s="50">
        <v>2869.54</v>
      </c>
      <c r="Q497" s="50">
        <v>2860.3500000000004</v>
      </c>
      <c r="R497" s="50">
        <v>2853.33</v>
      </c>
      <c r="S497" s="50">
        <v>2852.63</v>
      </c>
      <c r="T497" s="50">
        <v>2840.9700000000003</v>
      </c>
      <c r="U497" s="50">
        <v>2846.37</v>
      </c>
      <c r="V497" s="50">
        <v>2832.27</v>
      </c>
      <c r="W497" s="50">
        <v>2843.96</v>
      </c>
      <c r="X497" s="50">
        <v>2843.41</v>
      </c>
      <c r="Y497" s="50">
        <v>2836.58</v>
      </c>
    </row>
    <row r="498" spans="1:25" ht="16.5" thickBot="1" x14ac:dyDescent="0.25">
      <c r="A498" s="49">
        <f t="shared" si="10"/>
        <v>43470</v>
      </c>
      <c r="B498" s="50">
        <v>2840.12</v>
      </c>
      <c r="C498" s="50">
        <v>2845.09</v>
      </c>
      <c r="D498" s="50">
        <v>2851.07</v>
      </c>
      <c r="E498" s="50">
        <v>2853.2400000000002</v>
      </c>
      <c r="F498" s="50">
        <v>2860.16</v>
      </c>
      <c r="G498" s="50">
        <v>2863.15</v>
      </c>
      <c r="H498" s="50">
        <v>2858.7000000000003</v>
      </c>
      <c r="I498" s="50">
        <v>2855.01</v>
      </c>
      <c r="J498" s="50">
        <v>2852.5</v>
      </c>
      <c r="K498" s="50">
        <v>2853.11</v>
      </c>
      <c r="L498" s="50">
        <v>2850.46</v>
      </c>
      <c r="M498" s="50">
        <v>2858.7000000000003</v>
      </c>
      <c r="N498" s="50">
        <v>2897.09</v>
      </c>
      <c r="O498" s="50">
        <v>2897.3100000000004</v>
      </c>
      <c r="P498" s="50">
        <v>2893.13</v>
      </c>
      <c r="Q498" s="50">
        <v>2861.02</v>
      </c>
      <c r="R498" s="50">
        <v>2855.4900000000002</v>
      </c>
      <c r="S498" s="50">
        <v>2845.55</v>
      </c>
      <c r="T498" s="50">
        <v>2838.02</v>
      </c>
      <c r="U498" s="50">
        <v>2840.87</v>
      </c>
      <c r="V498" s="50">
        <v>2839.13</v>
      </c>
      <c r="W498" s="50">
        <v>2844.9</v>
      </c>
      <c r="X498" s="50">
        <v>2841.3500000000004</v>
      </c>
      <c r="Y498" s="50">
        <v>2842.52</v>
      </c>
    </row>
    <row r="499" spans="1:25" ht="16.5" thickBot="1" x14ac:dyDescent="0.25">
      <c r="A499" s="49">
        <f t="shared" si="10"/>
        <v>43471</v>
      </c>
      <c r="B499" s="50">
        <v>2843.3</v>
      </c>
      <c r="C499" s="50">
        <v>2850.7400000000002</v>
      </c>
      <c r="D499" s="50">
        <v>2857.7000000000003</v>
      </c>
      <c r="E499" s="50">
        <v>2859.66</v>
      </c>
      <c r="F499" s="50">
        <v>2868.0600000000004</v>
      </c>
      <c r="G499" s="50">
        <v>2870.55</v>
      </c>
      <c r="H499" s="50">
        <v>2863.34</v>
      </c>
      <c r="I499" s="50">
        <v>2863.52</v>
      </c>
      <c r="J499" s="50">
        <v>2863.76</v>
      </c>
      <c r="K499" s="50">
        <v>2860.7200000000003</v>
      </c>
      <c r="L499" s="50">
        <v>2858.3900000000003</v>
      </c>
      <c r="M499" s="50">
        <v>2870.7200000000003</v>
      </c>
      <c r="N499" s="50">
        <v>2905.4900000000002</v>
      </c>
      <c r="O499" s="50">
        <v>2870.17</v>
      </c>
      <c r="P499" s="50">
        <v>2896.7200000000003</v>
      </c>
      <c r="Q499" s="50">
        <v>2860.12</v>
      </c>
      <c r="R499" s="50">
        <v>2859.07</v>
      </c>
      <c r="S499" s="50">
        <v>2859.02</v>
      </c>
      <c r="T499" s="50">
        <v>2845.63</v>
      </c>
      <c r="U499" s="50">
        <v>2843.33</v>
      </c>
      <c r="V499" s="50">
        <v>2839.42</v>
      </c>
      <c r="W499" s="50">
        <v>2842.05</v>
      </c>
      <c r="X499" s="50">
        <v>2839.84</v>
      </c>
      <c r="Y499" s="50">
        <v>2839.27</v>
      </c>
    </row>
    <row r="500" spans="1:25" ht="16.5" thickBot="1" x14ac:dyDescent="0.25">
      <c r="A500" s="49">
        <f t="shared" si="10"/>
        <v>43472</v>
      </c>
      <c r="B500" s="50">
        <v>2830.1000000000004</v>
      </c>
      <c r="C500" s="50">
        <v>2840.52</v>
      </c>
      <c r="D500" s="50">
        <v>2850.52</v>
      </c>
      <c r="E500" s="50">
        <v>2856.84</v>
      </c>
      <c r="F500" s="50">
        <v>2856.05</v>
      </c>
      <c r="G500" s="50">
        <v>2866.3900000000003</v>
      </c>
      <c r="H500" s="50">
        <v>2863.6400000000003</v>
      </c>
      <c r="I500" s="50">
        <v>2863.37</v>
      </c>
      <c r="J500" s="50">
        <v>2863.61</v>
      </c>
      <c r="K500" s="50">
        <v>2865.1000000000004</v>
      </c>
      <c r="L500" s="50">
        <v>2863.79</v>
      </c>
      <c r="M500" s="50">
        <v>2869.17</v>
      </c>
      <c r="N500" s="50">
        <v>2876.4900000000002</v>
      </c>
      <c r="O500" s="50">
        <v>2879.4</v>
      </c>
      <c r="P500" s="50">
        <v>2903.8900000000003</v>
      </c>
      <c r="Q500" s="50">
        <v>2859.2200000000003</v>
      </c>
      <c r="R500" s="50">
        <v>2854.9500000000003</v>
      </c>
      <c r="S500" s="50">
        <v>2852.7200000000003</v>
      </c>
      <c r="T500" s="50">
        <v>2847.58</v>
      </c>
      <c r="U500" s="50">
        <v>2849.78</v>
      </c>
      <c r="V500" s="50">
        <v>2844.11</v>
      </c>
      <c r="W500" s="50">
        <v>2848.51</v>
      </c>
      <c r="X500" s="50">
        <v>2849.57</v>
      </c>
      <c r="Y500" s="50">
        <v>2844.11</v>
      </c>
    </row>
    <row r="501" spans="1:25" ht="16.5" thickBot="1" x14ac:dyDescent="0.25">
      <c r="A501" s="49">
        <f t="shared" si="10"/>
        <v>43473</v>
      </c>
      <c r="B501" s="50">
        <v>2842.91</v>
      </c>
      <c r="C501" s="50">
        <v>2847.78</v>
      </c>
      <c r="D501" s="50">
        <v>2852.12</v>
      </c>
      <c r="E501" s="50">
        <v>2855.37</v>
      </c>
      <c r="F501" s="50">
        <v>2863.58</v>
      </c>
      <c r="G501" s="50">
        <v>2868.3500000000004</v>
      </c>
      <c r="H501" s="50">
        <v>2863.09</v>
      </c>
      <c r="I501" s="50">
        <v>2857.4500000000003</v>
      </c>
      <c r="J501" s="50">
        <v>2855.46</v>
      </c>
      <c r="K501" s="50">
        <v>2857.17</v>
      </c>
      <c r="L501" s="50">
        <v>2853.9300000000003</v>
      </c>
      <c r="M501" s="50">
        <v>2856.12</v>
      </c>
      <c r="N501" s="50">
        <v>2892.08</v>
      </c>
      <c r="O501" s="50">
        <v>2896.07</v>
      </c>
      <c r="P501" s="50">
        <v>2889</v>
      </c>
      <c r="Q501" s="50">
        <v>2853.82</v>
      </c>
      <c r="R501" s="50">
        <v>2848.28</v>
      </c>
      <c r="S501" s="50">
        <v>2842.92</v>
      </c>
      <c r="T501" s="50">
        <v>2837.67</v>
      </c>
      <c r="U501" s="50">
        <v>2834.23</v>
      </c>
      <c r="V501" s="50">
        <v>2839.9900000000002</v>
      </c>
      <c r="W501" s="50">
        <v>2840.17</v>
      </c>
      <c r="X501" s="50">
        <v>2843.04</v>
      </c>
      <c r="Y501" s="50">
        <v>2840.5600000000004</v>
      </c>
    </row>
    <row r="502" spans="1:25" ht="16.5" thickBot="1" x14ac:dyDescent="0.25">
      <c r="A502" s="49">
        <f t="shared" si="10"/>
        <v>43474</v>
      </c>
      <c r="B502" s="50">
        <v>2841.01</v>
      </c>
      <c r="C502" s="50">
        <v>2846.75</v>
      </c>
      <c r="D502" s="50">
        <v>2852.71</v>
      </c>
      <c r="E502" s="50">
        <v>2857.9</v>
      </c>
      <c r="F502" s="50">
        <v>2859.52</v>
      </c>
      <c r="G502" s="50">
        <v>2860.9500000000003</v>
      </c>
      <c r="H502" s="50">
        <v>2854.8500000000004</v>
      </c>
      <c r="I502" s="50">
        <v>2852.6800000000003</v>
      </c>
      <c r="J502" s="50">
        <v>2852.13</v>
      </c>
      <c r="K502" s="50">
        <v>2851.8900000000003</v>
      </c>
      <c r="L502" s="50">
        <v>2851.98</v>
      </c>
      <c r="M502" s="50">
        <v>2856.1400000000003</v>
      </c>
      <c r="N502" s="50">
        <v>2890.52</v>
      </c>
      <c r="O502" s="50">
        <v>2889.77</v>
      </c>
      <c r="P502" s="50">
        <v>2888.07</v>
      </c>
      <c r="Q502" s="50">
        <v>2852.25</v>
      </c>
      <c r="R502" s="50">
        <v>2846.1400000000003</v>
      </c>
      <c r="S502" s="50">
        <v>2842.82</v>
      </c>
      <c r="T502" s="50">
        <v>2837.59</v>
      </c>
      <c r="U502" s="50">
        <v>2833.26</v>
      </c>
      <c r="V502" s="50">
        <v>2840.63</v>
      </c>
      <c r="W502" s="50">
        <v>2836.94</v>
      </c>
      <c r="X502" s="50">
        <v>2846.41</v>
      </c>
      <c r="Y502" s="50">
        <v>2847.33</v>
      </c>
    </row>
    <row r="503" spans="1:25" ht="16.5" thickBot="1" x14ac:dyDescent="0.25">
      <c r="A503" s="49">
        <f t="shared" si="10"/>
        <v>43475</v>
      </c>
      <c r="B503" s="50">
        <v>2855.4500000000003</v>
      </c>
      <c r="C503" s="50">
        <v>2865.62</v>
      </c>
      <c r="D503" s="50">
        <v>2880.82</v>
      </c>
      <c r="E503" s="50">
        <v>2885.19</v>
      </c>
      <c r="F503" s="50">
        <v>2887.88</v>
      </c>
      <c r="G503" s="50">
        <v>2887.98</v>
      </c>
      <c r="H503" s="50">
        <v>2881.7200000000003</v>
      </c>
      <c r="I503" s="50">
        <v>2877.12</v>
      </c>
      <c r="J503" s="50">
        <v>2876.92</v>
      </c>
      <c r="K503" s="50">
        <v>2877.51</v>
      </c>
      <c r="L503" s="50">
        <v>2860.4900000000002</v>
      </c>
      <c r="M503" s="50">
        <v>2867.3100000000004</v>
      </c>
      <c r="N503" s="50">
        <v>2896.03</v>
      </c>
      <c r="O503" s="50">
        <v>2889.5</v>
      </c>
      <c r="P503" s="50">
        <v>2887.9900000000002</v>
      </c>
      <c r="Q503" s="50">
        <v>2879.3100000000004</v>
      </c>
      <c r="R503" s="50">
        <v>2857.23</v>
      </c>
      <c r="S503" s="50">
        <v>2852.23</v>
      </c>
      <c r="T503" s="50">
        <v>2846.3100000000004</v>
      </c>
      <c r="U503" s="50">
        <v>2853.5</v>
      </c>
      <c r="V503" s="50">
        <v>2856.25</v>
      </c>
      <c r="W503" s="50">
        <v>2858.05</v>
      </c>
      <c r="X503" s="50">
        <v>2854.42</v>
      </c>
      <c r="Y503" s="50">
        <v>2853.1400000000003</v>
      </c>
    </row>
    <row r="504" spans="1:25" ht="16.5" thickBot="1" x14ac:dyDescent="0.25">
      <c r="A504" s="49">
        <f t="shared" si="10"/>
        <v>43476</v>
      </c>
      <c r="B504" s="50">
        <v>2850.91</v>
      </c>
      <c r="C504" s="50">
        <v>2858.1800000000003</v>
      </c>
      <c r="D504" s="50">
        <v>2878.54</v>
      </c>
      <c r="E504" s="50">
        <v>2884.28</v>
      </c>
      <c r="F504" s="50">
        <v>2882.71</v>
      </c>
      <c r="G504" s="50">
        <v>2882.46</v>
      </c>
      <c r="H504" s="50">
        <v>2877.42</v>
      </c>
      <c r="I504" s="50">
        <v>2860.15</v>
      </c>
      <c r="J504" s="50">
        <v>2869.07</v>
      </c>
      <c r="K504" s="50">
        <v>2860.75</v>
      </c>
      <c r="L504" s="50">
        <v>2859.84</v>
      </c>
      <c r="M504" s="50">
        <v>2860.92</v>
      </c>
      <c r="N504" s="50">
        <v>2884.4300000000003</v>
      </c>
      <c r="O504" s="50">
        <v>2883.44</v>
      </c>
      <c r="P504" s="50">
        <v>2881.4300000000003</v>
      </c>
      <c r="Q504" s="50">
        <v>2872.23</v>
      </c>
      <c r="R504" s="50">
        <v>2853.4700000000003</v>
      </c>
      <c r="S504" s="50">
        <v>2848.4</v>
      </c>
      <c r="T504" s="50">
        <v>2841.9500000000003</v>
      </c>
      <c r="U504" s="50">
        <v>2852.52</v>
      </c>
      <c r="V504" s="50">
        <v>2850.98</v>
      </c>
      <c r="W504" s="50">
        <v>2854.12</v>
      </c>
      <c r="X504" s="50">
        <v>2853.73</v>
      </c>
      <c r="Y504" s="50">
        <v>2853.96</v>
      </c>
    </row>
    <row r="505" spans="1:25" ht="16.5" thickBot="1" x14ac:dyDescent="0.25">
      <c r="A505" s="49">
        <f t="shared" si="10"/>
        <v>43477</v>
      </c>
      <c r="B505" s="50">
        <v>2860.21</v>
      </c>
      <c r="C505" s="50">
        <v>2856.76</v>
      </c>
      <c r="D505" s="50">
        <v>2860.5</v>
      </c>
      <c r="E505" s="50">
        <v>2867.94</v>
      </c>
      <c r="F505" s="50">
        <v>2869.9500000000003</v>
      </c>
      <c r="G505" s="50">
        <v>2883.53</v>
      </c>
      <c r="H505" s="50">
        <v>2883.46</v>
      </c>
      <c r="I505" s="50">
        <v>2882.1000000000004</v>
      </c>
      <c r="J505" s="50">
        <v>2876.42</v>
      </c>
      <c r="K505" s="50">
        <v>2875.2000000000003</v>
      </c>
      <c r="L505" s="50">
        <v>2859.38</v>
      </c>
      <c r="M505" s="50">
        <v>2874.33</v>
      </c>
      <c r="N505" s="50">
        <v>2885.66</v>
      </c>
      <c r="O505" s="50">
        <v>2889.87</v>
      </c>
      <c r="P505" s="50">
        <v>2886.63</v>
      </c>
      <c r="Q505" s="50">
        <v>2877.61</v>
      </c>
      <c r="R505" s="50">
        <v>2853.75</v>
      </c>
      <c r="S505" s="50">
        <v>2858.4900000000002</v>
      </c>
      <c r="T505" s="50">
        <v>2856.9900000000002</v>
      </c>
      <c r="U505" s="50">
        <v>2863.36</v>
      </c>
      <c r="V505" s="50">
        <v>2858.36</v>
      </c>
      <c r="W505" s="50">
        <v>2857.87</v>
      </c>
      <c r="X505" s="50">
        <v>2852.41</v>
      </c>
      <c r="Y505" s="50">
        <v>2856.5</v>
      </c>
    </row>
    <row r="506" spans="1:25" ht="16.5" thickBot="1" x14ac:dyDescent="0.25">
      <c r="A506" s="49">
        <f t="shared" si="10"/>
        <v>43478</v>
      </c>
      <c r="B506" s="50">
        <v>2856.17</v>
      </c>
      <c r="C506" s="50">
        <v>2872.3</v>
      </c>
      <c r="D506" s="50">
        <v>2879.32</v>
      </c>
      <c r="E506" s="50">
        <v>2885.04</v>
      </c>
      <c r="F506" s="50">
        <v>2908.84</v>
      </c>
      <c r="G506" s="50">
        <v>2910.7400000000002</v>
      </c>
      <c r="H506" s="50">
        <v>2904.9700000000003</v>
      </c>
      <c r="I506" s="50">
        <v>2902.3500000000004</v>
      </c>
      <c r="J506" s="50">
        <v>2884.82</v>
      </c>
      <c r="K506" s="50">
        <v>2862.7400000000002</v>
      </c>
      <c r="L506" s="50">
        <v>2860.59</v>
      </c>
      <c r="M506" s="50">
        <v>2865.07</v>
      </c>
      <c r="N506" s="50">
        <v>2884.9</v>
      </c>
      <c r="O506" s="50">
        <v>2887.65</v>
      </c>
      <c r="P506" s="50">
        <v>2885.92</v>
      </c>
      <c r="Q506" s="50">
        <v>2876.63</v>
      </c>
      <c r="R506" s="50">
        <v>2857.9900000000002</v>
      </c>
      <c r="S506" s="50">
        <v>2854.29</v>
      </c>
      <c r="T506" s="50">
        <v>2845.7200000000003</v>
      </c>
      <c r="U506" s="50">
        <v>2850.42</v>
      </c>
      <c r="V506" s="50">
        <v>2852.3100000000004</v>
      </c>
      <c r="W506" s="50">
        <v>2854.8500000000004</v>
      </c>
      <c r="X506" s="50">
        <v>2859.23</v>
      </c>
      <c r="Y506" s="50">
        <v>2857.3900000000003</v>
      </c>
    </row>
    <row r="507" spans="1:25" ht="16.5" thickBot="1" x14ac:dyDescent="0.25">
      <c r="A507" s="49">
        <f t="shared" si="10"/>
        <v>43479</v>
      </c>
      <c r="B507" s="50">
        <v>2851.07</v>
      </c>
      <c r="C507" s="50">
        <v>2858.86</v>
      </c>
      <c r="D507" s="50">
        <v>2879.62</v>
      </c>
      <c r="E507" s="50">
        <v>2883.84</v>
      </c>
      <c r="F507" s="50">
        <v>2883.05</v>
      </c>
      <c r="G507" s="50">
        <v>2883.91</v>
      </c>
      <c r="H507" s="50">
        <v>2878.4900000000002</v>
      </c>
      <c r="I507" s="50">
        <v>2873.29</v>
      </c>
      <c r="J507" s="50">
        <v>2870.71</v>
      </c>
      <c r="K507" s="50">
        <v>2859.46</v>
      </c>
      <c r="L507" s="50">
        <v>2868.17</v>
      </c>
      <c r="M507" s="50">
        <v>2869.54</v>
      </c>
      <c r="N507" s="50">
        <v>2879.17</v>
      </c>
      <c r="O507" s="50">
        <v>2880.1800000000003</v>
      </c>
      <c r="P507" s="50">
        <v>2876.71</v>
      </c>
      <c r="Q507" s="50">
        <v>2871.11</v>
      </c>
      <c r="R507" s="50">
        <v>2864.5600000000004</v>
      </c>
      <c r="S507" s="50">
        <v>2847.94</v>
      </c>
      <c r="T507" s="50">
        <v>2838.94</v>
      </c>
      <c r="U507" s="50">
        <v>2840.78</v>
      </c>
      <c r="V507" s="50">
        <v>2843.41</v>
      </c>
      <c r="W507" s="50">
        <v>2846.7000000000003</v>
      </c>
      <c r="X507" s="50">
        <v>2848.8500000000004</v>
      </c>
      <c r="Y507" s="50">
        <v>2848.5600000000004</v>
      </c>
    </row>
    <row r="508" spans="1:25" ht="16.5" thickBot="1" x14ac:dyDescent="0.25">
      <c r="A508" s="49">
        <f t="shared" si="10"/>
        <v>43480</v>
      </c>
      <c r="B508" s="50">
        <v>2864.2000000000003</v>
      </c>
      <c r="C508" s="50">
        <v>2874.62</v>
      </c>
      <c r="D508" s="50">
        <v>2884.9900000000002</v>
      </c>
      <c r="E508" s="50">
        <v>2900.87</v>
      </c>
      <c r="F508" s="50">
        <v>2901.6800000000003</v>
      </c>
      <c r="G508" s="50">
        <v>2899.98</v>
      </c>
      <c r="H508" s="50">
        <v>2896.5</v>
      </c>
      <c r="I508" s="50">
        <v>2878.32</v>
      </c>
      <c r="J508" s="50">
        <v>2879.29</v>
      </c>
      <c r="K508" s="50">
        <v>2877.91</v>
      </c>
      <c r="L508" s="50">
        <v>2876.79</v>
      </c>
      <c r="M508" s="50">
        <v>2877.9900000000002</v>
      </c>
      <c r="N508" s="50">
        <v>2894.4</v>
      </c>
      <c r="O508" s="50">
        <v>2896.5</v>
      </c>
      <c r="P508" s="50">
        <v>2895.77</v>
      </c>
      <c r="Q508" s="50">
        <v>2890.88</v>
      </c>
      <c r="R508" s="50">
        <v>2875.13</v>
      </c>
      <c r="S508" s="50">
        <v>2869.19</v>
      </c>
      <c r="T508" s="50">
        <v>2859.16</v>
      </c>
      <c r="U508" s="50">
        <v>2860.58</v>
      </c>
      <c r="V508" s="50">
        <v>2858.41</v>
      </c>
      <c r="W508" s="50">
        <v>2861.98</v>
      </c>
      <c r="X508" s="50">
        <v>2864.05</v>
      </c>
      <c r="Y508" s="50">
        <v>2861.4500000000003</v>
      </c>
    </row>
    <row r="509" spans="1:25" ht="16.5" thickBot="1" x14ac:dyDescent="0.25">
      <c r="A509" s="49">
        <f t="shared" si="10"/>
        <v>43481</v>
      </c>
      <c r="B509" s="50">
        <v>2866.28</v>
      </c>
      <c r="C509" s="50">
        <v>2873.13</v>
      </c>
      <c r="D509" s="50">
        <v>2887.5</v>
      </c>
      <c r="E509" s="50">
        <v>2898.34</v>
      </c>
      <c r="F509" s="50">
        <v>2897.63</v>
      </c>
      <c r="G509" s="50">
        <v>2896.69</v>
      </c>
      <c r="H509" s="50">
        <v>2892.91</v>
      </c>
      <c r="I509" s="50">
        <v>2887.86</v>
      </c>
      <c r="J509" s="50">
        <v>2889.4</v>
      </c>
      <c r="K509" s="50">
        <v>2887.5</v>
      </c>
      <c r="L509" s="50">
        <v>2887.57</v>
      </c>
      <c r="M509" s="50">
        <v>2888.8900000000003</v>
      </c>
      <c r="N509" s="50">
        <v>2896.13</v>
      </c>
      <c r="O509" s="50">
        <v>2896.78</v>
      </c>
      <c r="P509" s="50">
        <v>2894.7400000000002</v>
      </c>
      <c r="Q509" s="50">
        <v>2891.3900000000003</v>
      </c>
      <c r="R509" s="50">
        <v>2876.65</v>
      </c>
      <c r="S509" s="50">
        <v>2866.01</v>
      </c>
      <c r="T509" s="50">
        <v>2857.04</v>
      </c>
      <c r="U509" s="50">
        <v>2863.1800000000003</v>
      </c>
      <c r="V509" s="50">
        <v>2863.41</v>
      </c>
      <c r="W509" s="50">
        <v>2865.9300000000003</v>
      </c>
      <c r="X509" s="50">
        <v>2867.66</v>
      </c>
      <c r="Y509" s="50">
        <v>2867.42</v>
      </c>
    </row>
    <row r="510" spans="1:25" ht="16.5" thickBot="1" x14ac:dyDescent="0.25">
      <c r="A510" s="49">
        <f t="shared" si="10"/>
        <v>43482</v>
      </c>
      <c r="B510" s="50">
        <v>2840.25</v>
      </c>
      <c r="C510" s="50">
        <v>2843.4900000000002</v>
      </c>
      <c r="D510" s="50">
        <v>2851.84</v>
      </c>
      <c r="E510" s="50">
        <v>2897.15</v>
      </c>
      <c r="F510" s="50">
        <v>2897.69</v>
      </c>
      <c r="G510" s="50">
        <v>2897.28</v>
      </c>
      <c r="H510" s="50">
        <v>2895.55</v>
      </c>
      <c r="I510" s="50">
        <v>2879.78</v>
      </c>
      <c r="J510" s="50">
        <v>2879.7400000000002</v>
      </c>
      <c r="K510" s="50">
        <v>2879.3100000000004</v>
      </c>
      <c r="L510" s="50">
        <v>2878.53</v>
      </c>
      <c r="M510" s="50">
        <v>2878.82</v>
      </c>
      <c r="N510" s="50">
        <v>2897.02</v>
      </c>
      <c r="O510" s="50">
        <v>2896.51</v>
      </c>
      <c r="P510" s="50">
        <v>2898.44</v>
      </c>
      <c r="Q510" s="50">
        <v>2891.5600000000004</v>
      </c>
      <c r="R510" s="50">
        <v>2872.52</v>
      </c>
      <c r="S510" s="50">
        <v>2870.33</v>
      </c>
      <c r="T510" s="50">
        <v>2838.07</v>
      </c>
      <c r="U510" s="50">
        <v>2843.2000000000003</v>
      </c>
      <c r="V510" s="50">
        <v>2839.2400000000002</v>
      </c>
      <c r="W510" s="50">
        <v>2844.5600000000004</v>
      </c>
      <c r="X510" s="50">
        <v>2841.03</v>
      </c>
      <c r="Y510" s="50">
        <v>2838.03</v>
      </c>
    </row>
    <row r="511" spans="1:25" ht="16.5" thickBot="1" x14ac:dyDescent="0.25">
      <c r="A511" s="49">
        <f t="shared" si="10"/>
        <v>43483</v>
      </c>
      <c r="B511" s="50">
        <v>2844.07</v>
      </c>
      <c r="C511" s="50">
        <v>2862.04</v>
      </c>
      <c r="D511" s="50">
        <v>2891.79</v>
      </c>
      <c r="E511" s="50">
        <v>2896.58</v>
      </c>
      <c r="F511" s="50">
        <v>2895.23</v>
      </c>
      <c r="G511" s="50">
        <v>2893.63</v>
      </c>
      <c r="H511" s="50">
        <v>2889.58</v>
      </c>
      <c r="I511" s="50">
        <v>2882.2200000000003</v>
      </c>
      <c r="J511" s="50">
        <v>2882.1000000000004</v>
      </c>
      <c r="K511" s="50">
        <v>2882.73</v>
      </c>
      <c r="L511" s="50">
        <v>2881.94</v>
      </c>
      <c r="M511" s="50">
        <v>2881.05</v>
      </c>
      <c r="N511" s="50">
        <v>2894.1400000000003</v>
      </c>
      <c r="O511" s="50">
        <v>2894.71</v>
      </c>
      <c r="P511" s="50">
        <v>2891.33</v>
      </c>
      <c r="Q511" s="50">
        <v>2887.03</v>
      </c>
      <c r="R511" s="50">
        <v>2867.6400000000003</v>
      </c>
      <c r="S511" s="50">
        <v>2834.4900000000002</v>
      </c>
      <c r="T511" s="50">
        <v>2833.6000000000004</v>
      </c>
      <c r="U511" s="50">
        <v>2831.84</v>
      </c>
      <c r="V511" s="50">
        <v>2832.11</v>
      </c>
      <c r="W511" s="50">
        <v>2837.12</v>
      </c>
      <c r="X511" s="50">
        <v>2838.4900000000002</v>
      </c>
      <c r="Y511" s="50">
        <v>2838.9900000000002</v>
      </c>
    </row>
    <row r="512" spans="1:25" ht="16.5" thickBot="1" x14ac:dyDescent="0.25">
      <c r="A512" s="49">
        <f t="shared" si="10"/>
        <v>43484</v>
      </c>
      <c r="B512" s="50">
        <v>2820.48</v>
      </c>
      <c r="C512" s="50">
        <v>2822.28</v>
      </c>
      <c r="D512" s="50">
        <v>2862.7400000000002</v>
      </c>
      <c r="E512" s="50">
        <v>2870.3500000000004</v>
      </c>
      <c r="F512" s="50">
        <v>2872.3500000000004</v>
      </c>
      <c r="G512" s="50">
        <v>2903.42</v>
      </c>
      <c r="H512" s="50">
        <v>2898.4</v>
      </c>
      <c r="I512" s="50">
        <v>2894.88</v>
      </c>
      <c r="J512" s="50">
        <v>2867.75</v>
      </c>
      <c r="K512" s="50">
        <v>2862.26</v>
      </c>
      <c r="L512" s="50">
        <v>2859.8500000000004</v>
      </c>
      <c r="M512" s="50">
        <v>2889.2000000000003</v>
      </c>
      <c r="N512" s="50">
        <v>2894.77</v>
      </c>
      <c r="O512" s="50">
        <v>2896.41</v>
      </c>
      <c r="P512" s="50">
        <v>2892.4700000000003</v>
      </c>
      <c r="Q512" s="50">
        <v>2889.69</v>
      </c>
      <c r="R512" s="50">
        <v>2857.98</v>
      </c>
      <c r="S512" s="50">
        <v>2851.7400000000002</v>
      </c>
      <c r="T512" s="50">
        <v>2808.61</v>
      </c>
      <c r="U512" s="50">
        <v>2818.25</v>
      </c>
      <c r="V512" s="50">
        <v>2814.11</v>
      </c>
      <c r="W512" s="50">
        <v>2817.98</v>
      </c>
      <c r="X512" s="50">
        <v>2816.76</v>
      </c>
      <c r="Y512" s="50">
        <v>2817.08</v>
      </c>
    </row>
    <row r="513" spans="1:25" ht="16.5" thickBot="1" x14ac:dyDescent="0.25">
      <c r="A513" s="49">
        <f t="shared" si="10"/>
        <v>43485</v>
      </c>
      <c r="B513" s="50">
        <v>2820.71</v>
      </c>
      <c r="C513" s="50">
        <v>2818.5</v>
      </c>
      <c r="D513" s="50">
        <v>2822.13</v>
      </c>
      <c r="E513" s="50">
        <v>2863.66</v>
      </c>
      <c r="F513" s="50">
        <v>2868.57</v>
      </c>
      <c r="G513" s="50">
        <v>2871.8100000000004</v>
      </c>
      <c r="H513" s="50">
        <v>2866.11</v>
      </c>
      <c r="I513" s="50">
        <v>2863.69</v>
      </c>
      <c r="J513" s="50">
        <v>2863.8100000000004</v>
      </c>
      <c r="K513" s="50">
        <v>2860.75</v>
      </c>
      <c r="L513" s="50">
        <v>2858.83</v>
      </c>
      <c r="M513" s="50">
        <v>2861.58</v>
      </c>
      <c r="N513" s="50">
        <v>2894.55</v>
      </c>
      <c r="O513" s="50">
        <v>2897.01</v>
      </c>
      <c r="P513" s="50">
        <v>2893.63</v>
      </c>
      <c r="Q513" s="50">
        <v>2885.58</v>
      </c>
      <c r="R513" s="50">
        <v>2853.9300000000003</v>
      </c>
      <c r="S513" s="50">
        <v>2814.33</v>
      </c>
      <c r="T513" s="50">
        <v>2805.83</v>
      </c>
      <c r="U513" s="50">
        <v>2810.8900000000003</v>
      </c>
      <c r="V513" s="50">
        <v>2812.15</v>
      </c>
      <c r="W513" s="50">
        <v>2814.94</v>
      </c>
      <c r="X513" s="50">
        <v>2819.8</v>
      </c>
      <c r="Y513" s="50">
        <v>2819.58</v>
      </c>
    </row>
    <row r="514" spans="1:25" ht="16.5" thickBot="1" x14ac:dyDescent="0.25">
      <c r="A514" s="49">
        <f t="shared" si="10"/>
        <v>43486</v>
      </c>
      <c r="B514" s="50">
        <v>2812.91</v>
      </c>
      <c r="C514" s="50">
        <v>2843.8900000000003</v>
      </c>
      <c r="D514" s="50">
        <v>2864.03</v>
      </c>
      <c r="E514" s="50">
        <v>2867.11</v>
      </c>
      <c r="F514" s="50">
        <v>2893.12</v>
      </c>
      <c r="G514" s="50">
        <v>2886.69</v>
      </c>
      <c r="H514" s="50">
        <v>2860.3100000000004</v>
      </c>
      <c r="I514" s="50">
        <v>2854.26</v>
      </c>
      <c r="J514" s="50">
        <v>2856.5600000000004</v>
      </c>
      <c r="K514" s="50">
        <v>2858.2000000000003</v>
      </c>
      <c r="L514" s="50">
        <v>2821.83</v>
      </c>
      <c r="M514" s="50">
        <v>2859.32</v>
      </c>
      <c r="N514" s="50">
        <v>2867.79</v>
      </c>
      <c r="O514" s="50">
        <v>2895.51</v>
      </c>
      <c r="P514" s="50">
        <v>2892.11</v>
      </c>
      <c r="Q514" s="50">
        <v>2858.59</v>
      </c>
      <c r="R514" s="50">
        <v>2854.8900000000003</v>
      </c>
      <c r="S514" s="50">
        <v>2812.65</v>
      </c>
      <c r="T514" s="50">
        <v>2812.48</v>
      </c>
      <c r="U514" s="50">
        <v>2805.86</v>
      </c>
      <c r="V514" s="50">
        <v>2805.36</v>
      </c>
      <c r="W514" s="50">
        <v>2811.05</v>
      </c>
      <c r="X514" s="50">
        <v>2815.03</v>
      </c>
      <c r="Y514" s="50">
        <v>2813.4500000000003</v>
      </c>
    </row>
    <row r="515" spans="1:25" ht="16.5" thickBot="1" x14ac:dyDescent="0.25">
      <c r="A515" s="49">
        <f t="shared" si="10"/>
        <v>43487</v>
      </c>
      <c r="B515" s="50">
        <v>2811.57</v>
      </c>
      <c r="C515" s="50">
        <v>2859.53</v>
      </c>
      <c r="D515" s="50">
        <v>2864.6000000000004</v>
      </c>
      <c r="E515" s="50">
        <v>2867.26</v>
      </c>
      <c r="F515" s="50">
        <v>2871.65</v>
      </c>
      <c r="G515" s="50">
        <v>2868.73</v>
      </c>
      <c r="H515" s="50">
        <v>2859.82</v>
      </c>
      <c r="I515" s="50">
        <v>2814.54</v>
      </c>
      <c r="J515" s="50">
        <v>2814.79</v>
      </c>
      <c r="K515" s="50">
        <v>2836.82</v>
      </c>
      <c r="L515" s="50">
        <v>2814.91</v>
      </c>
      <c r="M515" s="50">
        <v>2816.4300000000003</v>
      </c>
      <c r="N515" s="50">
        <v>2863.04</v>
      </c>
      <c r="O515" s="50">
        <v>2865.59</v>
      </c>
      <c r="P515" s="50">
        <v>2885.9</v>
      </c>
      <c r="Q515" s="50">
        <v>2857.42</v>
      </c>
      <c r="R515" s="50">
        <v>2812.92</v>
      </c>
      <c r="S515" s="50">
        <v>2843.98</v>
      </c>
      <c r="T515" s="50">
        <v>2807.16</v>
      </c>
      <c r="U515" s="50">
        <v>2804.2000000000003</v>
      </c>
      <c r="V515" s="50">
        <v>2804.51</v>
      </c>
      <c r="W515" s="50">
        <v>2806.54</v>
      </c>
      <c r="X515" s="50">
        <v>2810.29</v>
      </c>
      <c r="Y515" s="50">
        <v>2809.9900000000002</v>
      </c>
    </row>
    <row r="516" spans="1:25" ht="16.5" thickBot="1" x14ac:dyDescent="0.25">
      <c r="A516" s="49">
        <f t="shared" si="10"/>
        <v>43488</v>
      </c>
      <c r="B516" s="50">
        <v>2788.5</v>
      </c>
      <c r="C516" s="50">
        <v>2795.16</v>
      </c>
      <c r="D516" s="50">
        <v>2834.6800000000003</v>
      </c>
      <c r="E516" s="50">
        <v>2861.51</v>
      </c>
      <c r="F516" s="50">
        <v>2860.02</v>
      </c>
      <c r="G516" s="50">
        <v>2860.75</v>
      </c>
      <c r="H516" s="50">
        <v>2850.08</v>
      </c>
      <c r="I516" s="50">
        <v>2786.86</v>
      </c>
      <c r="J516" s="50">
        <v>2789.71</v>
      </c>
      <c r="K516" s="50">
        <v>2789.1800000000003</v>
      </c>
      <c r="L516" s="50">
        <v>2787.03</v>
      </c>
      <c r="M516" s="50">
        <v>2787.17</v>
      </c>
      <c r="N516" s="50">
        <v>2854.44</v>
      </c>
      <c r="O516" s="50">
        <v>2858.48</v>
      </c>
      <c r="P516" s="50">
        <v>2853.9</v>
      </c>
      <c r="Q516" s="50">
        <v>2845.48</v>
      </c>
      <c r="R516" s="50">
        <v>2783.25</v>
      </c>
      <c r="S516" s="50">
        <v>2778.37</v>
      </c>
      <c r="T516" s="50">
        <v>2779.27</v>
      </c>
      <c r="U516" s="50">
        <v>2776.75</v>
      </c>
      <c r="V516" s="50">
        <v>2779.8100000000004</v>
      </c>
      <c r="W516" s="50">
        <v>2782.51</v>
      </c>
      <c r="X516" s="50">
        <v>2786.4900000000002</v>
      </c>
      <c r="Y516" s="50">
        <v>2786.9900000000002</v>
      </c>
    </row>
    <row r="517" spans="1:25" ht="16.5" thickBot="1" x14ac:dyDescent="0.25">
      <c r="A517" s="49">
        <f t="shared" si="10"/>
        <v>43489</v>
      </c>
      <c r="B517" s="50">
        <v>2797.9900000000002</v>
      </c>
      <c r="C517" s="50">
        <v>2882.4700000000003</v>
      </c>
      <c r="D517" s="50">
        <v>2806.55</v>
      </c>
      <c r="E517" s="50">
        <v>2890.46</v>
      </c>
      <c r="F517" s="50">
        <v>2890.5600000000004</v>
      </c>
      <c r="G517" s="50">
        <v>2888.53</v>
      </c>
      <c r="H517" s="50">
        <v>2881.19</v>
      </c>
      <c r="I517" s="50">
        <v>2795.69</v>
      </c>
      <c r="J517" s="50">
        <v>2876.76</v>
      </c>
      <c r="K517" s="50">
        <v>2796.07</v>
      </c>
      <c r="L517" s="50">
        <v>2793.04</v>
      </c>
      <c r="M517" s="50">
        <v>2793.54</v>
      </c>
      <c r="N517" s="50">
        <v>2884.7000000000003</v>
      </c>
      <c r="O517" s="50">
        <v>2887.79</v>
      </c>
      <c r="P517" s="50">
        <v>2884.54</v>
      </c>
      <c r="Q517" s="50">
        <v>2878.92</v>
      </c>
      <c r="R517" s="50">
        <v>2790.8100000000004</v>
      </c>
      <c r="S517" s="50">
        <v>2866.3100000000004</v>
      </c>
      <c r="T517" s="50">
        <v>2791.57</v>
      </c>
      <c r="U517" s="50">
        <v>2795.21</v>
      </c>
      <c r="V517" s="50">
        <v>2792.36</v>
      </c>
      <c r="W517" s="50">
        <v>2795.73</v>
      </c>
      <c r="X517" s="50">
        <v>2790.37</v>
      </c>
      <c r="Y517" s="50">
        <v>2787.63</v>
      </c>
    </row>
    <row r="518" spans="1:25" ht="16.5" thickBot="1" x14ac:dyDescent="0.25">
      <c r="A518" s="49">
        <f t="shared" si="10"/>
        <v>43490</v>
      </c>
      <c r="B518" s="50">
        <v>2873.6800000000003</v>
      </c>
      <c r="C518" s="50">
        <v>2882.17</v>
      </c>
      <c r="D518" s="50">
        <v>2887.32</v>
      </c>
      <c r="E518" s="50">
        <v>2890.58</v>
      </c>
      <c r="F518" s="50">
        <v>2888.3900000000003</v>
      </c>
      <c r="G518" s="50">
        <v>2884.8100000000004</v>
      </c>
      <c r="H518" s="50">
        <v>2864.78</v>
      </c>
      <c r="I518" s="50">
        <v>2862.9700000000003</v>
      </c>
      <c r="J518" s="50">
        <v>2865.1000000000004</v>
      </c>
      <c r="K518" s="50">
        <v>2859.86</v>
      </c>
      <c r="L518" s="50">
        <v>2860.6000000000004</v>
      </c>
      <c r="M518" s="50">
        <v>2859.9900000000002</v>
      </c>
      <c r="N518" s="50">
        <v>2884.09</v>
      </c>
      <c r="O518" s="50">
        <v>2886.59</v>
      </c>
      <c r="P518" s="50">
        <v>2881.7200000000003</v>
      </c>
      <c r="Q518" s="50">
        <v>2873.36</v>
      </c>
      <c r="R518" s="50">
        <v>2861.17</v>
      </c>
      <c r="S518" s="50">
        <v>2862.12</v>
      </c>
      <c r="T518" s="50">
        <v>2859.3500000000004</v>
      </c>
      <c r="U518" s="50">
        <v>2795.5600000000004</v>
      </c>
      <c r="V518" s="50">
        <v>2796.8</v>
      </c>
      <c r="W518" s="50">
        <v>2797.1800000000003</v>
      </c>
      <c r="X518" s="50">
        <v>2800.67</v>
      </c>
      <c r="Y518" s="50">
        <v>2810.62</v>
      </c>
    </row>
    <row r="519" spans="1:25" ht="16.5" thickBot="1" x14ac:dyDescent="0.25">
      <c r="A519" s="49">
        <f t="shared" si="10"/>
        <v>43491</v>
      </c>
      <c r="B519" s="50">
        <v>2826.37</v>
      </c>
      <c r="C519" s="50">
        <v>2879.4700000000003</v>
      </c>
      <c r="D519" s="50">
        <v>2827.05</v>
      </c>
      <c r="E519" s="50">
        <v>2875.15</v>
      </c>
      <c r="F519" s="50">
        <v>2873.57</v>
      </c>
      <c r="G519" s="50">
        <v>2872.62</v>
      </c>
      <c r="H519" s="50">
        <v>2871.51</v>
      </c>
      <c r="I519" s="50">
        <v>2865.67</v>
      </c>
      <c r="J519" s="50">
        <v>2863.02</v>
      </c>
      <c r="K519" s="50">
        <v>2858.1800000000003</v>
      </c>
      <c r="L519" s="50">
        <v>2857.83</v>
      </c>
      <c r="M519" s="50">
        <v>2859.65</v>
      </c>
      <c r="N519" s="50">
        <v>2864.7000000000003</v>
      </c>
      <c r="O519" s="50">
        <v>2865.91</v>
      </c>
      <c r="P519" s="50">
        <v>2864</v>
      </c>
      <c r="Q519" s="50">
        <v>2860.09</v>
      </c>
      <c r="R519" s="50">
        <v>2861.32</v>
      </c>
      <c r="S519" s="50">
        <v>2855.84</v>
      </c>
      <c r="T519" s="50">
        <v>2859.2000000000003</v>
      </c>
      <c r="U519" s="50">
        <v>2815.5</v>
      </c>
      <c r="V519" s="50">
        <v>2814.26</v>
      </c>
      <c r="W519" s="50">
        <v>2815.7400000000002</v>
      </c>
      <c r="X519" s="50">
        <v>2813.94</v>
      </c>
      <c r="Y519" s="50">
        <v>2817.25</v>
      </c>
    </row>
    <row r="520" spans="1:25" ht="16.5" thickBot="1" x14ac:dyDescent="0.25">
      <c r="A520" s="49">
        <f t="shared" si="10"/>
        <v>43492</v>
      </c>
      <c r="B520" s="50">
        <v>2813.92</v>
      </c>
      <c r="C520" s="50">
        <v>2848</v>
      </c>
      <c r="D520" s="50">
        <v>2814.1400000000003</v>
      </c>
      <c r="E520" s="50">
        <v>2865.96</v>
      </c>
      <c r="F520" s="50">
        <v>2866.91</v>
      </c>
      <c r="G520" s="50">
        <v>2870.2000000000003</v>
      </c>
      <c r="H520" s="50">
        <v>2865.4</v>
      </c>
      <c r="I520" s="50">
        <v>2865.32</v>
      </c>
      <c r="J520" s="50">
        <v>2862.8500000000004</v>
      </c>
      <c r="K520" s="50">
        <v>2859.98</v>
      </c>
      <c r="L520" s="50">
        <v>2855.08</v>
      </c>
      <c r="M520" s="50">
        <v>2860.9700000000003</v>
      </c>
      <c r="N520" s="50">
        <v>2864.76</v>
      </c>
      <c r="O520" s="50">
        <v>2864.2200000000003</v>
      </c>
      <c r="P520" s="50">
        <v>2861.5</v>
      </c>
      <c r="Q520" s="50">
        <v>2857.62</v>
      </c>
      <c r="R520" s="50">
        <v>2857.6400000000003</v>
      </c>
      <c r="S520" s="50">
        <v>2852.4900000000002</v>
      </c>
      <c r="T520" s="50">
        <v>2855.71</v>
      </c>
      <c r="U520" s="50">
        <v>2804.32</v>
      </c>
      <c r="V520" s="50">
        <v>2808.21</v>
      </c>
      <c r="W520" s="50">
        <v>2809.29</v>
      </c>
      <c r="X520" s="50">
        <v>2816.17</v>
      </c>
      <c r="Y520" s="50">
        <v>2816.07</v>
      </c>
    </row>
    <row r="521" spans="1:25" ht="16.5" thickBot="1" x14ac:dyDescent="0.25">
      <c r="A521" s="49">
        <f t="shared" si="10"/>
        <v>43493</v>
      </c>
      <c r="B521" s="50">
        <v>2829.57</v>
      </c>
      <c r="C521" s="50">
        <v>2871.4700000000003</v>
      </c>
      <c r="D521" s="50">
        <v>2872.26</v>
      </c>
      <c r="E521" s="50">
        <v>2871.82</v>
      </c>
      <c r="F521" s="50">
        <v>2871.21</v>
      </c>
      <c r="G521" s="50">
        <v>2867.52</v>
      </c>
      <c r="H521" s="50">
        <v>2862.27</v>
      </c>
      <c r="I521" s="50">
        <v>2857.54</v>
      </c>
      <c r="J521" s="50">
        <v>2860.36</v>
      </c>
      <c r="K521" s="50">
        <v>2859.04</v>
      </c>
      <c r="L521" s="50">
        <v>2858.7000000000003</v>
      </c>
      <c r="M521" s="50">
        <v>2859.82</v>
      </c>
      <c r="N521" s="50">
        <v>2866.76</v>
      </c>
      <c r="O521" s="50">
        <v>2868.66</v>
      </c>
      <c r="P521" s="50">
        <v>2864.6000000000004</v>
      </c>
      <c r="Q521" s="50">
        <v>2861</v>
      </c>
      <c r="R521" s="50">
        <v>2861.4700000000003</v>
      </c>
      <c r="S521" s="50">
        <v>2859.5600000000004</v>
      </c>
      <c r="T521" s="50">
        <v>2849.8900000000003</v>
      </c>
      <c r="U521" s="50">
        <v>2812.65</v>
      </c>
      <c r="V521" s="50">
        <v>2811.87</v>
      </c>
      <c r="W521" s="50">
        <v>2814.03</v>
      </c>
      <c r="X521" s="50">
        <v>2814.8900000000003</v>
      </c>
      <c r="Y521" s="50">
        <v>2817.19</v>
      </c>
    </row>
    <row r="522" spans="1:25" ht="16.5" thickBot="1" x14ac:dyDescent="0.25">
      <c r="A522" s="49">
        <f t="shared" si="10"/>
        <v>43494</v>
      </c>
      <c r="B522" s="50">
        <v>2816.07</v>
      </c>
      <c r="C522" s="50">
        <v>2866.4700000000003</v>
      </c>
      <c r="D522" s="50">
        <v>2869.71</v>
      </c>
      <c r="E522" s="50">
        <v>2872.79</v>
      </c>
      <c r="F522" s="50">
        <v>2869.48</v>
      </c>
      <c r="G522" s="50">
        <v>2865.33</v>
      </c>
      <c r="H522" s="50">
        <v>2843.53</v>
      </c>
      <c r="I522" s="50">
        <v>2807.48</v>
      </c>
      <c r="J522" s="50">
        <v>2808.25</v>
      </c>
      <c r="K522" s="50">
        <v>2806.02</v>
      </c>
      <c r="L522" s="50">
        <v>2805.11</v>
      </c>
      <c r="M522" s="50">
        <v>2808.11</v>
      </c>
      <c r="N522" s="50">
        <v>2857.21</v>
      </c>
      <c r="O522" s="50">
        <v>2862.84</v>
      </c>
      <c r="P522" s="50">
        <v>2861.61</v>
      </c>
      <c r="Q522" s="50">
        <v>2836.28</v>
      </c>
      <c r="R522" s="50">
        <v>2804.71</v>
      </c>
      <c r="S522" s="50">
        <v>2852.16</v>
      </c>
      <c r="T522" s="50">
        <v>2806.41</v>
      </c>
      <c r="U522" s="50">
        <v>2808.1000000000004</v>
      </c>
      <c r="V522" s="50">
        <v>2804.6000000000004</v>
      </c>
      <c r="W522" s="50">
        <v>2808.12</v>
      </c>
      <c r="X522" s="50">
        <v>2808.28</v>
      </c>
      <c r="Y522" s="50">
        <v>2809.2200000000003</v>
      </c>
    </row>
    <row r="523" spans="1:25" ht="19.5" customHeight="1" thickBot="1" x14ac:dyDescent="0.25">
      <c r="A523" s="49">
        <f t="shared" si="10"/>
        <v>43495</v>
      </c>
      <c r="B523" s="50">
        <v>2790.33</v>
      </c>
      <c r="C523" s="50">
        <v>2843.5</v>
      </c>
      <c r="D523" s="50">
        <v>2848.92</v>
      </c>
      <c r="E523" s="50">
        <v>2889.86</v>
      </c>
      <c r="F523" s="50">
        <v>2848.96</v>
      </c>
      <c r="G523" s="50">
        <v>2846.96</v>
      </c>
      <c r="H523" s="50">
        <v>2840.65</v>
      </c>
      <c r="I523" s="50">
        <v>2789.7400000000002</v>
      </c>
      <c r="J523" s="50">
        <v>2792.15</v>
      </c>
      <c r="K523" s="50">
        <v>2790.69</v>
      </c>
      <c r="L523" s="50">
        <v>2786.15</v>
      </c>
      <c r="M523" s="50">
        <v>2789.9500000000003</v>
      </c>
      <c r="N523" s="50">
        <v>2843.52</v>
      </c>
      <c r="O523" s="50">
        <v>2885.1400000000003</v>
      </c>
      <c r="P523" s="50">
        <v>2881.57</v>
      </c>
      <c r="Q523" s="50">
        <v>2835.37</v>
      </c>
      <c r="R523" s="50">
        <v>2785.63</v>
      </c>
      <c r="S523" s="50">
        <v>2830.1800000000003</v>
      </c>
      <c r="T523" s="50">
        <v>2787.8</v>
      </c>
      <c r="U523" s="50">
        <v>2786.7200000000003</v>
      </c>
      <c r="V523" s="50">
        <v>2793.36</v>
      </c>
      <c r="W523" s="50">
        <v>2790.54</v>
      </c>
      <c r="X523" s="50">
        <v>2796.3</v>
      </c>
      <c r="Y523" s="50">
        <v>2798.04</v>
      </c>
    </row>
    <row r="524" spans="1:25" ht="16.5" thickBot="1" x14ac:dyDescent="0.25">
      <c r="A524" s="49">
        <f t="shared" si="10"/>
        <v>43496</v>
      </c>
      <c r="B524" s="50">
        <v>2793.9900000000002</v>
      </c>
      <c r="C524" s="50">
        <v>2845.6000000000004</v>
      </c>
      <c r="D524" s="50">
        <v>2850.28</v>
      </c>
      <c r="E524" s="50">
        <v>2888.9900000000002</v>
      </c>
      <c r="F524" s="50">
        <v>2849.6400000000003</v>
      </c>
      <c r="G524" s="50">
        <v>2847.0600000000004</v>
      </c>
      <c r="H524" s="50">
        <v>2840.3100000000004</v>
      </c>
      <c r="I524" s="50">
        <v>2839.33</v>
      </c>
      <c r="J524" s="50">
        <v>2839.1800000000003</v>
      </c>
      <c r="K524" s="50">
        <v>2846.53</v>
      </c>
      <c r="L524" s="50">
        <v>2797.94</v>
      </c>
      <c r="M524" s="50">
        <v>2798.04</v>
      </c>
      <c r="N524" s="50">
        <v>2886.75</v>
      </c>
      <c r="O524" s="50">
        <v>2884.53</v>
      </c>
      <c r="P524" s="50">
        <v>2881.92</v>
      </c>
      <c r="Q524" s="50">
        <v>2838.9900000000002</v>
      </c>
      <c r="R524" s="50">
        <v>2789.59</v>
      </c>
      <c r="S524" s="50">
        <v>2829.91</v>
      </c>
      <c r="T524" s="50">
        <v>2787.62</v>
      </c>
      <c r="U524" s="50">
        <v>2790.3100000000004</v>
      </c>
      <c r="V524" s="50">
        <v>2790.17</v>
      </c>
      <c r="W524" s="50">
        <v>2795.78</v>
      </c>
      <c r="X524" s="50">
        <v>2792.33</v>
      </c>
      <c r="Y524" s="50">
        <v>2789.7400000000002</v>
      </c>
    </row>
    <row r="525" spans="1:25" ht="16.5" customHeight="1" thickBot="1" x14ac:dyDescent="0.3">
      <c r="A525" s="156" t="s">
        <v>64</v>
      </c>
      <c r="B525" s="178" t="s">
        <v>91</v>
      </c>
      <c r="C525" s="141"/>
      <c r="D525" s="141"/>
      <c r="E525" s="141"/>
      <c r="F525" s="141"/>
      <c r="G525" s="141"/>
      <c r="H525" s="141"/>
      <c r="I525" s="141"/>
      <c r="J525" s="141"/>
      <c r="K525" s="141"/>
      <c r="L525" s="141"/>
      <c r="M525" s="141"/>
      <c r="N525" s="141"/>
      <c r="O525" s="141"/>
      <c r="P525" s="141"/>
      <c r="Q525" s="141"/>
      <c r="R525" s="141"/>
      <c r="S525" s="141"/>
      <c r="T525" s="141"/>
      <c r="U525" s="141"/>
      <c r="V525" s="141"/>
      <c r="W525" s="141"/>
      <c r="X525" s="141"/>
      <c r="Y525" s="142"/>
    </row>
    <row r="526" spans="1:25" ht="36" customHeight="1" thickBot="1" x14ac:dyDescent="0.3">
      <c r="A526" s="157"/>
      <c r="B526" s="48" t="s">
        <v>66</v>
      </c>
      <c r="C526" s="48" t="s">
        <v>67</v>
      </c>
      <c r="D526" s="48" t="s">
        <v>68</v>
      </c>
      <c r="E526" s="48" t="s">
        <v>69</v>
      </c>
      <c r="F526" s="48" t="s">
        <v>70</v>
      </c>
      <c r="G526" s="48" t="s">
        <v>71</v>
      </c>
      <c r="H526" s="48" t="s">
        <v>72</v>
      </c>
      <c r="I526" s="48" t="s">
        <v>73</v>
      </c>
      <c r="J526" s="48" t="s">
        <v>74</v>
      </c>
      <c r="K526" s="48" t="s">
        <v>75</v>
      </c>
      <c r="L526" s="48" t="s">
        <v>76</v>
      </c>
      <c r="M526" s="48" t="s">
        <v>77</v>
      </c>
      <c r="N526" s="48" t="s">
        <v>78</v>
      </c>
      <c r="O526" s="48" t="s">
        <v>79</v>
      </c>
      <c r="P526" s="48" t="s">
        <v>80</v>
      </c>
      <c r="Q526" s="48" t="s">
        <v>81</v>
      </c>
      <c r="R526" s="48" t="s">
        <v>82</v>
      </c>
      <c r="S526" s="48" t="s">
        <v>83</v>
      </c>
      <c r="T526" s="48" t="s">
        <v>84</v>
      </c>
      <c r="U526" s="48" t="s">
        <v>85</v>
      </c>
      <c r="V526" s="48" t="s">
        <v>86</v>
      </c>
      <c r="W526" s="48" t="s">
        <v>87</v>
      </c>
      <c r="X526" s="48" t="s">
        <v>88</v>
      </c>
      <c r="Y526" s="48" t="s">
        <v>89</v>
      </c>
    </row>
    <row r="527" spans="1:25" ht="16.5" thickBot="1" x14ac:dyDescent="0.25">
      <c r="A527" s="49">
        <f t="shared" ref="A527:A557" si="11">A494</f>
        <v>43466</v>
      </c>
      <c r="B527" s="50">
        <v>3417.1000000000004</v>
      </c>
      <c r="C527" s="50">
        <v>3433.4000000000005</v>
      </c>
      <c r="D527" s="50">
        <v>3428.7200000000003</v>
      </c>
      <c r="E527" s="50">
        <v>3431.0500000000006</v>
      </c>
      <c r="F527" s="50">
        <v>3436.1400000000003</v>
      </c>
      <c r="G527" s="50">
        <v>3438.7800000000007</v>
      </c>
      <c r="H527" s="50">
        <v>3435.6200000000003</v>
      </c>
      <c r="I527" s="50">
        <v>3435.2800000000007</v>
      </c>
      <c r="J527" s="50">
        <v>3440.6500000000005</v>
      </c>
      <c r="K527" s="50">
        <v>3444.2100000000005</v>
      </c>
      <c r="L527" s="50">
        <v>3443.9900000000007</v>
      </c>
      <c r="M527" s="50">
        <v>3446.5100000000007</v>
      </c>
      <c r="N527" s="50">
        <v>3455.1000000000004</v>
      </c>
      <c r="O527" s="50">
        <v>3461.6200000000003</v>
      </c>
      <c r="P527" s="50">
        <v>3458.2000000000007</v>
      </c>
      <c r="Q527" s="50">
        <v>3450.5800000000004</v>
      </c>
      <c r="R527" s="50">
        <v>3448.8200000000006</v>
      </c>
      <c r="S527" s="50">
        <v>3441.0400000000004</v>
      </c>
      <c r="T527" s="50">
        <v>3444.7700000000004</v>
      </c>
      <c r="U527" s="50">
        <v>3434.5600000000004</v>
      </c>
      <c r="V527" s="50">
        <v>3422.3500000000004</v>
      </c>
      <c r="W527" s="50">
        <v>3419.0700000000006</v>
      </c>
      <c r="X527" s="50">
        <v>3424.2400000000007</v>
      </c>
      <c r="Y527" s="50">
        <v>3413.2300000000005</v>
      </c>
    </row>
    <row r="528" spans="1:25" ht="16.5" thickBot="1" x14ac:dyDescent="0.25">
      <c r="A528" s="49">
        <f t="shared" si="11"/>
        <v>43467</v>
      </c>
      <c r="B528" s="50">
        <v>3418.5500000000006</v>
      </c>
      <c r="C528" s="50">
        <v>3412.5500000000006</v>
      </c>
      <c r="D528" s="50">
        <v>3432.8000000000006</v>
      </c>
      <c r="E528" s="50">
        <v>3434.5700000000006</v>
      </c>
      <c r="F528" s="50">
        <v>3441.7400000000007</v>
      </c>
      <c r="G528" s="50">
        <v>3447.0800000000004</v>
      </c>
      <c r="H528" s="50">
        <v>3448.9100000000008</v>
      </c>
      <c r="I528" s="50">
        <v>3450.5500000000006</v>
      </c>
      <c r="J528" s="50">
        <v>3448.3100000000004</v>
      </c>
      <c r="K528" s="50">
        <v>3451.6300000000006</v>
      </c>
      <c r="L528" s="50">
        <v>3453.1200000000003</v>
      </c>
      <c r="M528" s="50">
        <v>3452.9500000000007</v>
      </c>
      <c r="N528" s="50">
        <v>3459.3300000000004</v>
      </c>
      <c r="O528" s="50">
        <v>3462.6700000000005</v>
      </c>
      <c r="P528" s="50">
        <v>3452.0400000000004</v>
      </c>
      <c r="Q528" s="50">
        <v>3448.3600000000006</v>
      </c>
      <c r="R528" s="50">
        <v>3443.9100000000008</v>
      </c>
      <c r="S528" s="50">
        <v>3437.4400000000005</v>
      </c>
      <c r="T528" s="50">
        <v>3422.9100000000008</v>
      </c>
      <c r="U528" s="50">
        <v>3425.6800000000003</v>
      </c>
      <c r="V528" s="50">
        <v>3148.2300000000005</v>
      </c>
      <c r="W528" s="50">
        <v>3154.9600000000005</v>
      </c>
      <c r="X528" s="50">
        <v>3423.9500000000007</v>
      </c>
      <c r="Y528" s="50">
        <v>3425.4000000000005</v>
      </c>
    </row>
    <row r="529" spans="1:25" ht="16.5" thickBot="1" x14ac:dyDescent="0.25">
      <c r="A529" s="49">
        <f t="shared" si="11"/>
        <v>43468</v>
      </c>
      <c r="B529" s="50">
        <v>3430.4400000000005</v>
      </c>
      <c r="C529" s="50">
        <v>3438.0600000000004</v>
      </c>
      <c r="D529" s="50">
        <v>3445.9900000000007</v>
      </c>
      <c r="E529" s="50">
        <v>3447.6500000000005</v>
      </c>
      <c r="F529" s="50">
        <v>3454.6400000000003</v>
      </c>
      <c r="G529" s="50">
        <v>3456.7100000000005</v>
      </c>
      <c r="H529" s="50">
        <v>3451.0300000000007</v>
      </c>
      <c r="I529" s="50">
        <v>3459.2100000000005</v>
      </c>
      <c r="J529" s="50">
        <v>3458.7900000000004</v>
      </c>
      <c r="K529" s="50">
        <v>3454.5500000000006</v>
      </c>
      <c r="L529" s="50">
        <v>3449.2500000000005</v>
      </c>
      <c r="M529" s="50">
        <v>3453.4300000000003</v>
      </c>
      <c r="N529" s="50">
        <v>3461.6700000000005</v>
      </c>
      <c r="O529" s="50">
        <v>3464.5900000000006</v>
      </c>
      <c r="P529" s="50">
        <v>3462.3800000000006</v>
      </c>
      <c r="Q529" s="50">
        <v>3449.0800000000004</v>
      </c>
      <c r="R529" s="50">
        <v>3444.2700000000004</v>
      </c>
      <c r="S529" s="50">
        <v>3439.0200000000004</v>
      </c>
      <c r="T529" s="50">
        <v>3433.1600000000008</v>
      </c>
      <c r="U529" s="50">
        <v>3433.1200000000003</v>
      </c>
      <c r="V529" s="50">
        <v>3433.2900000000004</v>
      </c>
      <c r="W529" s="50">
        <v>3432.6000000000004</v>
      </c>
      <c r="X529" s="50">
        <v>3426.3000000000006</v>
      </c>
      <c r="Y529" s="50">
        <v>3424.7000000000007</v>
      </c>
    </row>
    <row r="530" spans="1:25" ht="16.5" thickBot="1" x14ac:dyDescent="0.25">
      <c r="A530" s="49">
        <f t="shared" si="11"/>
        <v>43469</v>
      </c>
      <c r="B530" s="50">
        <v>3421.9400000000005</v>
      </c>
      <c r="C530" s="50">
        <v>3428.5700000000006</v>
      </c>
      <c r="D530" s="50">
        <v>3439.2800000000007</v>
      </c>
      <c r="E530" s="50">
        <v>3440.3500000000004</v>
      </c>
      <c r="F530" s="50">
        <v>3447.0200000000004</v>
      </c>
      <c r="G530" s="50">
        <v>3449.8900000000003</v>
      </c>
      <c r="H530" s="50">
        <v>3452.3400000000006</v>
      </c>
      <c r="I530" s="50">
        <v>3455.8000000000006</v>
      </c>
      <c r="J530" s="50">
        <v>3450.4500000000007</v>
      </c>
      <c r="K530" s="50">
        <v>3448.4900000000007</v>
      </c>
      <c r="L530" s="50">
        <v>3446.6000000000004</v>
      </c>
      <c r="M530" s="50">
        <v>3453.7600000000007</v>
      </c>
      <c r="N530" s="50">
        <v>3464.0800000000004</v>
      </c>
      <c r="O530" s="50">
        <v>3462.5100000000007</v>
      </c>
      <c r="P530" s="50">
        <v>3459.8600000000006</v>
      </c>
      <c r="Q530" s="50">
        <v>3450.6700000000005</v>
      </c>
      <c r="R530" s="50">
        <v>3443.6500000000005</v>
      </c>
      <c r="S530" s="50">
        <v>3442.9500000000007</v>
      </c>
      <c r="T530" s="50">
        <v>3431.2900000000004</v>
      </c>
      <c r="U530" s="50">
        <v>3436.6900000000005</v>
      </c>
      <c r="V530" s="50">
        <v>3422.5900000000006</v>
      </c>
      <c r="W530" s="50">
        <v>3434.2800000000007</v>
      </c>
      <c r="X530" s="50">
        <v>3433.7300000000005</v>
      </c>
      <c r="Y530" s="50">
        <v>3426.9000000000005</v>
      </c>
    </row>
    <row r="531" spans="1:25" ht="16.5" thickBot="1" x14ac:dyDescent="0.25">
      <c r="A531" s="49">
        <f t="shared" si="11"/>
        <v>43470</v>
      </c>
      <c r="B531" s="50">
        <v>3430.4400000000005</v>
      </c>
      <c r="C531" s="50">
        <v>3435.4100000000008</v>
      </c>
      <c r="D531" s="50">
        <v>3441.3900000000003</v>
      </c>
      <c r="E531" s="50">
        <v>3443.5600000000004</v>
      </c>
      <c r="F531" s="50">
        <v>3450.4800000000005</v>
      </c>
      <c r="G531" s="50">
        <v>3453.4700000000003</v>
      </c>
      <c r="H531" s="50">
        <v>3449.0200000000004</v>
      </c>
      <c r="I531" s="50">
        <v>3445.3300000000004</v>
      </c>
      <c r="J531" s="50">
        <v>3442.8200000000006</v>
      </c>
      <c r="K531" s="50">
        <v>3443.4300000000003</v>
      </c>
      <c r="L531" s="50">
        <v>3440.7800000000007</v>
      </c>
      <c r="M531" s="50">
        <v>3449.0200000000004</v>
      </c>
      <c r="N531" s="50">
        <v>3487.4100000000008</v>
      </c>
      <c r="O531" s="50">
        <v>3487.6300000000006</v>
      </c>
      <c r="P531" s="50">
        <v>3483.4500000000007</v>
      </c>
      <c r="Q531" s="50">
        <v>3451.3400000000006</v>
      </c>
      <c r="R531" s="50">
        <v>3445.8100000000004</v>
      </c>
      <c r="S531" s="50">
        <v>3435.8700000000003</v>
      </c>
      <c r="T531" s="50">
        <v>3428.3400000000006</v>
      </c>
      <c r="U531" s="50">
        <v>3431.1900000000005</v>
      </c>
      <c r="V531" s="50">
        <v>3429.4500000000007</v>
      </c>
      <c r="W531" s="50">
        <v>3435.2200000000003</v>
      </c>
      <c r="X531" s="50">
        <v>3431.6700000000005</v>
      </c>
      <c r="Y531" s="50">
        <v>3432.8400000000006</v>
      </c>
    </row>
    <row r="532" spans="1:25" ht="16.5" thickBot="1" x14ac:dyDescent="0.25">
      <c r="A532" s="49">
        <f t="shared" si="11"/>
        <v>43471</v>
      </c>
      <c r="B532" s="50">
        <v>3433.6200000000003</v>
      </c>
      <c r="C532" s="50">
        <v>3441.0600000000004</v>
      </c>
      <c r="D532" s="50">
        <v>3448.0200000000004</v>
      </c>
      <c r="E532" s="50">
        <v>3449.9800000000005</v>
      </c>
      <c r="F532" s="50">
        <v>3458.3800000000006</v>
      </c>
      <c r="G532" s="50">
        <v>3460.8700000000003</v>
      </c>
      <c r="H532" s="50">
        <v>3453.6600000000008</v>
      </c>
      <c r="I532" s="50">
        <v>3453.8400000000006</v>
      </c>
      <c r="J532" s="50">
        <v>3454.0800000000004</v>
      </c>
      <c r="K532" s="50">
        <v>3451.0400000000004</v>
      </c>
      <c r="L532" s="50">
        <v>3448.7100000000005</v>
      </c>
      <c r="M532" s="50">
        <v>3461.0400000000004</v>
      </c>
      <c r="N532" s="50">
        <v>3495.8100000000004</v>
      </c>
      <c r="O532" s="50">
        <v>3460.4900000000007</v>
      </c>
      <c r="P532" s="50">
        <v>3487.0400000000004</v>
      </c>
      <c r="Q532" s="50">
        <v>3450.4400000000005</v>
      </c>
      <c r="R532" s="50">
        <v>3449.3900000000003</v>
      </c>
      <c r="S532" s="50">
        <v>3449.3400000000006</v>
      </c>
      <c r="T532" s="50">
        <v>3435.9500000000007</v>
      </c>
      <c r="U532" s="50">
        <v>3433.6500000000005</v>
      </c>
      <c r="V532" s="50">
        <v>3429.7400000000007</v>
      </c>
      <c r="W532" s="50">
        <v>3432.3700000000003</v>
      </c>
      <c r="X532" s="50">
        <v>3430.1600000000008</v>
      </c>
      <c r="Y532" s="50">
        <v>3429.5900000000006</v>
      </c>
    </row>
    <row r="533" spans="1:25" ht="16.5" thickBot="1" x14ac:dyDescent="0.25">
      <c r="A533" s="49">
        <f t="shared" si="11"/>
        <v>43472</v>
      </c>
      <c r="B533" s="50">
        <v>3420.4200000000005</v>
      </c>
      <c r="C533" s="50">
        <v>3430.8400000000006</v>
      </c>
      <c r="D533" s="50">
        <v>3440.8400000000006</v>
      </c>
      <c r="E533" s="50">
        <v>3447.1600000000008</v>
      </c>
      <c r="F533" s="50">
        <v>3446.3700000000003</v>
      </c>
      <c r="G533" s="50">
        <v>3456.7100000000005</v>
      </c>
      <c r="H533" s="50">
        <v>3453.9600000000005</v>
      </c>
      <c r="I533" s="50">
        <v>3453.6900000000005</v>
      </c>
      <c r="J533" s="50">
        <v>3453.9300000000003</v>
      </c>
      <c r="K533" s="50">
        <v>3455.4200000000005</v>
      </c>
      <c r="L533" s="50">
        <v>3454.1100000000006</v>
      </c>
      <c r="M533" s="50">
        <v>3459.4900000000007</v>
      </c>
      <c r="N533" s="50">
        <v>3466.8100000000004</v>
      </c>
      <c r="O533" s="50">
        <v>3469.7200000000003</v>
      </c>
      <c r="P533" s="50">
        <v>3494.2100000000005</v>
      </c>
      <c r="Q533" s="50">
        <v>3449.5400000000004</v>
      </c>
      <c r="R533" s="50">
        <v>3445.2700000000004</v>
      </c>
      <c r="S533" s="50">
        <v>3443.0400000000004</v>
      </c>
      <c r="T533" s="50">
        <v>3437.9000000000005</v>
      </c>
      <c r="U533" s="50">
        <v>3440.1000000000004</v>
      </c>
      <c r="V533" s="50">
        <v>3434.4300000000003</v>
      </c>
      <c r="W533" s="50">
        <v>3438.8300000000004</v>
      </c>
      <c r="X533" s="50">
        <v>3439.8900000000003</v>
      </c>
      <c r="Y533" s="50">
        <v>3434.4300000000003</v>
      </c>
    </row>
    <row r="534" spans="1:25" ht="16.5" thickBot="1" x14ac:dyDescent="0.25">
      <c r="A534" s="49">
        <f t="shared" si="11"/>
        <v>43473</v>
      </c>
      <c r="B534" s="50">
        <v>3433.2300000000005</v>
      </c>
      <c r="C534" s="50">
        <v>3438.1000000000004</v>
      </c>
      <c r="D534" s="50">
        <v>3442.4400000000005</v>
      </c>
      <c r="E534" s="50">
        <v>3445.6900000000005</v>
      </c>
      <c r="F534" s="50">
        <v>3453.9000000000005</v>
      </c>
      <c r="G534" s="50">
        <v>3458.6700000000005</v>
      </c>
      <c r="H534" s="50">
        <v>3453.4100000000008</v>
      </c>
      <c r="I534" s="50">
        <v>3447.7700000000004</v>
      </c>
      <c r="J534" s="50">
        <v>3445.7800000000007</v>
      </c>
      <c r="K534" s="50">
        <v>3447.4900000000007</v>
      </c>
      <c r="L534" s="50">
        <v>3444.2500000000005</v>
      </c>
      <c r="M534" s="50">
        <v>3446.4400000000005</v>
      </c>
      <c r="N534" s="50">
        <v>3482.4000000000005</v>
      </c>
      <c r="O534" s="50">
        <v>3486.3900000000003</v>
      </c>
      <c r="P534" s="50">
        <v>3479.3200000000006</v>
      </c>
      <c r="Q534" s="50">
        <v>3444.1400000000003</v>
      </c>
      <c r="R534" s="50">
        <v>3438.6000000000004</v>
      </c>
      <c r="S534" s="50">
        <v>3433.2400000000007</v>
      </c>
      <c r="T534" s="50">
        <v>3427.9900000000007</v>
      </c>
      <c r="U534" s="50">
        <v>3424.5500000000006</v>
      </c>
      <c r="V534" s="50">
        <v>3430.3100000000004</v>
      </c>
      <c r="W534" s="50">
        <v>3430.4900000000007</v>
      </c>
      <c r="X534" s="50">
        <v>3433.3600000000006</v>
      </c>
      <c r="Y534" s="50">
        <v>3430.8800000000006</v>
      </c>
    </row>
    <row r="535" spans="1:25" ht="16.5" thickBot="1" x14ac:dyDescent="0.25">
      <c r="A535" s="49">
        <f t="shared" si="11"/>
        <v>43474</v>
      </c>
      <c r="B535" s="50">
        <v>3431.3300000000004</v>
      </c>
      <c r="C535" s="50">
        <v>3437.0700000000006</v>
      </c>
      <c r="D535" s="50">
        <v>3443.0300000000007</v>
      </c>
      <c r="E535" s="50">
        <v>3448.2200000000003</v>
      </c>
      <c r="F535" s="50">
        <v>3449.8400000000006</v>
      </c>
      <c r="G535" s="50">
        <v>3451.2700000000004</v>
      </c>
      <c r="H535" s="50">
        <v>3445.1700000000005</v>
      </c>
      <c r="I535" s="50">
        <v>3443.0000000000005</v>
      </c>
      <c r="J535" s="50">
        <v>3442.4500000000007</v>
      </c>
      <c r="K535" s="50">
        <v>3442.2100000000005</v>
      </c>
      <c r="L535" s="50">
        <v>3442.3000000000006</v>
      </c>
      <c r="M535" s="50">
        <v>3446.4600000000005</v>
      </c>
      <c r="N535" s="50">
        <v>3480.8400000000006</v>
      </c>
      <c r="O535" s="50">
        <v>3480.0900000000006</v>
      </c>
      <c r="P535" s="50">
        <v>3478.3900000000003</v>
      </c>
      <c r="Q535" s="50">
        <v>3442.5700000000006</v>
      </c>
      <c r="R535" s="50">
        <v>3436.4600000000005</v>
      </c>
      <c r="S535" s="50">
        <v>3433.1400000000003</v>
      </c>
      <c r="T535" s="50">
        <v>3427.9100000000008</v>
      </c>
      <c r="U535" s="50">
        <v>3423.5800000000004</v>
      </c>
      <c r="V535" s="50">
        <v>3430.9500000000007</v>
      </c>
      <c r="W535" s="50">
        <v>3427.2600000000007</v>
      </c>
      <c r="X535" s="50">
        <v>3436.7300000000005</v>
      </c>
      <c r="Y535" s="50">
        <v>3437.6500000000005</v>
      </c>
    </row>
    <row r="536" spans="1:25" ht="16.5" thickBot="1" x14ac:dyDescent="0.25">
      <c r="A536" s="49">
        <f t="shared" si="11"/>
        <v>43475</v>
      </c>
      <c r="B536" s="50">
        <v>3445.7700000000004</v>
      </c>
      <c r="C536" s="50">
        <v>3455.9400000000005</v>
      </c>
      <c r="D536" s="50">
        <v>3471.1400000000003</v>
      </c>
      <c r="E536" s="50">
        <v>3475.5100000000007</v>
      </c>
      <c r="F536" s="50">
        <v>3478.2000000000007</v>
      </c>
      <c r="G536" s="50">
        <v>3478.3000000000006</v>
      </c>
      <c r="H536" s="50">
        <v>3472.0400000000004</v>
      </c>
      <c r="I536" s="50">
        <v>3467.4400000000005</v>
      </c>
      <c r="J536" s="50">
        <v>3467.2400000000007</v>
      </c>
      <c r="K536" s="50">
        <v>3467.8300000000004</v>
      </c>
      <c r="L536" s="50">
        <v>3450.8100000000004</v>
      </c>
      <c r="M536" s="50">
        <v>3457.6300000000006</v>
      </c>
      <c r="N536" s="50">
        <v>3486.3500000000004</v>
      </c>
      <c r="O536" s="50">
        <v>3479.8200000000006</v>
      </c>
      <c r="P536" s="50">
        <v>3478.3100000000004</v>
      </c>
      <c r="Q536" s="50">
        <v>3469.6300000000006</v>
      </c>
      <c r="R536" s="50">
        <v>3447.5500000000006</v>
      </c>
      <c r="S536" s="50">
        <v>3442.5500000000006</v>
      </c>
      <c r="T536" s="50">
        <v>3436.6300000000006</v>
      </c>
      <c r="U536" s="50">
        <v>3443.8200000000006</v>
      </c>
      <c r="V536" s="50">
        <v>3446.5700000000006</v>
      </c>
      <c r="W536" s="50">
        <v>3448.3700000000003</v>
      </c>
      <c r="X536" s="50">
        <v>3444.7400000000007</v>
      </c>
      <c r="Y536" s="50">
        <v>3443.4600000000005</v>
      </c>
    </row>
    <row r="537" spans="1:25" ht="16.5" thickBot="1" x14ac:dyDescent="0.25">
      <c r="A537" s="49">
        <f t="shared" si="11"/>
        <v>43476</v>
      </c>
      <c r="B537" s="50">
        <v>3441.2300000000005</v>
      </c>
      <c r="C537" s="50">
        <v>3448.5000000000005</v>
      </c>
      <c r="D537" s="50">
        <v>3468.8600000000006</v>
      </c>
      <c r="E537" s="50">
        <v>3474.6000000000004</v>
      </c>
      <c r="F537" s="50">
        <v>3473.0300000000007</v>
      </c>
      <c r="G537" s="50">
        <v>3472.7800000000007</v>
      </c>
      <c r="H537" s="50">
        <v>3467.7400000000007</v>
      </c>
      <c r="I537" s="50">
        <v>3450.4700000000003</v>
      </c>
      <c r="J537" s="50">
        <v>3459.3900000000003</v>
      </c>
      <c r="K537" s="50">
        <v>3451.0700000000006</v>
      </c>
      <c r="L537" s="50">
        <v>3450.1600000000008</v>
      </c>
      <c r="M537" s="50">
        <v>3451.2400000000007</v>
      </c>
      <c r="N537" s="50">
        <v>3474.7500000000005</v>
      </c>
      <c r="O537" s="50">
        <v>3473.7600000000007</v>
      </c>
      <c r="P537" s="50">
        <v>3471.7500000000005</v>
      </c>
      <c r="Q537" s="50">
        <v>3462.5500000000006</v>
      </c>
      <c r="R537" s="50">
        <v>3443.7900000000004</v>
      </c>
      <c r="S537" s="50">
        <v>3438.7200000000003</v>
      </c>
      <c r="T537" s="50">
        <v>3432.2700000000004</v>
      </c>
      <c r="U537" s="50">
        <v>3442.8400000000006</v>
      </c>
      <c r="V537" s="50">
        <v>3441.3000000000006</v>
      </c>
      <c r="W537" s="50">
        <v>3444.4400000000005</v>
      </c>
      <c r="X537" s="50">
        <v>3444.0500000000006</v>
      </c>
      <c r="Y537" s="50">
        <v>3444.2800000000007</v>
      </c>
    </row>
    <row r="538" spans="1:25" ht="16.5" thickBot="1" x14ac:dyDescent="0.25">
      <c r="A538" s="49">
        <f t="shared" si="11"/>
        <v>43477</v>
      </c>
      <c r="B538" s="50">
        <v>3450.5300000000007</v>
      </c>
      <c r="C538" s="50">
        <v>3447.0800000000004</v>
      </c>
      <c r="D538" s="50">
        <v>3450.8200000000006</v>
      </c>
      <c r="E538" s="50">
        <v>3458.2600000000007</v>
      </c>
      <c r="F538" s="50">
        <v>3460.2700000000004</v>
      </c>
      <c r="G538" s="50">
        <v>3473.8500000000004</v>
      </c>
      <c r="H538" s="50">
        <v>3473.7800000000007</v>
      </c>
      <c r="I538" s="50">
        <v>3472.4200000000005</v>
      </c>
      <c r="J538" s="50">
        <v>3466.7400000000007</v>
      </c>
      <c r="K538" s="50">
        <v>3465.5200000000004</v>
      </c>
      <c r="L538" s="50">
        <v>3449.7000000000007</v>
      </c>
      <c r="M538" s="50">
        <v>3464.6500000000005</v>
      </c>
      <c r="N538" s="50">
        <v>3475.9800000000005</v>
      </c>
      <c r="O538" s="50">
        <v>3480.1900000000005</v>
      </c>
      <c r="P538" s="50">
        <v>3476.9500000000007</v>
      </c>
      <c r="Q538" s="50">
        <v>3467.9300000000003</v>
      </c>
      <c r="R538" s="50">
        <v>3444.0700000000006</v>
      </c>
      <c r="S538" s="50">
        <v>3448.8100000000004</v>
      </c>
      <c r="T538" s="50">
        <v>3447.3100000000004</v>
      </c>
      <c r="U538" s="50">
        <v>3453.6800000000003</v>
      </c>
      <c r="V538" s="50">
        <v>3448.6800000000003</v>
      </c>
      <c r="W538" s="50">
        <v>3448.1900000000005</v>
      </c>
      <c r="X538" s="50">
        <v>3442.7300000000005</v>
      </c>
      <c r="Y538" s="50">
        <v>3446.8200000000006</v>
      </c>
    </row>
    <row r="539" spans="1:25" ht="16.5" thickBot="1" x14ac:dyDescent="0.25">
      <c r="A539" s="49">
        <f t="shared" si="11"/>
        <v>43478</v>
      </c>
      <c r="B539" s="50">
        <v>3446.4900000000007</v>
      </c>
      <c r="C539" s="50">
        <v>3462.6200000000003</v>
      </c>
      <c r="D539" s="50">
        <v>3469.6400000000003</v>
      </c>
      <c r="E539" s="50">
        <v>3475.3600000000006</v>
      </c>
      <c r="F539" s="50">
        <v>3499.1600000000008</v>
      </c>
      <c r="G539" s="50">
        <v>3501.0600000000004</v>
      </c>
      <c r="H539" s="50">
        <v>3495.2900000000004</v>
      </c>
      <c r="I539" s="50">
        <v>3492.6700000000005</v>
      </c>
      <c r="J539" s="50">
        <v>3475.1400000000003</v>
      </c>
      <c r="K539" s="50">
        <v>3453.0600000000004</v>
      </c>
      <c r="L539" s="50">
        <v>3450.9100000000008</v>
      </c>
      <c r="M539" s="50">
        <v>3455.3900000000003</v>
      </c>
      <c r="N539" s="50">
        <v>3475.2200000000003</v>
      </c>
      <c r="O539" s="50">
        <v>3477.9700000000003</v>
      </c>
      <c r="P539" s="50">
        <v>3476.2400000000007</v>
      </c>
      <c r="Q539" s="50">
        <v>3466.9500000000007</v>
      </c>
      <c r="R539" s="50">
        <v>3448.3100000000004</v>
      </c>
      <c r="S539" s="50">
        <v>3444.6100000000006</v>
      </c>
      <c r="T539" s="50">
        <v>3436.0400000000004</v>
      </c>
      <c r="U539" s="50">
        <v>3440.7400000000007</v>
      </c>
      <c r="V539" s="50">
        <v>3442.6300000000006</v>
      </c>
      <c r="W539" s="50">
        <v>3445.1700000000005</v>
      </c>
      <c r="X539" s="50">
        <v>3449.5500000000006</v>
      </c>
      <c r="Y539" s="50">
        <v>3447.7100000000005</v>
      </c>
    </row>
    <row r="540" spans="1:25" ht="16.5" thickBot="1" x14ac:dyDescent="0.25">
      <c r="A540" s="49">
        <f t="shared" si="11"/>
        <v>43479</v>
      </c>
      <c r="B540" s="50">
        <v>3441.3900000000003</v>
      </c>
      <c r="C540" s="50">
        <v>3449.1800000000003</v>
      </c>
      <c r="D540" s="50">
        <v>3469.9400000000005</v>
      </c>
      <c r="E540" s="50">
        <v>3474.1600000000008</v>
      </c>
      <c r="F540" s="50">
        <v>3473.3700000000003</v>
      </c>
      <c r="G540" s="50">
        <v>3474.2300000000005</v>
      </c>
      <c r="H540" s="50">
        <v>3468.8100000000004</v>
      </c>
      <c r="I540" s="50">
        <v>3463.6100000000006</v>
      </c>
      <c r="J540" s="50">
        <v>3461.0300000000007</v>
      </c>
      <c r="K540" s="50">
        <v>3449.7800000000007</v>
      </c>
      <c r="L540" s="50">
        <v>3458.4900000000007</v>
      </c>
      <c r="M540" s="50">
        <v>3459.8600000000006</v>
      </c>
      <c r="N540" s="50">
        <v>3469.4900000000007</v>
      </c>
      <c r="O540" s="50">
        <v>3470.5000000000005</v>
      </c>
      <c r="P540" s="50">
        <v>3467.0300000000007</v>
      </c>
      <c r="Q540" s="50">
        <v>3461.4300000000003</v>
      </c>
      <c r="R540" s="50">
        <v>3454.8800000000006</v>
      </c>
      <c r="S540" s="50">
        <v>3438.2600000000007</v>
      </c>
      <c r="T540" s="50">
        <v>3429.2600000000007</v>
      </c>
      <c r="U540" s="50">
        <v>3431.1000000000004</v>
      </c>
      <c r="V540" s="50">
        <v>3433.7300000000005</v>
      </c>
      <c r="W540" s="50">
        <v>3437.0200000000004</v>
      </c>
      <c r="X540" s="50">
        <v>3439.1700000000005</v>
      </c>
      <c r="Y540" s="50">
        <v>3438.8800000000006</v>
      </c>
    </row>
    <row r="541" spans="1:25" ht="16.5" thickBot="1" x14ac:dyDescent="0.25">
      <c r="A541" s="49">
        <f t="shared" si="11"/>
        <v>43480</v>
      </c>
      <c r="B541" s="50">
        <v>3454.5200000000004</v>
      </c>
      <c r="C541" s="50">
        <v>3464.9400000000005</v>
      </c>
      <c r="D541" s="50">
        <v>3475.3100000000004</v>
      </c>
      <c r="E541" s="50">
        <v>3491.1900000000005</v>
      </c>
      <c r="F541" s="50">
        <v>3492.0000000000005</v>
      </c>
      <c r="G541" s="50">
        <v>3490.3000000000006</v>
      </c>
      <c r="H541" s="50">
        <v>3486.8200000000006</v>
      </c>
      <c r="I541" s="50">
        <v>3468.6400000000003</v>
      </c>
      <c r="J541" s="50">
        <v>3469.6100000000006</v>
      </c>
      <c r="K541" s="50">
        <v>3468.2300000000005</v>
      </c>
      <c r="L541" s="50">
        <v>3467.1100000000006</v>
      </c>
      <c r="M541" s="50">
        <v>3468.3100000000004</v>
      </c>
      <c r="N541" s="50">
        <v>3484.7200000000003</v>
      </c>
      <c r="O541" s="50">
        <v>3486.8200000000006</v>
      </c>
      <c r="P541" s="50">
        <v>3486.0900000000006</v>
      </c>
      <c r="Q541" s="50">
        <v>3481.2000000000007</v>
      </c>
      <c r="R541" s="50">
        <v>3465.4500000000007</v>
      </c>
      <c r="S541" s="50">
        <v>3459.5100000000007</v>
      </c>
      <c r="T541" s="50">
        <v>3449.4800000000005</v>
      </c>
      <c r="U541" s="50">
        <v>3450.9000000000005</v>
      </c>
      <c r="V541" s="50">
        <v>3448.7300000000005</v>
      </c>
      <c r="W541" s="50">
        <v>3452.3000000000006</v>
      </c>
      <c r="X541" s="50">
        <v>3454.3700000000003</v>
      </c>
      <c r="Y541" s="50">
        <v>3451.7700000000004</v>
      </c>
    </row>
    <row r="542" spans="1:25" ht="16.5" thickBot="1" x14ac:dyDescent="0.25">
      <c r="A542" s="49">
        <f t="shared" si="11"/>
        <v>43481</v>
      </c>
      <c r="B542" s="50">
        <v>3456.6000000000004</v>
      </c>
      <c r="C542" s="50">
        <v>3463.4500000000007</v>
      </c>
      <c r="D542" s="50">
        <v>3477.8200000000006</v>
      </c>
      <c r="E542" s="50">
        <v>3488.6600000000008</v>
      </c>
      <c r="F542" s="50">
        <v>3487.9500000000007</v>
      </c>
      <c r="G542" s="50">
        <v>3487.0100000000007</v>
      </c>
      <c r="H542" s="50">
        <v>3483.2300000000005</v>
      </c>
      <c r="I542" s="50">
        <v>3478.1800000000003</v>
      </c>
      <c r="J542" s="50">
        <v>3479.7200000000003</v>
      </c>
      <c r="K542" s="50">
        <v>3477.8200000000006</v>
      </c>
      <c r="L542" s="50">
        <v>3477.8900000000003</v>
      </c>
      <c r="M542" s="50">
        <v>3479.2100000000005</v>
      </c>
      <c r="N542" s="50">
        <v>3486.4500000000007</v>
      </c>
      <c r="O542" s="50">
        <v>3487.1000000000004</v>
      </c>
      <c r="P542" s="50">
        <v>3485.0600000000004</v>
      </c>
      <c r="Q542" s="50">
        <v>3481.7100000000005</v>
      </c>
      <c r="R542" s="50">
        <v>3466.9700000000003</v>
      </c>
      <c r="S542" s="50">
        <v>3456.3300000000004</v>
      </c>
      <c r="T542" s="50">
        <v>3447.3600000000006</v>
      </c>
      <c r="U542" s="50">
        <v>3453.5000000000005</v>
      </c>
      <c r="V542" s="50">
        <v>3453.7300000000005</v>
      </c>
      <c r="W542" s="50">
        <v>3456.2500000000005</v>
      </c>
      <c r="X542" s="50">
        <v>3457.9800000000005</v>
      </c>
      <c r="Y542" s="50">
        <v>3457.7400000000007</v>
      </c>
    </row>
    <row r="543" spans="1:25" ht="16.5" thickBot="1" x14ac:dyDescent="0.25">
      <c r="A543" s="49">
        <f t="shared" si="11"/>
        <v>43482</v>
      </c>
      <c r="B543" s="50">
        <v>3430.5700000000006</v>
      </c>
      <c r="C543" s="50">
        <v>3433.8100000000004</v>
      </c>
      <c r="D543" s="50">
        <v>3442.1600000000008</v>
      </c>
      <c r="E543" s="50">
        <v>3487.4700000000003</v>
      </c>
      <c r="F543" s="50">
        <v>3488.0100000000007</v>
      </c>
      <c r="G543" s="50">
        <v>3487.6000000000004</v>
      </c>
      <c r="H543" s="50">
        <v>3485.8700000000003</v>
      </c>
      <c r="I543" s="50">
        <v>3470.1000000000004</v>
      </c>
      <c r="J543" s="50">
        <v>3470.0600000000004</v>
      </c>
      <c r="K543" s="50">
        <v>3469.6300000000006</v>
      </c>
      <c r="L543" s="50">
        <v>3468.8500000000004</v>
      </c>
      <c r="M543" s="50">
        <v>3469.1400000000003</v>
      </c>
      <c r="N543" s="50">
        <v>3487.3400000000006</v>
      </c>
      <c r="O543" s="50">
        <v>3486.8300000000004</v>
      </c>
      <c r="P543" s="50">
        <v>3488.7600000000007</v>
      </c>
      <c r="Q543" s="50">
        <v>3481.8800000000006</v>
      </c>
      <c r="R543" s="50">
        <v>3462.8400000000006</v>
      </c>
      <c r="S543" s="50">
        <v>3460.6500000000005</v>
      </c>
      <c r="T543" s="50">
        <v>3428.3900000000003</v>
      </c>
      <c r="U543" s="50">
        <v>3433.5200000000004</v>
      </c>
      <c r="V543" s="50">
        <v>3429.5600000000004</v>
      </c>
      <c r="W543" s="50">
        <v>3434.8800000000006</v>
      </c>
      <c r="X543" s="50">
        <v>3431.3500000000004</v>
      </c>
      <c r="Y543" s="50">
        <v>3428.3500000000004</v>
      </c>
    </row>
    <row r="544" spans="1:25" ht="16.5" thickBot="1" x14ac:dyDescent="0.25">
      <c r="A544" s="49">
        <f t="shared" si="11"/>
        <v>43483</v>
      </c>
      <c r="B544" s="50">
        <v>3434.3900000000003</v>
      </c>
      <c r="C544" s="50">
        <v>3452.3600000000006</v>
      </c>
      <c r="D544" s="50">
        <v>3482.1100000000006</v>
      </c>
      <c r="E544" s="50">
        <v>3486.9000000000005</v>
      </c>
      <c r="F544" s="50">
        <v>3485.5500000000006</v>
      </c>
      <c r="G544" s="50">
        <v>3483.9500000000007</v>
      </c>
      <c r="H544" s="50">
        <v>3479.9000000000005</v>
      </c>
      <c r="I544" s="50">
        <v>3472.5400000000004</v>
      </c>
      <c r="J544" s="50">
        <v>3472.4200000000005</v>
      </c>
      <c r="K544" s="50">
        <v>3473.0500000000006</v>
      </c>
      <c r="L544" s="50">
        <v>3472.2600000000007</v>
      </c>
      <c r="M544" s="50">
        <v>3471.3700000000003</v>
      </c>
      <c r="N544" s="50">
        <v>3484.4600000000005</v>
      </c>
      <c r="O544" s="50">
        <v>3485.0300000000007</v>
      </c>
      <c r="P544" s="50">
        <v>3481.6500000000005</v>
      </c>
      <c r="Q544" s="50">
        <v>3477.3500000000004</v>
      </c>
      <c r="R544" s="50">
        <v>3457.9600000000005</v>
      </c>
      <c r="S544" s="50">
        <v>3424.8100000000004</v>
      </c>
      <c r="T544" s="50">
        <v>3423.9200000000005</v>
      </c>
      <c r="U544" s="50">
        <v>3422.1600000000008</v>
      </c>
      <c r="V544" s="50">
        <v>3422.4300000000003</v>
      </c>
      <c r="W544" s="50">
        <v>3427.4400000000005</v>
      </c>
      <c r="X544" s="50">
        <v>3428.8100000000004</v>
      </c>
      <c r="Y544" s="50">
        <v>3429.3100000000004</v>
      </c>
    </row>
    <row r="545" spans="1:25" ht="16.5" thickBot="1" x14ac:dyDescent="0.25">
      <c r="A545" s="49">
        <f t="shared" si="11"/>
        <v>43484</v>
      </c>
      <c r="B545" s="50">
        <v>3410.8000000000006</v>
      </c>
      <c r="C545" s="50">
        <v>3412.6000000000004</v>
      </c>
      <c r="D545" s="50">
        <v>3453.0600000000004</v>
      </c>
      <c r="E545" s="50">
        <v>3460.6700000000005</v>
      </c>
      <c r="F545" s="50">
        <v>3462.6700000000005</v>
      </c>
      <c r="G545" s="50">
        <v>3493.7400000000007</v>
      </c>
      <c r="H545" s="50">
        <v>3488.7200000000003</v>
      </c>
      <c r="I545" s="50">
        <v>3485.2000000000007</v>
      </c>
      <c r="J545" s="50">
        <v>3458.0700000000006</v>
      </c>
      <c r="K545" s="50">
        <v>3452.5800000000004</v>
      </c>
      <c r="L545" s="50">
        <v>3450.1700000000005</v>
      </c>
      <c r="M545" s="50">
        <v>3479.5200000000004</v>
      </c>
      <c r="N545" s="50">
        <v>3485.0900000000006</v>
      </c>
      <c r="O545" s="50">
        <v>3486.7300000000005</v>
      </c>
      <c r="P545" s="50">
        <v>3482.7900000000004</v>
      </c>
      <c r="Q545" s="50">
        <v>3480.0100000000007</v>
      </c>
      <c r="R545" s="50">
        <v>3448.3000000000006</v>
      </c>
      <c r="S545" s="50">
        <v>3442.0600000000004</v>
      </c>
      <c r="T545" s="50">
        <v>3398.9300000000003</v>
      </c>
      <c r="U545" s="50">
        <v>3408.5700000000006</v>
      </c>
      <c r="V545" s="50">
        <v>3404.4300000000003</v>
      </c>
      <c r="W545" s="50">
        <v>3408.3000000000006</v>
      </c>
      <c r="X545" s="50">
        <v>3407.0800000000004</v>
      </c>
      <c r="Y545" s="50">
        <v>3407.4000000000005</v>
      </c>
    </row>
    <row r="546" spans="1:25" ht="16.5" thickBot="1" x14ac:dyDescent="0.25">
      <c r="A546" s="49">
        <f t="shared" si="11"/>
        <v>43485</v>
      </c>
      <c r="B546" s="50">
        <v>3411.0300000000007</v>
      </c>
      <c r="C546" s="50">
        <v>3408.8200000000006</v>
      </c>
      <c r="D546" s="50">
        <v>3412.4500000000007</v>
      </c>
      <c r="E546" s="50">
        <v>3453.9800000000005</v>
      </c>
      <c r="F546" s="50">
        <v>3458.8900000000003</v>
      </c>
      <c r="G546" s="50">
        <v>3462.1300000000006</v>
      </c>
      <c r="H546" s="50">
        <v>3456.4300000000003</v>
      </c>
      <c r="I546" s="50">
        <v>3454.0100000000007</v>
      </c>
      <c r="J546" s="50">
        <v>3454.1300000000006</v>
      </c>
      <c r="K546" s="50">
        <v>3451.0700000000006</v>
      </c>
      <c r="L546" s="50">
        <v>3449.1500000000005</v>
      </c>
      <c r="M546" s="50">
        <v>3451.9000000000005</v>
      </c>
      <c r="N546" s="50">
        <v>3484.8700000000003</v>
      </c>
      <c r="O546" s="50">
        <v>3487.3300000000004</v>
      </c>
      <c r="P546" s="50">
        <v>3483.9500000000007</v>
      </c>
      <c r="Q546" s="50">
        <v>3475.9000000000005</v>
      </c>
      <c r="R546" s="50">
        <v>3444.2500000000005</v>
      </c>
      <c r="S546" s="50">
        <v>3404.6500000000005</v>
      </c>
      <c r="T546" s="50">
        <v>3396.1500000000005</v>
      </c>
      <c r="U546" s="50">
        <v>3401.2100000000005</v>
      </c>
      <c r="V546" s="50">
        <v>3402.4700000000003</v>
      </c>
      <c r="W546" s="50">
        <v>3405.2600000000007</v>
      </c>
      <c r="X546" s="50">
        <v>3410.1200000000003</v>
      </c>
      <c r="Y546" s="50">
        <v>3409.9000000000005</v>
      </c>
    </row>
    <row r="547" spans="1:25" ht="16.5" thickBot="1" x14ac:dyDescent="0.25">
      <c r="A547" s="49">
        <f t="shared" si="11"/>
        <v>43486</v>
      </c>
      <c r="B547" s="50">
        <v>3403.2300000000005</v>
      </c>
      <c r="C547" s="50">
        <v>3434.2100000000005</v>
      </c>
      <c r="D547" s="50">
        <v>3454.3500000000004</v>
      </c>
      <c r="E547" s="50">
        <v>3457.4300000000003</v>
      </c>
      <c r="F547" s="50">
        <v>3483.4400000000005</v>
      </c>
      <c r="G547" s="50">
        <v>3477.0100000000007</v>
      </c>
      <c r="H547" s="50">
        <v>3450.6300000000006</v>
      </c>
      <c r="I547" s="50">
        <v>3444.5800000000004</v>
      </c>
      <c r="J547" s="50">
        <v>3446.8800000000006</v>
      </c>
      <c r="K547" s="50">
        <v>3448.5200000000004</v>
      </c>
      <c r="L547" s="50">
        <v>3412.1500000000005</v>
      </c>
      <c r="M547" s="50">
        <v>3449.6400000000003</v>
      </c>
      <c r="N547" s="50">
        <v>3458.1100000000006</v>
      </c>
      <c r="O547" s="50">
        <v>3485.8300000000004</v>
      </c>
      <c r="P547" s="50">
        <v>3482.4300000000003</v>
      </c>
      <c r="Q547" s="50">
        <v>3448.9100000000008</v>
      </c>
      <c r="R547" s="50">
        <v>3445.2100000000005</v>
      </c>
      <c r="S547" s="50">
        <v>3402.9700000000003</v>
      </c>
      <c r="T547" s="50">
        <v>3402.8000000000006</v>
      </c>
      <c r="U547" s="50">
        <v>3396.1800000000003</v>
      </c>
      <c r="V547" s="50">
        <v>3395.6800000000003</v>
      </c>
      <c r="W547" s="50">
        <v>3401.3700000000003</v>
      </c>
      <c r="X547" s="50">
        <v>3405.3500000000004</v>
      </c>
      <c r="Y547" s="50">
        <v>3403.7700000000004</v>
      </c>
    </row>
    <row r="548" spans="1:25" ht="16.5" thickBot="1" x14ac:dyDescent="0.25">
      <c r="A548" s="49">
        <f t="shared" si="11"/>
        <v>43487</v>
      </c>
      <c r="B548" s="50">
        <v>3401.8900000000003</v>
      </c>
      <c r="C548" s="50">
        <v>3449.8500000000004</v>
      </c>
      <c r="D548" s="50">
        <v>3454.9200000000005</v>
      </c>
      <c r="E548" s="50">
        <v>3457.5800000000004</v>
      </c>
      <c r="F548" s="50">
        <v>3461.9700000000003</v>
      </c>
      <c r="G548" s="50">
        <v>3459.0500000000006</v>
      </c>
      <c r="H548" s="50">
        <v>3450.1400000000003</v>
      </c>
      <c r="I548" s="50">
        <v>3404.8600000000006</v>
      </c>
      <c r="J548" s="50">
        <v>3405.1100000000006</v>
      </c>
      <c r="K548" s="50">
        <v>3427.1400000000003</v>
      </c>
      <c r="L548" s="50">
        <v>3405.2300000000005</v>
      </c>
      <c r="M548" s="50">
        <v>3406.7500000000005</v>
      </c>
      <c r="N548" s="50">
        <v>3453.3600000000006</v>
      </c>
      <c r="O548" s="50">
        <v>3455.9100000000008</v>
      </c>
      <c r="P548" s="50">
        <v>3476.2200000000003</v>
      </c>
      <c r="Q548" s="50">
        <v>3447.7400000000007</v>
      </c>
      <c r="R548" s="50">
        <v>3403.2400000000007</v>
      </c>
      <c r="S548" s="50">
        <v>3434.3000000000006</v>
      </c>
      <c r="T548" s="50">
        <v>3397.4800000000005</v>
      </c>
      <c r="U548" s="50">
        <v>3394.5200000000004</v>
      </c>
      <c r="V548" s="50">
        <v>3394.8300000000004</v>
      </c>
      <c r="W548" s="50">
        <v>3396.8600000000006</v>
      </c>
      <c r="X548" s="50">
        <v>3400.6100000000006</v>
      </c>
      <c r="Y548" s="50">
        <v>3400.3100000000004</v>
      </c>
    </row>
    <row r="549" spans="1:25" ht="16.5" thickBot="1" x14ac:dyDescent="0.25">
      <c r="A549" s="49">
        <f t="shared" si="11"/>
        <v>43488</v>
      </c>
      <c r="B549" s="50">
        <v>3378.8200000000006</v>
      </c>
      <c r="C549" s="50">
        <v>3385.4800000000005</v>
      </c>
      <c r="D549" s="50">
        <v>3425.0000000000005</v>
      </c>
      <c r="E549" s="50">
        <v>3451.8300000000004</v>
      </c>
      <c r="F549" s="50">
        <v>3450.3400000000006</v>
      </c>
      <c r="G549" s="50">
        <v>3451.0700000000006</v>
      </c>
      <c r="H549" s="50">
        <v>3440.4000000000005</v>
      </c>
      <c r="I549" s="50">
        <v>3377.1800000000003</v>
      </c>
      <c r="J549" s="50">
        <v>3380.0300000000007</v>
      </c>
      <c r="K549" s="50">
        <v>3379.5000000000005</v>
      </c>
      <c r="L549" s="50">
        <v>3377.3500000000004</v>
      </c>
      <c r="M549" s="50">
        <v>3377.4900000000007</v>
      </c>
      <c r="N549" s="50">
        <v>3444.7600000000007</v>
      </c>
      <c r="O549" s="50">
        <v>3448.8000000000006</v>
      </c>
      <c r="P549" s="50">
        <v>3444.2200000000003</v>
      </c>
      <c r="Q549" s="50">
        <v>3435.8000000000006</v>
      </c>
      <c r="R549" s="50">
        <v>3373.5700000000006</v>
      </c>
      <c r="S549" s="50">
        <v>3368.6900000000005</v>
      </c>
      <c r="T549" s="50">
        <v>3369.5900000000006</v>
      </c>
      <c r="U549" s="50">
        <v>3367.0700000000006</v>
      </c>
      <c r="V549" s="50">
        <v>3370.1300000000006</v>
      </c>
      <c r="W549" s="50">
        <v>3372.8300000000004</v>
      </c>
      <c r="X549" s="50">
        <v>3376.8100000000004</v>
      </c>
      <c r="Y549" s="50">
        <v>3377.3100000000004</v>
      </c>
    </row>
    <row r="550" spans="1:25" ht="16.5" thickBot="1" x14ac:dyDescent="0.25">
      <c r="A550" s="49">
        <f t="shared" si="11"/>
        <v>43489</v>
      </c>
      <c r="B550" s="50">
        <v>3388.3100000000004</v>
      </c>
      <c r="C550" s="50">
        <v>3472.7900000000004</v>
      </c>
      <c r="D550" s="50">
        <v>3396.8700000000003</v>
      </c>
      <c r="E550" s="50">
        <v>3480.7800000000007</v>
      </c>
      <c r="F550" s="50">
        <v>3480.8800000000006</v>
      </c>
      <c r="G550" s="50">
        <v>3478.8500000000004</v>
      </c>
      <c r="H550" s="50">
        <v>3471.5100000000007</v>
      </c>
      <c r="I550" s="50">
        <v>3386.0100000000007</v>
      </c>
      <c r="J550" s="50">
        <v>3467.0800000000004</v>
      </c>
      <c r="K550" s="50">
        <v>3386.3900000000003</v>
      </c>
      <c r="L550" s="50">
        <v>3383.3600000000006</v>
      </c>
      <c r="M550" s="50">
        <v>3383.8600000000006</v>
      </c>
      <c r="N550" s="50">
        <v>3475.0200000000004</v>
      </c>
      <c r="O550" s="50">
        <v>3478.1100000000006</v>
      </c>
      <c r="P550" s="50">
        <v>3474.8600000000006</v>
      </c>
      <c r="Q550" s="50">
        <v>3469.2400000000007</v>
      </c>
      <c r="R550" s="50">
        <v>3381.1300000000006</v>
      </c>
      <c r="S550" s="50">
        <v>3456.6300000000006</v>
      </c>
      <c r="T550" s="50">
        <v>3381.8900000000003</v>
      </c>
      <c r="U550" s="50">
        <v>3385.5300000000007</v>
      </c>
      <c r="V550" s="50">
        <v>3382.6800000000003</v>
      </c>
      <c r="W550" s="50">
        <v>3386.0500000000006</v>
      </c>
      <c r="X550" s="50">
        <v>3380.6900000000005</v>
      </c>
      <c r="Y550" s="50">
        <v>3377.9500000000007</v>
      </c>
    </row>
    <row r="551" spans="1:25" ht="16.5" thickBot="1" x14ac:dyDescent="0.25">
      <c r="A551" s="49">
        <f t="shared" si="11"/>
        <v>43490</v>
      </c>
      <c r="B551" s="50">
        <v>3464.0000000000005</v>
      </c>
      <c r="C551" s="50">
        <v>3472.4900000000007</v>
      </c>
      <c r="D551" s="50">
        <v>3477.6400000000003</v>
      </c>
      <c r="E551" s="50">
        <v>3480.9000000000005</v>
      </c>
      <c r="F551" s="50">
        <v>3478.7100000000005</v>
      </c>
      <c r="G551" s="50">
        <v>3475.1300000000006</v>
      </c>
      <c r="H551" s="50">
        <v>3455.1000000000004</v>
      </c>
      <c r="I551" s="50">
        <v>3453.2900000000004</v>
      </c>
      <c r="J551" s="50">
        <v>3455.4200000000005</v>
      </c>
      <c r="K551" s="50">
        <v>3450.1800000000003</v>
      </c>
      <c r="L551" s="50">
        <v>3450.9200000000005</v>
      </c>
      <c r="M551" s="50">
        <v>3450.3100000000004</v>
      </c>
      <c r="N551" s="50">
        <v>3474.4100000000008</v>
      </c>
      <c r="O551" s="50">
        <v>3476.9100000000008</v>
      </c>
      <c r="P551" s="50">
        <v>3472.0400000000004</v>
      </c>
      <c r="Q551" s="50">
        <v>3463.6800000000003</v>
      </c>
      <c r="R551" s="50">
        <v>3451.4900000000007</v>
      </c>
      <c r="S551" s="50">
        <v>3452.4400000000005</v>
      </c>
      <c r="T551" s="50">
        <v>3449.6700000000005</v>
      </c>
      <c r="U551" s="50">
        <v>3385.8800000000006</v>
      </c>
      <c r="V551" s="50">
        <v>3387.1200000000003</v>
      </c>
      <c r="W551" s="50">
        <v>3387.5000000000005</v>
      </c>
      <c r="X551" s="50">
        <v>3390.9900000000007</v>
      </c>
      <c r="Y551" s="50">
        <v>3400.9400000000005</v>
      </c>
    </row>
    <row r="552" spans="1:25" ht="16.5" thickBot="1" x14ac:dyDescent="0.25">
      <c r="A552" s="49">
        <f t="shared" si="11"/>
        <v>43491</v>
      </c>
      <c r="B552" s="50">
        <v>3416.6900000000005</v>
      </c>
      <c r="C552" s="50">
        <v>3469.7900000000004</v>
      </c>
      <c r="D552" s="50">
        <v>3417.3700000000003</v>
      </c>
      <c r="E552" s="50">
        <v>3465.4700000000003</v>
      </c>
      <c r="F552" s="50">
        <v>3463.8900000000003</v>
      </c>
      <c r="G552" s="50">
        <v>3462.9400000000005</v>
      </c>
      <c r="H552" s="50">
        <v>3461.8300000000004</v>
      </c>
      <c r="I552" s="50">
        <v>3455.9900000000007</v>
      </c>
      <c r="J552" s="50">
        <v>3453.3400000000006</v>
      </c>
      <c r="K552" s="50">
        <v>3448.5000000000005</v>
      </c>
      <c r="L552" s="50">
        <v>3448.1500000000005</v>
      </c>
      <c r="M552" s="50">
        <v>3449.9700000000003</v>
      </c>
      <c r="N552" s="50">
        <v>3455.0200000000004</v>
      </c>
      <c r="O552" s="50">
        <v>3456.2300000000005</v>
      </c>
      <c r="P552" s="50">
        <v>3454.3200000000006</v>
      </c>
      <c r="Q552" s="50">
        <v>3450.4100000000008</v>
      </c>
      <c r="R552" s="50">
        <v>3451.6400000000003</v>
      </c>
      <c r="S552" s="50">
        <v>3446.1600000000008</v>
      </c>
      <c r="T552" s="50">
        <v>3449.5200000000004</v>
      </c>
      <c r="U552" s="50">
        <v>3405.8200000000006</v>
      </c>
      <c r="V552" s="50">
        <v>3404.5800000000004</v>
      </c>
      <c r="W552" s="50">
        <v>3406.0600000000004</v>
      </c>
      <c r="X552" s="50">
        <v>3404.2600000000007</v>
      </c>
      <c r="Y552" s="50">
        <v>3407.5700000000006</v>
      </c>
    </row>
    <row r="553" spans="1:25" ht="16.5" thickBot="1" x14ac:dyDescent="0.25">
      <c r="A553" s="49">
        <f t="shared" si="11"/>
        <v>43492</v>
      </c>
      <c r="B553" s="50">
        <v>3404.2400000000007</v>
      </c>
      <c r="C553" s="50">
        <v>3438.3200000000006</v>
      </c>
      <c r="D553" s="50">
        <v>3404.4600000000005</v>
      </c>
      <c r="E553" s="50">
        <v>3456.2800000000007</v>
      </c>
      <c r="F553" s="50">
        <v>3457.2300000000005</v>
      </c>
      <c r="G553" s="50">
        <v>3460.5200000000004</v>
      </c>
      <c r="H553" s="50">
        <v>3455.7200000000003</v>
      </c>
      <c r="I553" s="50">
        <v>3455.6400000000003</v>
      </c>
      <c r="J553" s="50">
        <v>3453.1700000000005</v>
      </c>
      <c r="K553" s="50">
        <v>3450.3000000000006</v>
      </c>
      <c r="L553" s="50">
        <v>3445.4000000000005</v>
      </c>
      <c r="M553" s="50">
        <v>3451.2900000000004</v>
      </c>
      <c r="N553" s="50">
        <v>3455.0800000000004</v>
      </c>
      <c r="O553" s="50">
        <v>3454.5400000000004</v>
      </c>
      <c r="P553" s="50">
        <v>3451.8200000000006</v>
      </c>
      <c r="Q553" s="50">
        <v>3447.9400000000005</v>
      </c>
      <c r="R553" s="50">
        <v>3447.9600000000005</v>
      </c>
      <c r="S553" s="50">
        <v>3442.8100000000004</v>
      </c>
      <c r="T553" s="50">
        <v>3446.0300000000007</v>
      </c>
      <c r="U553" s="50">
        <v>3394.6400000000003</v>
      </c>
      <c r="V553" s="50">
        <v>3398.5300000000007</v>
      </c>
      <c r="W553" s="50">
        <v>3399.6100000000006</v>
      </c>
      <c r="X553" s="50">
        <v>3406.4900000000007</v>
      </c>
      <c r="Y553" s="50">
        <v>3406.3900000000003</v>
      </c>
    </row>
    <row r="554" spans="1:25" ht="16.5" thickBot="1" x14ac:dyDescent="0.25">
      <c r="A554" s="49">
        <f t="shared" si="11"/>
        <v>43493</v>
      </c>
      <c r="B554" s="50">
        <v>3419.8900000000003</v>
      </c>
      <c r="C554" s="50">
        <v>3461.7900000000004</v>
      </c>
      <c r="D554" s="50">
        <v>3462.5800000000004</v>
      </c>
      <c r="E554" s="50">
        <v>3462.1400000000003</v>
      </c>
      <c r="F554" s="50">
        <v>3461.5300000000007</v>
      </c>
      <c r="G554" s="50">
        <v>3457.8400000000006</v>
      </c>
      <c r="H554" s="50">
        <v>3452.5900000000006</v>
      </c>
      <c r="I554" s="50">
        <v>3447.8600000000006</v>
      </c>
      <c r="J554" s="50">
        <v>3450.6800000000003</v>
      </c>
      <c r="K554" s="50">
        <v>3449.3600000000006</v>
      </c>
      <c r="L554" s="50">
        <v>3449.0200000000004</v>
      </c>
      <c r="M554" s="50">
        <v>3450.1400000000003</v>
      </c>
      <c r="N554" s="50">
        <v>3457.0800000000004</v>
      </c>
      <c r="O554" s="50">
        <v>3458.9800000000005</v>
      </c>
      <c r="P554" s="50">
        <v>3454.9200000000005</v>
      </c>
      <c r="Q554" s="50">
        <v>3451.3200000000006</v>
      </c>
      <c r="R554" s="50">
        <v>3451.7900000000004</v>
      </c>
      <c r="S554" s="50">
        <v>3449.8800000000006</v>
      </c>
      <c r="T554" s="50">
        <v>3440.2100000000005</v>
      </c>
      <c r="U554" s="50">
        <v>3402.9700000000003</v>
      </c>
      <c r="V554" s="50">
        <v>3402.1900000000005</v>
      </c>
      <c r="W554" s="50">
        <v>3404.3500000000004</v>
      </c>
      <c r="X554" s="50">
        <v>3405.2100000000005</v>
      </c>
      <c r="Y554" s="50">
        <v>3407.5100000000007</v>
      </c>
    </row>
    <row r="555" spans="1:25" ht="16.5" thickBot="1" x14ac:dyDescent="0.25">
      <c r="A555" s="49">
        <f t="shared" si="11"/>
        <v>43494</v>
      </c>
      <c r="B555" s="50">
        <v>3406.3900000000003</v>
      </c>
      <c r="C555" s="50">
        <v>3456.7900000000004</v>
      </c>
      <c r="D555" s="50">
        <v>3460.0300000000007</v>
      </c>
      <c r="E555" s="50">
        <v>3463.1100000000006</v>
      </c>
      <c r="F555" s="50">
        <v>3459.8000000000006</v>
      </c>
      <c r="G555" s="50">
        <v>3455.6500000000005</v>
      </c>
      <c r="H555" s="50">
        <v>3433.8500000000004</v>
      </c>
      <c r="I555" s="50">
        <v>3397.8000000000006</v>
      </c>
      <c r="J555" s="50">
        <v>3398.5700000000006</v>
      </c>
      <c r="K555" s="50">
        <v>3396.3400000000006</v>
      </c>
      <c r="L555" s="50">
        <v>3395.4300000000003</v>
      </c>
      <c r="M555" s="50">
        <v>3398.4300000000003</v>
      </c>
      <c r="N555" s="50">
        <v>3447.5300000000007</v>
      </c>
      <c r="O555" s="50">
        <v>3453.1600000000008</v>
      </c>
      <c r="P555" s="50">
        <v>3451.9300000000003</v>
      </c>
      <c r="Q555" s="50">
        <v>3426.6000000000004</v>
      </c>
      <c r="R555" s="50">
        <v>3395.0300000000007</v>
      </c>
      <c r="S555" s="50">
        <v>3442.4800000000005</v>
      </c>
      <c r="T555" s="50">
        <v>3396.7300000000005</v>
      </c>
      <c r="U555" s="50">
        <v>3398.4200000000005</v>
      </c>
      <c r="V555" s="50">
        <v>3394.9200000000005</v>
      </c>
      <c r="W555" s="50">
        <v>3398.4400000000005</v>
      </c>
      <c r="X555" s="50">
        <v>3398.6000000000004</v>
      </c>
      <c r="Y555" s="50">
        <v>3399.5400000000004</v>
      </c>
    </row>
    <row r="556" spans="1:25" ht="16.5" thickBot="1" x14ac:dyDescent="0.25">
      <c r="A556" s="49">
        <f t="shared" si="11"/>
        <v>43495</v>
      </c>
      <c r="B556" s="50">
        <v>3380.6500000000005</v>
      </c>
      <c r="C556" s="50">
        <v>3433.8200000000006</v>
      </c>
      <c r="D556" s="50">
        <v>3439.2400000000007</v>
      </c>
      <c r="E556" s="50">
        <v>3480.1800000000003</v>
      </c>
      <c r="F556" s="50">
        <v>3439.2800000000007</v>
      </c>
      <c r="G556" s="50">
        <v>3437.2800000000007</v>
      </c>
      <c r="H556" s="50">
        <v>3430.9700000000003</v>
      </c>
      <c r="I556" s="50">
        <v>3380.0600000000004</v>
      </c>
      <c r="J556" s="50">
        <v>3382.4700000000003</v>
      </c>
      <c r="K556" s="50">
        <v>3381.0100000000007</v>
      </c>
      <c r="L556" s="50">
        <v>3376.4700000000003</v>
      </c>
      <c r="M556" s="50">
        <v>3380.2700000000004</v>
      </c>
      <c r="N556" s="50">
        <v>3433.8400000000006</v>
      </c>
      <c r="O556" s="50">
        <v>3475.4600000000005</v>
      </c>
      <c r="P556" s="50">
        <v>3471.8900000000003</v>
      </c>
      <c r="Q556" s="50">
        <v>3425.6900000000005</v>
      </c>
      <c r="R556" s="50">
        <v>3375.9500000000007</v>
      </c>
      <c r="S556" s="50">
        <v>3420.5000000000005</v>
      </c>
      <c r="T556" s="50">
        <v>3378.1200000000003</v>
      </c>
      <c r="U556" s="50">
        <v>3377.0400000000004</v>
      </c>
      <c r="V556" s="50">
        <v>3383.6800000000003</v>
      </c>
      <c r="W556" s="50">
        <v>3380.8600000000006</v>
      </c>
      <c r="X556" s="50">
        <v>3386.6200000000003</v>
      </c>
      <c r="Y556" s="50">
        <v>3388.3600000000006</v>
      </c>
    </row>
    <row r="557" spans="1:25" ht="16.5" thickBot="1" x14ac:dyDescent="0.25">
      <c r="A557" s="49">
        <f t="shared" si="11"/>
        <v>43496</v>
      </c>
      <c r="B557" s="50">
        <v>3384.3100000000004</v>
      </c>
      <c r="C557" s="50">
        <v>3435.9200000000005</v>
      </c>
      <c r="D557" s="50">
        <v>3440.6000000000004</v>
      </c>
      <c r="E557" s="50">
        <v>3479.3100000000004</v>
      </c>
      <c r="F557" s="50">
        <v>3439.9600000000005</v>
      </c>
      <c r="G557" s="50">
        <v>3437.3800000000006</v>
      </c>
      <c r="H557" s="50">
        <v>3430.6300000000006</v>
      </c>
      <c r="I557" s="50">
        <v>3429.6500000000005</v>
      </c>
      <c r="J557" s="50">
        <v>3429.5000000000005</v>
      </c>
      <c r="K557" s="50">
        <v>3436.8500000000004</v>
      </c>
      <c r="L557" s="50">
        <v>3388.2600000000007</v>
      </c>
      <c r="M557" s="50">
        <v>3388.3600000000006</v>
      </c>
      <c r="N557" s="50">
        <v>3477.0700000000006</v>
      </c>
      <c r="O557" s="50">
        <v>3474.8500000000004</v>
      </c>
      <c r="P557" s="50">
        <v>3472.2400000000007</v>
      </c>
      <c r="Q557" s="50">
        <v>3429.3100000000004</v>
      </c>
      <c r="R557" s="50">
        <v>3379.9100000000008</v>
      </c>
      <c r="S557" s="50">
        <v>3420.2300000000005</v>
      </c>
      <c r="T557" s="50">
        <v>3377.9400000000005</v>
      </c>
      <c r="U557" s="50">
        <v>3380.6300000000006</v>
      </c>
      <c r="V557" s="50">
        <v>3380.4900000000007</v>
      </c>
      <c r="W557" s="50">
        <v>3386.1000000000004</v>
      </c>
      <c r="X557" s="50">
        <v>3382.6500000000005</v>
      </c>
      <c r="Y557" s="50">
        <v>3380.0600000000004</v>
      </c>
    </row>
    <row r="558" spans="1:25" ht="16.5" customHeight="1" thickBot="1" x14ac:dyDescent="0.3">
      <c r="A558" s="156" t="s">
        <v>64</v>
      </c>
      <c r="B558" s="178" t="s">
        <v>92</v>
      </c>
      <c r="C558" s="141"/>
      <c r="D558" s="141"/>
      <c r="E558" s="141"/>
      <c r="F558" s="141"/>
      <c r="G558" s="141"/>
      <c r="H558" s="141"/>
      <c r="I558" s="141"/>
      <c r="J558" s="141"/>
      <c r="K558" s="141"/>
      <c r="L558" s="141"/>
      <c r="M558" s="141"/>
      <c r="N558" s="141"/>
      <c r="O558" s="141"/>
      <c r="P558" s="141"/>
      <c r="Q558" s="141"/>
      <c r="R558" s="141"/>
      <c r="S558" s="141"/>
      <c r="T558" s="141"/>
      <c r="U558" s="141"/>
      <c r="V558" s="141"/>
      <c r="W558" s="141"/>
      <c r="X558" s="141"/>
      <c r="Y558" s="142"/>
    </row>
    <row r="559" spans="1:25" ht="40.5" customHeight="1" thickBot="1" x14ac:dyDescent="0.3">
      <c r="A559" s="157"/>
      <c r="B559" s="48" t="s">
        <v>66</v>
      </c>
      <c r="C559" s="48" t="s">
        <v>67</v>
      </c>
      <c r="D559" s="48" t="s">
        <v>68</v>
      </c>
      <c r="E559" s="48" t="s">
        <v>69</v>
      </c>
      <c r="F559" s="48" t="s">
        <v>70</v>
      </c>
      <c r="G559" s="48" t="s">
        <v>71</v>
      </c>
      <c r="H559" s="48" t="s">
        <v>72</v>
      </c>
      <c r="I559" s="48" t="s">
        <v>73</v>
      </c>
      <c r="J559" s="48" t="s">
        <v>74</v>
      </c>
      <c r="K559" s="48" t="s">
        <v>75</v>
      </c>
      <c r="L559" s="48" t="s">
        <v>76</v>
      </c>
      <c r="M559" s="48" t="s">
        <v>77</v>
      </c>
      <c r="N559" s="48" t="s">
        <v>78</v>
      </c>
      <c r="O559" s="48" t="s">
        <v>79</v>
      </c>
      <c r="P559" s="48" t="s">
        <v>80</v>
      </c>
      <c r="Q559" s="48" t="s">
        <v>81</v>
      </c>
      <c r="R559" s="48" t="s">
        <v>82</v>
      </c>
      <c r="S559" s="48" t="s">
        <v>83</v>
      </c>
      <c r="T559" s="48" t="s">
        <v>84</v>
      </c>
      <c r="U559" s="48" t="s">
        <v>85</v>
      </c>
      <c r="V559" s="48" t="s">
        <v>86</v>
      </c>
      <c r="W559" s="48" t="s">
        <v>87</v>
      </c>
      <c r="X559" s="48" t="s">
        <v>88</v>
      </c>
      <c r="Y559" s="48" t="s">
        <v>89</v>
      </c>
    </row>
    <row r="560" spans="1:25" ht="16.5" thickBot="1" x14ac:dyDescent="0.25">
      <c r="A560" s="49">
        <f t="shared" ref="A560:A590" si="12">A527</f>
        <v>43466</v>
      </c>
      <c r="B560" s="50">
        <v>4215.97</v>
      </c>
      <c r="C560" s="50">
        <v>4232.2700000000004</v>
      </c>
      <c r="D560" s="50">
        <v>4227.59</v>
      </c>
      <c r="E560" s="50">
        <v>4229.92</v>
      </c>
      <c r="F560" s="50">
        <v>4235.01</v>
      </c>
      <c r="G560" s="50">
        <v>4237.6500000000005</v>
      </c>
      <c r="H560" s="50">
        <v>4234.49</v>
      </c>
      <c r="I560" s="50">
        <v>4234.1500000000005</v>
      </c>
      <c r="J560" s="50">
        <v>4239.5200000000004</v>
      </c>
      <c r="K560" s="50">
        <v>4243.08</v>
      </c>
      <c r="L560" s="50">
        <v>4242.8600000000006</v>
      </c>
      <c r="M560" s="50">
        <v>4245.38</v>
      </c>
      <c r="N560" s="50">
        <v>4253.97</v>
      </c>
      <c r="O560" s="50">
        <v>4260.49</v>
      </c>
      <c r="P560" s="50">
        <v>4257.0700000000006</v>
      </c>
      <c r="Q560" s="50">
        <v>4249.45</v>
      </c>
      <c r="R560" s="50">
        <v>4247.6900000000005</v>
      </c>
      <c r="S560" s="50">
        <v>4239.91</v>
      </c>
      <c r="T560" s="50">
        <v>4243.6400000000003</v>
      </c>
      <c r="U560" s="50">
        <v>4233.43</v>
      </c>
      <c r="V560" s="50">
        <v>4221.22</v>
      </c>
      <c r="W560" s="50">
        <v>4217.9400000000005</v>
      </c>
      <c r="X560" s="50">
        <v>4223.1100000000006</v>
      </c>
      <c r="Y560" s="50">
        <v>4212.1000000000004</v>
      </c>
    </row>
    <row r="561" spans="1:25" ht="16.5" thickBot="1" x14ac:dyDescent="0.25">
      <c r="A561" s="49">
        <f t="shared" si="12"/>
        <v>43467</v>
      </c>
      <c r="B561" s="50">
        <v>4217.42</v>
      </c>
      <c r="C561" s="50">
        <v>4211.42</v>
      </c>
      <c r="D561" s="50">
        <v>4231.67</v>
      </c>
      <c r="E561" s="50">
        <v>4233.4400000000005</v>
      </c>
      <c r="F561" s="50">
        <v>4240.6100000000006</v>
      </c>
      <c r="G561" s="50">
        <v>4245.95</v>
      </c>
      <c r="H561" s="50">
        <v>4247.7800000000007</v>
      </c>
      <c r="I561" s="50">
        <v>4249.42</v>
      </c>
      <c r="J561" s="50">
        <v>4247.18</v>
      </c>
      <c r="K561" s="50">
        <v>4250.5</v>
      </c>
      <c r="L561" s="50">
        <v>4251.99</v>
      </c>
      <c r="M561" s="50">
        <v>4251.8200000000006</v>
      </c>
      <c r="N561" s="50">
        <v>4258.2</v>
      </c>
      <c r="O561" s="50">
        <v>4261.54</v>
      </c>
      <c r="P561" s="50">
        <v>4250.91</v>
      </c>
      <c r="Q561" s="50">
        <v>4247.2300000000005</v>
      </c>
      <c r="R561" s="50">
        <v>4242.7800000000007</v>
      </c>
      <c r="S561" s="50">
        <v>4236.3100000000004</v>
      </c>
      <c r="T561" s="50">
        <v>4221.7800000000007</v>
      </c>
      <c r="U561" s="50">
        <v>4224.55</v>
      </c>
      <c r="V561" s="50">
        <v>3947.1000000000004</v>
      </c>
      <c r="W561" s="50">
        <v>3953.8300000000004</v>
      </c>
      <c r="X561" s="50">
        <v>4222.8200000000006</v>
      </c>
      <c r="Y561" s="50">
        <v>4224.2700000000004</v>
      </c>
    </row>
    <row r="562" spans="1:25" ht="16.5" thickBot="1" x14ac:dyDescent="0.25">
      <c r="A562" s="49">
        <f t="shared" si="12"/>
        <v>43468</v>
      </c>
      <c r="B562" s="50">
        <v>4229.3100000000004</v>
      </c>
      <c r="C562" s="50">
        <v>4236.93</v>
      </c>
      <c r="D562" s="50">
        <v>4244.8600000000006</v>
      </c>
      <c r="E562" s="50">
        <v>4246.5200000000004</v>
      </c>
      <c r="F562" s="50">
        <v>4253.51</v>
      </c>
      <c r="G562" s="50">
        <v>4255.58</v>
      </c>
      <c r="H562" s="50">
        <v>4249.9000000000005</v>
      </c>
      <c r="I562" s="50">
        <v>4258.08</v>
      </c>
      <c r="J562" s="50">
        <v>4257.66</v>
      </c>
      <c r="K562" s="50">
        <v>4253.42</v>
      </c>
      <c r="L562" s="50">
        <v>4248.12</v>
      </c>
      <c r="M562" s="50">
        <v>4252.3</v>
      </c>
      <c r="N562" s="50">
        <v>4260.54</v>
      </c>
      <c r="O562" s="50">
        <v>4263.46</v>
      </c>
      <c r="P562" s="50">
        <v>4261.25</v>
      </c>
      <c r="Q562" s="50">
        <v>4247.95</v>
      </c>
      <c r="R562" s="50">
        <v>4243.1400000000003</v>
      </c>
      <c r="S562" s="50">
        <v>4237.8900000000003</v>
      </c>
      <c r="T562" s="50">
        <v>4232.0300000000007</v>
      </c>
      <c r="U562" s="50">
        <v>4231.99</v>
      </c>
      <c r="V562" s="50">
        <v>4232.16</v>
      </c>
      <c r="W562" s="50">
        <v>4231.47</v>
      </c>
      <c r="X562" s="50">
        <v>4225.17</v>
      </c>
      <c r="Y562" s="50">
        <v>4223.5700000000006</v>
      </c>
    </row>
    <row r="563" spans="1:25" ht="16.5" thickBot="1" x14ac:dyDescent="0.25">
      <c r="A563" s="49">
        <f t="shared" si="12"/>
        <v>43469</v>
      </c>
      <c r="B563" s="50">
        <v>4220.8100000000004</v>
      </c>
      <c r="C563" s="50">
        <v>4227.4400000000005</v>
      </c>
      <c r="D563" s="50">
        <v>4238.1500000000005</v>
      </c>
      <c r="E563" s="50">
        <v>4239.22</v>
      </c>
      <c r="F563" s="50">
        <v>4245.8900000000003</v>
      </c>
      <c r="G563" s="50">
        <v>4248.76</v>
      </c>
      <c r="H563" s="50">
        <v>4251.21</v>
      </c>
      <c r="I563" s="50">
        <v>4254.67</v>
      </c>
      <c r="J563" s="50">
        <v>4249.3200000000006</v>
      </c>
      <c r="K563" s="50">
        <v>4247.3600000000006</v>
      </c>
      <c r="L563" s="50">
        <v>4245.47</v>
      </c>
      <c r="M563" s="50">
        <v>4252.63</v>
      </c>
      <c r="N563" s="50">
        <v>4262.95</v>
      </c>
      <c r="O563" s="50">
        <v>4261.38</v>
      </c>
      <c r="P563" s="50">
        <v>4258.7300000000005</v>
      </c>
      <c r="Q563" s="50">
        <v>4249.54</v>
      </c>
      <c r="R563" s="50">
        <v>4242.5200000000004</v>
      </c>
      <c r="S563" s="50">
        <v>4241.8200000000006</v>
      </c>
      <c r="T563" s="50">
        <v>4230.16</v>
      </c>
      <c r="U563" s="50">
        <v>4235.5600000000004</v>
      </c>
      <c r="V563" s="50">
        <v>4221.46</v>
      </c>
      <c r="W563" s="50">
        <v>4233.1500000000005</v>
      </c>
      <c r="X563" s="50">
        <v>4232.6000000000004</v>
      </c>
      <c r="Y563" s="50">
        <v>4225.7700000000004</v>
      </c>
    </row>
    <row r="564" spans="1:25" ht="16.5" thickBot="1" x14ac:dyDescent="0.25">
      <c r="A564" s="49">
        <f t="shared" si="12"/>
        <v>43470</v>
      </c>
      <c r="B564" s="50">
        <v>4229.3100000000004</v>
      </c>
      <c r="C564" s="50">
        <v>4234.2800000000007</v>
      </c>
      <c r="D564" s="50">
        <v>4240.26</v>
      </c>
      <c r="E564" s="50">
        <v>4242.43</v>
      </c>
      <c r="F564" s="50">
        <v>4249.3500000000004</v>
      </c>
      <c r="G564" s="50">
        <v>4252.34</v>
      </c>
      <c r="H564" s="50">
        <v>4247.8900000000003</v>
      </c>
      <c r="I564" s="50">
        <v>4244.2</v>
      </c>
      <c r="J564" s="50">
        <v>4241.6900000000005</v>
      </c>
      <c r="K564" s="50">
        <v>4242.3</v>
      </c>
      <c r="L564" s="50">
        <v>4239.6500000000005</v>
      </c>
      <c r="M564" s="50">
        <v>4247.8900000000003</v>
      </c>
      <c r="N564" s="50">
        <v>4286.2800000000007</v>
      </c>
      <c r="O564" s="50">
        <v>4286.5</v>
      </c>
      <c r="P564" s="50">
        <v>4282.3200000000006</v>
      </c>
      <c r="Q564" s="50">
        <v>4250.21</v>
      </c>
      <c r="R564" s="50">
        <v>4244.68</v>
      </c>
      <c r="S564" s="50">
        <v>4234.74</v>
      </c>
      <c r="T564" s="50">
        <v>4227.21</v>
      </c>
      <c r="U564" s="50">
        <v>4230.0600000000004</v>
      </c>
      <c r="V564" s="50">
        <v>4228.3200000000006</v>
      </c>
      <c r="W564" s="50">
        <v>4234.09</v>
      </c>
      <c r="X564" s="50">
        <v>4230.54</v>
      </c>
      <c r="Y564" s="50">
        <v>4231.71</v>
      </c>
    </row>
    <row r="565" spans="1:25" ht="16.5" thickBot="1" x14ac:dyDescent="0.25">
      <c r="A565" s="49">
        <f t="shared" si="12"/>
        <v>43471</v>
      </c>
      <c r="B565" s="50">
        <v>4232.49</v>
      </c>
      <c r="C565" s="50">
        <v>4239.93</v>
      </c>
      <c r="D565" s="50">
        <v>4246.8900000000003</v>
      </c>
      <c r="E565" s="50">
        <v>4248.8500000000004</v>
      </c>
      <c r="F565" s="50">
        <v>4257.25</v>
      </c>
      <c r="G565" s="50">
        <v>4259.74</v>
      </c>
      <c r="H565" s="50">
        <v>4252.5300000000007</v>
      </c>
      <c r="I565" s="50">
        <v>4252.71</v>
      </c>
      <c r="J565" s="50">
        <v>4252.95</v>
      </c>
      <c r="K565" s="50">
        <v>4249.91</v>
      </c>
      <c r="L565" s="50">
        <v>4247.58</v>
      </c>
      <c r="M565" s="50">
        <v>4259.91</v>
      </c>
      <c r="N565" s="50">
        <v>4294.68</v>
      </c>
      <c r="O565" s="50">
        <v>4259.3600000000006</v>
      </c>
      <c r="P565" s="50">
        <v>4285.91</v>
      </c>
      <c r="Q565" s="50">
        <v>4249.3100000000004</v>
      </c>
      <c r="R565" s="50">
        <v>4248.26</v>
      </c>
      <c r="S565" s="50">
        <v>4248.21</v>
      </c>
      <c r="T565" s="50">
        <v>4234.8200000000006</v>
      </c>
      <c r="U565" s="50">
        <v>4232.5200000000004</v>
      </c>
      <c r="V565" s="50">
        <v>4228.6100000000006</v>
      </c>
      <c r="W565" s="50">
        <v>4231.24</v>
      </c>
      <c r="X565" s="50">
        <v>4229.0300000000007</v>
      </c>
      <c r="Y565" s="50">
        <v>4228.46</v>
      </c>
    </row>
    <row r="566" spans="1:25" ht="16.5" thickBot="1" x14ac:dyDescent="0.25">
      <c r="A566" s="49">
        <f t="shared" si="12"/>
        <v>43472</v>
      </c>
      <c r="B566" s="50">
        <v>4219.29</v>
      </c>
      <c r="C566" s="50">
        <v>4229.71</v>
      </c>
      <c r="D566" s="50">
        <v>4239.71</v>
      </c>
      <c r="E566" s="50">
        <v>4246.0300000000007</v>
      </c>
      <c r="F566" s="50">
        <v>4245.24</v>
      </c>
      <c r="G566" s="50">
        <v>4255.58</v>
      </c>
      <c r="H566" s="50">
        <v>4252.83</v>
      </c>
      <c r="I566" s="50">
        <v>4252.5600000000004</v>
      </c>
      <c r="J566" s="50">
        <v>4252.8</v>
      </c>
      <c r="K566" s="50">
        <v>4254.29</v>
      </c>
      <c r="L566" s="50">
        <v>4252.9800000000005</v>
      </c>
      <c r="M566" s="50">
        <v>4258.3600000000006</v>
      </c>
      <c r="N566" s="50">
        <v>4265.68</v>
      </c>
      <c r="O566" s="50">
        <v>4268.59</v>
      </c>
      <c r="P566" s="50">
        <v>4293.08</v>
      </c>
      <c r="Q566" s="50">
        <v>4248.41</v>
      </c>
      <c r="R566" s="50">
        <v>4244.1400000000003</v>
      </c>
      <c r="S566" s="50">
        <v>4241.91</v>
      </c>
      <c r="T566" s="50">
        <v>4236.7700000000004</v>
      </c>
      <c r="U566" s="50">
        <v>4238.97</v>
      </c>
      <c r="V566" s="50">
        <v>4233.3</v>
      </c>
      <c r="W566" s="50">
        <v>4237.7</v>
      </c>
      <c r="X566" s="50">
        <v>4238.76</v>
      </c>
      <c r="Y566" s="50">
        <v>4233.3</v>
      </c>
    </row>
    <row r="567" spans="1:25" ht="16.5" thickBot="1" x14ac:dyDescent="0.25">
      <c r="A567" s="49">
        <f t="shared" si="12"/>
        <v>43473</v>
      </c>
      <c r="B567" s="50">
        <v>4232.1000000000004</v>
      </c>
      <c r="C567" s="50">
        <v>4236.97</v>
      </c>
      <c r="D567" s="50">
        <v>4241.3100000000004</v>
      </c>
      <c r="E567" s="50">
        <v>4244.5600000000004</v>
      </c>
      <c r="F567" s="50">
        <v>4252.7700000000004</v>
      </c>
      <c r="G567" s="50">
        <v>4257.54</v>
      </c>
      <c r="H567" s="50">
        <v>4252.2800000000007</v>
      </c>
      <c r="I567" s="50">
        <v>4246.6400000000003</v>
      </c>
      <c r="J567" s="50">
        <v>4244.6500000000005</v>
      </c>
      <c r="K567" s="50">
        <v>4246.3600000000006</v>
      </c>
      <c r="L567" s="50">
        <v>4243.12</v>
      </c>
      <c r="M567" s="50">
        <v>4245.3100000000004</v>
      </c>
      <c r="N567" s="50">
        <v>4281.2700000000004</v>
      </c>
      <c r="O567" s="50">
        <v>4285.26</v>
      </c>
      <c r="P567" s="50">
        <v>4278.1900000000005</v>
      </c>
      <c r="Q567" s="50">
        <v>4243.01</v>
      </c>
      <c r="R567" s="50">
        <v>4237.47</v>
      </c>
      <c r="S567" s="50">
        <v>4232.1100000000006</v>
      </c>
      <c r="T567" s="50">
        <v>4226.8600000000006</v>
      </c>
      <c r="U567" s="50">
        <v>4223.42</v>
      </c>
      <c r="V567" s="50">
        <v>4229.18</v>
      </c>
      <c r="W567" s="50">
        <v>4229.3600000000006</v>
      </c>
      <c r="X567" s="50">
        <v>4232.2300000000005</v>
      </c>
      <c r="Y567" s="50">
        <v>4229.75</v>
      </c>
    </row>
    <row r="568" spans="1:25" ht="16.5" thickBot="1" x14ac:dyDescent="0.25">
      <c r="A568" s="49">
        <f t="shared" si="12"/>
        <v>43474</v>
      </c>
      <c r="B568" s="50">
        <v>4230.2</v>
      </c>
      <c r="C568" s="50">
        <v>4235.9400000000005</v>
      </c>
      <c r="D568" s="50">
        <v>4241.9000000000005</v>
      </c>
      <c r="E568" s="50">
        <v>4247.09</v>
      </c>
      <c r="F568" s="50">
        <v>4248.71</v>
      </c>
      <c r="G568" s="50">
        <v>4250.1400000000003</v>
      </c>
      <c r="H568" s="50">
        <v>4244.04</v>
      </c>
      <c r="I568" s="50">
        <v>4241.87</v>
      </c>
      <c r="J568" s="50">
        <v>4241.3200000000006</v>
      </c>
      <c r="K568" s="50">
        <v>4241.08</v>
      </c>
      <c r="L568" s="50">
        <v>4241.17</v>
      </c>
      <c r="M568" s="50">
        <v>4245.33</v>
      </c>
      <c r="N568" s="50">
        <v>4279.71</v>
      </c>
      <c r="O568" s="50">
        <v>4278.96</v>
      </c>
      <c r="P568" s="50">
        <v>4277.26</v>
      </c>
      <c r="Q568" s="50">
        <v>4241.4400000000005</v>
      </c>
      <c r="R568" s="50">
        <v>4235.33</v>
      </c>
      <c r="S568" s="50">
        <v>4232.01</v>
      </c>
      <c r="T568" s="50">
        <v>4226.7800000000007</v>
      </c>
      <c r="U568" s="50">
        <v>4222.45</v>
      </c>
      <c r="V568" s="50">
        <v>4229.8200000000006</v>
      </c>
      <c r="W568" s="50">
        <v>4226.13</v>
      </c>
      <c r="X568" s="50">
        <v>4235.6000000000004</v>
      </c>
      <c r="Y568" s="50">
        <v>4236.5200000000004</v>
      </c>
    </row>
    <row r="569" spans="1:25" ht="16.5" thickBot="1" x14ac:dyDescent="0.25">
      <c r="A569" s="49">
        <f t="shared" si="12"/>
        <v>43475</v>
      </c>
      <c r="B569" s="50">
        <v>4244.6400000000003</v>
      </c>
      <c r="C569" s="50">
        <v>4254.8100000000004</v>
      </c>
      <c r="D569" s="50">
        <v>4270.01</v>
      </c>
      <c r="E569" s="50">
        <v>4274.38</v>
      </c>
      <c r="F569" s="50">
        <v>4277.0700000000006</v>
      </c>
      <c r="G569" s="50">
        <v>4277.17</v>
      </c>
      <c r="H569" s="50">
        <v>4270.91</v>
      </c>
      <c r="I569" s="50">
        <v>4266.3100000000004</v>
      </c>
      <c r="J569" s="50">
        <v>4266.1100000000006</v>
      </c>
      <c r="K569" s="50">
        <v>4266.7</v>
      </c>
      <c r="L569" s="50">
        <v>4249.68</v>
      </c>
      <c r="M569" s="50">
        <v>4256.5</v>
      </c>
      <c r="N569" s="50">
        <v>4285.22</v>
      </c>
      <c r="O569" s="50">
        <v>4278.6900000000005</v>
      </c>
      <c r="P569" s="50">
        <v>4277.18</v>
      </c>
      <c r="Q569" s="50">
        <v>4268.5</v>
      </c>
      <c r="R569" s="50">
        <v>4246.42</v>
      </c>
      <c r="S569" s="50">
        <v>4241.42</v>
      </c>
      <c r="T569" s="50">
        <v>4235.5</v>
      </c>
      <c r="U569" s="50">
        <v>4242.6900000000005</v>
      </c>
      <c r="V569" s="50">
        <v>4245.4400000000005</v>
      </c>
      <c r="W569" s="50">
        <v>4247.24</v>
      </c>
      <c r="X569" s="50">
        <v>4243.6100000000006</v>
      </c>
      <c r="Y569" s="50">
        <v>4242.33</v>
      </c>
    </row>
    <row r="570" spans="1:25" ht="16.5" thickBot="1" x14ac:dyDescent="0.25">
      <c r="A570" s="49">
        <f t="shared" si="12"/>
        <v>43476</v>
      </c>
      <c r="B570" s="50">
        <v>4240.1000000000004</v>
      </c>
      <c r="C570" s="50">
        <v>4247.37</v>
      </c>
      <c r="D570" s="50">
        <v>4267.7300000000005</v>
      </c>
      <c r="E570" s="50">
        <v>4273.47</v>
      </c>
      <c r="F570" s="50">
        <v>4271.9000000000005</v>
      </c>
      <c r="G570" s="50">
        <v>4271.6500000000005</v>
      </c>
      <c r="H570" s="50">
        <v>4266.6100000000006</v>
      </c>
      <c r="I570" s="50">
        <v>4249.34</v>
      </c>
      <c r="J570" s="50">
        <v>4258.26</v>
      </c>
      <c r="K570" s="50">
        <v>4249.9400000000005</v>
      </c>
      <c r="L570" s="50">
        <v>4249.0300000000007</v>
      </c>
      <c r="M570" s="50">
        <v>4250.1100000000006</v>
      </c>
      <c r="N570" s="50">
        <v>4273.62</v>
      </c>
      <c r="O570" s="50">
        <v>4272.63</v>
      </c>
      <c r="P570" s="50">
        <v>4270.62</v>
      </c>
      <c r="Q570" s="50">
        <v>4261.42</v>
      </c>
      <c r="R570" s="50">
        <v>4242.66</v>
      </c>
      <c r="S570" s="50">
        <v>4237.59</v>
      </c>
      <c r="T570" s="50">
        <v>4231.1400000000003</v>
      </c>
      <c r="U570" s="50">
        <v>4241.71</v>
      </c>
      <c r="V570" s="50">
        <v>4240.17</v>
      </c>
      <c r="W570" s="50">
        <v>4243.3100000000004</v>
      </c>
      <c r="X570" s="50">
        <v>4242.92</v>
      </c>
      <c r="Y570" s="50">
        <v>4243.1500000000005</v>
      </c>
    </row>
    <row r="571" spans="1:25" ht="16.5" thickBot="1" x14ac:dyDescent="0.25">
      <c r="A571" s="49">
        <f t="shared" si="12"/>
        <v>43477</v>
      </c>
      <c r="B571" s="50">
        <v>4249.4000000000005</v>
      </c>
      <c r="C571" s="50">
        <v>4245.95</v>
      </c>
      <c r="D571" s="50">
        <v>4249.6900000000005</v>
      </c>
      <c r="E571" s="50">
        <v>4257.13</v>
      </c>
      <c r="F571" s="50">
        <v>4259.1400000000003</v>
      </c>
      <c r="G571" s="50">
        <v>4272.72</v>
      </c>
      <c r="H571" s="50">
        <v>4272.6500000000005</v>
      </c>
      <c r="I571" s="50">
        <v>4271.29</v>
      </c>
      <c r="J571" s="50">
        <v>4265.6100000000006</v>
      </c>
      <c r="K571" s="50">
        <v>4264.3900000000003</v>
      </c>
      <c r="L571" s="50">
        <v>4248.5700000000006</v>
      </c>
      <c r="M571" s="50">
        <v>4263.5200000000004</v>
      </c>
      <c r="N571" s="50">
        <v>4274.8500000000004</v>
      </c>
      <c r="O571" s="50">
        <v>4279.0600000000004</v>
      </c>
      <c r="P571" s="50">
        <v>4275.8200000000006</v>
      </c>
      <c r="Q571" s="50">
        <v>4266.8</v>
      </c>
      <c r="R571" s="50">
        <v>4242.9400000000005</v>
      </c>
      <c r="S571" s="50">
        <v>4247.68</v>
      </c>
      <c r="T571" s="50">
        <v>4246.18</v>
      </c>
      <c r="U571" s="50">
        <v>4252.55</v>
      </c>
      <c r="V571" s="50">
        <v>4247.55</v>
      </c>
      <c r="W571" s="50">
        <v>4247.0600000000004</v>
      </c>
      <c r="X571" s="50">
        <v>4241.6000000000004</v>
      </c>
      <c r="Y571" s="50">
        <v>4245.6900000000005</v>
      </c>
    </row>
    <row r="572" spans="1:25" ht="16.5" thickBot="1" x14ac:dyDescent="0.25">
      <c r="A572" s="49">
        <f t="shared" si="12"/>
        <v>43478</v>
      </c>
      <c r="B572" s="50">
        <v>4245.3600000000006</v>
      </c>
      <c r="C572" s="50">
        <v>4261.49</v>
      </c>
      <c r="D572" s="50">
        <v>4268.51</v>
      </c>
      <c r="E572" s="50">
        <v>4274.2300000000005</v>
      </c>
      <c r="F572" s="50">
        <v>4298.0300000000007</v>
      </c>
      <c r="G572" s="50">
        <v>4299.93</v>
      </c>
      <c r="H572" s="50">
        <v>4294.16</v>
      </c>
      <c r="I572" s="50">
        <v>4291.54</v>
      </c>
      <c r="J572" s="50">
        <v>4274.01</v>
      </c>
      <c r="K572" s="50">
        <v>4251.93</v>
      </c>
      <c r="L572" s="50">
        <v>4249.7800000000007</v>
      </c>
      <c r="M572" s="50">
        <v>4254.26</v>
      </c>
      <c r="N572" s="50">
        <v>4274.09</v>
      </c>
      <c r="O572" s="50">
        <v>4276.84</v>
      </c>
      <c r="P572" s="50">
        <v>4275.1100000000006</v>
      </c>
      <c r="Q572" s="50">
        <v>4265.8200000000006</v>
      </c>
      <c r="R572" s="50">
        <v>4247.18</v>
      </c>
      <c r="S572" s="50">
        <v>4243.4800000000005</v>
      </c>
      <c r="T572" s="50">
        <v>4234.91</v>
      </c>
      <c r="U572" s="50">
        <v>4239.6100000000006</v>
      </c>
      <c r="V572" s="50">
        <v>4241.5</v>
      </c>
      <c r="W572" s="50">
        <v>4244.04</v>
      </c>
      <c r="X572" s="50">
        <v>4248.42</v>
      </c>
      <c r="Y572" s="50">
        <v>4246.58</v>
      </c>
    </row>
    <row r="573" spans="1:25" ht="16.5" thickBot="1" x14ac:dyDescent="0.25">
      <c r="A573" s="49">
        <f t="shared" si="12"/>
        <v>43479</v>
      </c>
      <c r="B573" s="50">
        <v>4240.26</v>
      </c>
      <c r="C573" s="50">
        <v>4248.05</v>
      </c>
      <c r="D573" s="50">
        <v>4268.8100000000004</v>
      </c>
      <c r="E573" s="50">
        <v>4273.0300000000007</v>
      </c>
      <c r="F573" s="50">
        <v>4272.24</v>
      </c>
      <c r="G573" s="50">
        <v>4273.1000000000004</v>
      </c>
      <c r="H573" s="50">
        <v>4267.68</v>
      </c>
      <c r="I573" s="50">
        <v>4262.4800000000005</v>
      </c>
      <c r="J573" s="50">
        <v>4259.9000000000005</v>
      </c>
      <c r="K573" s="50">
        <v>4248.6500000000005</v>
      </c>
      <c r="L573" s="50">
        <v>4257.3600000000006</v>
      </c>
      <c r="M573" s="50">
        <v>4258.7300000000005</v>
      </c>
      <c r="N573" s="50">
        <v>4268.3600000000006</v>
      </c>
      <c r="O573" s="50">
        <v>4269.37</v>
      </c>
      <c r="P573" s="50">
        <v>4265.9000000000005</v>
      </c>
      <c r="Q573" s="50">
        <v>4260.3</v>
      </c>
      <c r="R573" s="50">
        <v>4253.75</v>
      </c>
      <c r="S573" s="50">
        <v>4237.13</v>
      </c>
      <c r="T573" s="50">
        <v>4228.13</v>
      </c>
      <c r="U573" s="50">
        <v>4229.97</v>
      </c>
      <c r="V573" s="50">
        <v>4232.6000000000004</v>
      </c>
      <c r="W573" s="50">
        <v>4235.8900000000003</v>
      </c>
      <c r="X573" s="50">
        <v>4238.04</v>
      </c>
      <c r="Y573" s="50">
        <v>4237.75</v>
      </c>
    </row>
    <row r="574" spans="1:25" ht="16.5" thickBot="1" x14ac:dyDescent="0.25">
      <c r="A574" s="49">
        <f t="shared" si="12"/>
        <v>43480</v>
      </c>
      <c r="B574" s="50">
        <v>4253.3900000000003</v>
      </c>
      <c r="C574" s="50">
        <v>4263.8100000000004</v>
      </c>
      <c r="D574" s="50">
        <v>4274.18</v>
      </c>
      <c r="E574" s="50">
        <v>4290.0600000000004</v>
      </c>
      <c r="F574" s="50">
        <v>4290.87</v>
      </c>
      <c r="G574" s="50">
        <v>4289.17</v>
      </c>
      <c r="H574" s="50">
        <v>4285.6900000000005</v>
      </c>
      <c r="I574" s="50">
        <v>4267.51</v>
      </c>
      <c r="J574" s="50">
        <v>4268.4800000000005</v>
      </c>
      <c r="K574" s="50">
        <v>4267.1000000000004</v>
      </c>
      <c r="L574" s="50">
        <v>4265.9800000000005</v>
      </c>
      <c r="M574" s="50">
        <v>4267.18</v>
      </c>
      <c r="N574" s="50">
        <v>4283.59</v>
      </c>
      <c r="O574" s="50">
        <v>4285.6900000000005</v>
      </c>
      <c r="P574" s="50">
        <v>4284.96</v>
      </c>
      <c r="Q574" s="50">
        <v>4280.0700000000006</v>
      </c>
      <c r="R574" s="50">
        <v>4264.3200000000006</v>
      </c>
      <c r="S574" s="50">
        <v>4258.38</v>
      </c>
      <c r="T574" s="50">
        <v>4248.3500000000004</v>
      </c>
      <c r="U574" s="50">
        <v>4249.7700000000004</v>
      </c>
      <c r="V574" s="50">
        <v>4247.6000000000004</v>
      </c>
      <c r="W574" s="50">
        <v>4251.17</v>
      </c>
      <c r="X574" s="50">
        <v>4253.24</v>
      </c>
      <c r="Y574" s="50">
        <v>4250.6400000000003</v>
      </c>
    </row>
    <row r="575" spans="1:25" ht="16.5" thickBot="1" x14ac:dyDescent="0.25">
      <c r="A575" s="49">
        <f t="shared" si="12"/>
        <v>43481</v>
      </c>
      <c r="B575" s="50">
        <v>4255.47</v>
      </c>
      <c r="C575" s="50">
        <v>4262.3200000000006</v>
      </c>
      <c r="D575" s="50">
        <v>4276.6900000000005</v>
      </c>
      <c r="E575" s="50">
        <v>4287.5300000000007</v>
      </c>
      <c r="F575" s="50">
        <v>4286.8200000000006</v>
      </c>
      <c r="G575" s="50">
        <v>4285.88</v>
      </c>
      <c r="H575" s="50">
        <v>4282.1000000000004</v>
      </c>
      <c r="I575" s="50">
        <v>4277.05</v>
      </c>
      <c r="J575" s="50">
        <v>4278.59</v>
      </c>
      <c r="K575" s="50">
        <v>4276.6900000000005</v>
      </c>
      <c r="L575" s="50">
        <v>4276.76</v>
      </c>
      <c r="M575" s="50">
        <v>4278.08</v>
      </c>
      <c r="N575" s="50">
        <v>4285.3200000000006</v>
      </c>
      <c r="O575" s="50">
        <v>4285.97</v>
      </c>
      <c r="P575" s="50">
        <v>4283.93</v>
      </c>
      <c r="Q575" s="50">
        <v>4280.58</v>
      </c>
      <c r="R575" s="50">
        <v>4265.84</v>
      </c>
      <c r="S575" s="50">
        <v>4255.2</v>
      </c>
      <c r="T575" s="50">
        <v>4246.2300000000005</v>
      </c>
      <c r="U575" s="50">
        <v>4252.37</v>
      </c>
      <c r="V575" s="50">
        <v>4252.6000000000004</v>
      </c>
      <c r="W575" s="50">
        <v>4255.12</v>
      </c>
      <c r="X575" s="50">
        <v>4256.8500000000004</v>
      </c>
      <c r="Y575" s="50">
        <v>4256.6100000000006</v>
      </c>
    </row>
    <row r="576" spans="1:25" ht="16.5" thickBot="1" x14ac:dyDescent="0.25">
      <c r="A576" s="49">
        <f t="shared" si="12"/>
        <v>43482</v>
      </c>
      <c r="B576" s="50">
        <v>4229.4400000000005</v>
      </c>
      <c r="C576" s="50">
        <v>4232.68</v>
      </c>
      <c r="D576" s="50">
        <v>4241.0300000000007</v>
      </c>
      <c r="E576" s="50">
        <v>4286.34</v>
      </c>
      <c r="F576" s="50">
        <v>4286.88</v>
      </c>
      <c r="G576" s="50">
        <v>4286.47</v>
      </c>
      <c r="H576" s="50">
        <v>4284.74</v>
      </c>
      <c r="I576" s="50">
        <v>4268.97</v>
      </c>
      <c r="J576" s="50">
        <v>4268.93</v>
      </c>
      <c r="K576" s="50">
        <v>4268.5</v>
      </c>
      <c r="L576" s="50">
        <v>4267.72</v>
      </c>
      <c r="M576" s="50">
        <v>4268.01</v>
      </c>
      <c r="N576" s="50">
        <v>4286.21</v>
      </c>
      <c r="O576" s="50">
        <v>4285.7</v>
      </c>
      <c r="P576" s="50">
        <v>4287.63</v>
      </c>
      <c r="Q576" s="50">
        <v>4280.75</v>
      </c>
      <c r="R576" s="50">
        <v>4261.71</v>
      </c>
      <c r="S576" s="50">
        <v>4259.5200000000004</v>
      </c>
      <c r="T576" s="50">
        <v>4227.26</v>
      </c>
      <c r="U576" s="50">
        <v>4232.3900000000003</v>
      </c>
      <c r="V576" s="50">
        <v>4228.43</v>
      </c>
      <c r="W576" s="50">
        <v>4233.75</v>
      </c>
      <c r="X576" s="50">
        <v>4230.22</v>
      </c>
      <c r="Y576" s="50">
        <v>4227.22</v>
      </c>
    </row>
    <row r="577" spans="1:25" ht="16.5" thickBot="1" x14ac:dyDescent="0.25">
      <c r="A577" s="49">
        <f t="shared" si="12"/>
        <v>43483</v>
      </c>
      <c r="B577" s="50">
        <v>4233.26</v>
      </c>
      <c r="C577" s="50">
        <v>4251.2300000000005</v>
      </c>
      <c r="D577" s="50">
        <v>4280.9800000000005</v>
      </c>
      <c r="E577" s="50">
        <v>4285.7700000000004</v>
      </c>
      <c r="F577" s="50">
        <v>4284.42</v>
      </c>
      <c r="G577" s="50">
        <v>4282.8200000000006</v>
      </c>
      <c r="H577" s="50">
        <v>4278.7700000000004</v>
      </c>
      <c r="I577" s="50">
        <v>4271.41</v>
      </c>
      <c r="J577" s="50">
        <v>4271.29</v>
      </c>
      <c r="K577" s="50">
        <v>4271.92</v>
      </c>
      <c r="L577" s="50">
        <v>4271.13</v>
      </c>
      <c r="M577" s="50">
        <v>4270.24</v>
      </c>
      <c r="N577" s="50">
        <v>4283.33</v>
      </c>
      <c r="O577" s="50">
        <v>4283.9000000000005</v>
      </c>
      <c r="P577" s="50">
        <v>4280.5200000000004</v>
      </c>
      <c r="Q577" s="50">
        <v>4276.22</v>
      </c>
      <c r="R577" s="50">
        <v>4256.83</v>
      </c>
      <c r="S577" s="50">
        <v>4223.68</v>
      </c>
      <c r="T577" s="50">
        <v>4222.79</v>
      </c>
      <c r="U577" s="50">
        <v>4221.0300000000007</v>
      </c>
      <c r="V577" s="50">
        <v>4221.3</v>
      </c>
      <c r="W577" s="50">
        <v>4226.3100000000004</v>
      </c>
      <c r="X577" s="50">
        <v>4227.68</v>
      </c>
      <c r="Y577" s="50">
        <v>4228.18</v>
      </c>
    </row>
    <row r="578" spans="1:25" ht="16.5" thickBot="1" x14ac:dyDescent="0.25">
      <c r="A578" s="49">
        <f t="shared" si="12"/>
        <v>43484</v>
      </c>
      <c r="B578" s="50">
        <v>4209.67</v>
      </c>
      <c r="C578" s="50">
        <v>4211.47</v>
      </c>
      <c r="D578" s="50">
        <v>4251.93</v>
      </c>
      <c r="E578" s="50">
        <v>4259.54</v>
      </c>
      <c r="F578" s="50">
        <v>4261.54</v>
      </c>
      <c r="G578" s="50">
        <v>4292.6100000000006</v>
      </c>
      <c r="H578" s="50">
        <v>4287.59</v>
      </c>
      <c r="I578" s="50">
        <v>4284.0700000000006</v>
      </c>
      <c r="J578" s="50">
        <v>4256.9400000000005</v>
      </c>
      <c r="K578" s="50">
        <v>4251.45</v>
      </c>
      <c r="L578" s="50">
        <v>4249.04</v>
      </c>
      <c r="M578" s="50">
        <v>4278.3900000000003</v>
      </c>
      <c r="N578" s="50">
        <v>4283.96</v>
      </c>
      <c r="O578" s="50">
        <v>4285.6000000000004</v>
      </c>
      <c r="P578" s="50">
        <v>4281.66</v>
      </c>
      <c r="Q578" s="50">
        <v>4278.88</v>
      </c>
      <c r="R578" s="50">
        <v>4247.17</v>
      </c>
      <c r="S578" s="50">
        <v>4240.93</v>
      </c>
      <c r="T578" s="50">
        <v>4197.8</v>
      </c>
      <c r="U578" s="50">
        <v>4207.4400000000005</v>
      </c>
      <c r="V578" s="50">
        <v>4203.3</v>
      </c>
      <c r="W578" s="50">
        <v>4207.17</v>
      </c>
      <c r="X578" s="50">
        <v>4205.95</v>
      </c>
      <c r="Y578" s="50">
        <v>4206.2700000000004</v>
      </c>
    </row>
    <row r="579" spans="1:25" ht="16.5" thickBot="1" x14ac:dyDescent="0.25">
      <c r="A579" s="49">
        <f t="shared" si="12"/>
        <v>43485</v>
      </c>
      <c r="B579" s="50">
        <v>4209.9000000000005</v>
      </c>
      <c r="C579" s="50">
        <v>4207.6900000000005</v>
      </c>
      <c r="D579" s="50">
        <v>4211.3200000000006</v>
      </c>
      <c r="E579" s="50">
        <v>4252.8500000000004</v>
      </c>
      <c r="F579" s="50">
        <v>4257.76</v>
      </c>
      <c r="G579" s="50">
        <v>4261</v>
      </c>
      <c r="H579" s="50">
        <v>4255.3</v>
      </c>
      <c r="I579" s="50">
        <v>4252.88</v>
      </c>
      <c r="J579" s="50">
        <v>4253</v>
      </c>
      <c r="K579" s="50">
        <v>4249.9400000000005</v>
      </c>
      <c r="L579" s="50">
        <v>4248.0200000000004</v>
      </c>
      <c r="M579" s="50">
        <v>4250.7700000000004</v>
      </c>
      <c r="N579" s="50">
        <v>4283.74</v>
      </c>
      <c r="O579" s="50">
        <v>4286.2</v>
      </c>
      <c r="P579" s="50">
        <v>4282.8200000000006</v>
      </c>
      <c r="Q579" s="50">
        <v>4274.7700000000004</v>
      </c>
      <c r="R579" s="50">
        <v>4243.12</v>
      </c>
      <c r="S579" s="50">
        <v>4203.5200000000004</v>
      </c>
      <c r="T579" s="50">
        <v>4195.0200000000004</v>
      </c>
      <c r="U579" s="50">
        <v>4200.08</v>
      </c>
      <c r="V579" s="50">
        <v>4201.34</v>
      </c>
      <c r="W579" s="50">
        <v>4204.13</v>
      </c>
      <c r="X579" s="50">
        <v>4208.99</v>
      </c>
      <c r="Y579" s="50">
        <v>4208.7700000000004</v>
      </c>
    </row>
    <row r="580" spans="1:25" ht="16.5" thickBot="1" x14ac:dyDescent="0.25">
      <c r="A580" s="49">
        <f t="shared" si="12"/>
        <v>43486</v>
      </c>
      <c r="B580" s="50">
        <v>4202.1000000000004</v>
      </c>
      <c r="C580" s="50">
        <v>4233.08</v>
      </c>
      <c r="D580" s="50">
        <v>4253.22</v>
      </c>
      <c r="E580" s="50">
        <v>4256.3</v>
      </c>
      <c r="F580" s="50">
        <v>4282.3100000000004</v>
      </c>
      <c r="G580" s="50">
        <v>4275.88</v>
      </c>
      <c r="H580" s="50">
        <v>4249.5</v>
      </c>
      <c r="I580" s="50">
        <v>4243.45</v>
      </c>
      <c r="J580" s="50">
        <v>4245.75</v>
      </c>
      <c r="K580" s="50">
        <v>4247.3900000000003</v>
      </c>
      <c r="L580" s="50">
        <v>4211.0200000000004</v>
      </c>
      <c r="M580" s="50">
        <v>4248.51</v>
      </c>
      <c r="N580" s="50">
        <v>4256.9800000000005</v>
      </c>
      <c r="O580" s="50">
        <v>4284.7</v>
      </c>
      <c r="P580" s="50">
        <v>4281.3</v>
      </c>
      <c r="Q580" s="50">
        <v>4247.7800000000007</v>
      </c>
      <c r="R580" s="50">
        <v>4244.08</v>
      </c>
      <c r="S580" s="50">
        <v>4201.84</v>
      </c>
      <c r="T580" s="50">
        <v>4201.67</v>
      </c>
      <c r="U580" s="50">
        <v>4195.05</v>
      </c>
      <c r="V580" s="50">
        <v>4194.55</v>
      </c>
      <c r="W580" s="50">
        <v>4200.24</v>
      </c>
      <c r="X580" s="50">
        <v>4204.22</v>
      </c>
      <c r="Y580" s="50">
        <v>4202.6400000000003</v>
      </c>
    </row>
    <row r="581" spans="1:25" ht="16.5" thickBot="1" x14ac:dyDescent="0.25">
      <c r="A581" s="49">
        <f t="shared" si="12"/>
        <v>43487</v>
      </c>
      <c r="B581" s="50">
        <v>4200.76</v>
      </c>
      <c r="C581" s="50">
        <v>4248.72</v>
      </c>
      <c r="D581" s="50">
        <v>4253.79</v>
      </c>
      <c r="E581" s="50">
        <v>4256.45</v>
      </c>
      <c r="F581" s="50">
        <v>4260.84</v>
      </c>
      <c r="G581" s="50">
        <v>4257.92</v>
      </c>
      <c r="H581" s="50">
        <v>4249.01</v>
      </c>
      <c r="I581" s="50">
        <v>4203.7300000000005</v>
      </c>
      <c r="J581" s="50">
        <v>4203.9800000000005</v>
      </c>
      <c r="K581" s="50">
        <v>4226.01</v>
      </c>
      <c r="L581" s="50">
        <v>4204.1000000000004</v>
      </c>
      <c r="M581" s="50">
        <v>4205.62</v>
      </c>
      <c r="N581" s="50">
        <v>4252.2300000000005</v>
      </c>
      <c r="O581" s="50">
        <v>4254.7800000000007</v>
      </c>
      <c r="P581" s="50">
        <v>4275.09</v>
      </c>
      <c r="Q581" s="50">
        <v>4246.6100000000006</v>
      </c>
      <c r="R581" s="50">
        <v>4202.1100000000006</v>
      </c>
      <c r="S581" s="50">
        <v>4233.17</v>
      </c>
      <c r="T581" s="50">
        <v>4196.3500000000004</v>
      </c>
      <c r="U581" s="50">
        <v>4193.3900000000003</v>
      </c>
      <c r="V581" s="50">
        <v>4193.7</v>
      </c>
      <c r="W581" s="50">
        <v>4195.7300000000005</v>
      </c>
      <c r="X581" s="50">
        <v>4199.4800000000005</v>
      </c>
      <c r="Y581" s="50">
        <v>4199.18</v>
      </c>
    </row>
    <row r="582" spans="1:25" ht="16.5" thickBot="1" x14ac:dyDescent="0.25">
      <c r="A582" s="49">
        <f t="shared" si="12"/>
        <v>43488</v>
      </c>
      <c r="B582" s="50">
        <v>4177.6900000000005</v>
      </c>
      <c r="C582" s="50">
        <v>4184.3500000000004</v>
      </c>
      <c r="D582" s="50">
        <v>4223.87</v>
      </c>
      <c r="E582" s="50">
        <v>4250.7</v>
      </c>
      <c r="F582" s="50">
        <v>4249.21</v>
      </c>
      <c r="G582" s="50">
        <v>4249.9400000000005</v>
      </c>
      <c r="H582" s="50">
        <v>4239.2700000000004</v>
      </c>
      <c r="I582" s="50">
        <v>4176.05</v>
      </c>
      <c r="J582" s="50">
        <v>4178.9000000000005</v>
      </c>
      <c r="K582" s="50">
        <v>4178.37</v>
      </c>
      <c r="L582" s="50">
        <v>4176.22</v>
      </c>
      <c r="M582" s="50">
        <v>4176.3600000000006</v>
      </c>
      <c r="N582" s="50">
        <v>4243.63</v>
      </c>
      <c r="O582" s="50">
        <v>4247.67</v>
      </c>
      <c r="P582" s="50">
        <v>4243.09</v>
      </c>
      <c r="Q582" s="50">
        <v>4234.67</v>
      </c>
      <c r="R582" s="50">
        <v>4172.4400000000005</v>
      </c>
      <c r="S582" s="50">
        <v>4167.5600000000004</v>
      </c>
      <c r="T582" s="50">
        <v>4168.46</v>
      </c>
      <c r="U582" s="50">
        <v>4165.9400000000005</v>
      </c>
      <c r="V582" s="50">
        <v>4169</v>
      </c>
      <c r="W582" s="50">
        <v>4171.7</v>
      </c>
      <c r="X582" s="50">
        <v>4175.68</v>
      </c>
      <c r="Y582" s="50">
        <v>4176.18</v>
      </c>
    </row>
    <row r="583" spans="1:25" ht="16.5" thickBot="1" x14ac:dyDescent="0.25">
      <c r="A583" s="49">
        <f t="shared" si="12"/>
        <v>43489</v>
      </c>
      <c r="B583" s="50">
        <v>4187.18</v>
      </c>
      <c r="C583" s="50">
        <v>4271.66</v>
      </c>
      <c r="D583" s="50">
        <v>4195.74</v>
      </c>
      <c r="E583" s="50">
        <v>4279.6500000000005</v>
      </c>
      <c r="F583" s="50">
        <v>4279.75</v>
      </c>
      <c r="G583" s="50">
        <v>4277.72</v>
      </c>
      <c r="H583" s="50">
        <v>4270.38</v>
      </c>
      <c r="I583" s="50">
        <v>4184.88</v>
      </c>
      <c r="J583" s="50">
        <v>4265.95</v>
      </c>
      <c r="K583" s="50">
        <v>4185.26</v>
      </c>
      <c r="L583" s="50">
        <v>4182.2300000000005</v>
      </c>
      <c r="M583" s="50">
        <v>4182.7300000000005</v>
      </c>
      <c r="N583" s="50">
        <v>4273.8900000000003</v>
      </c>
      <c r="O583" s="50">
        <v>4276.9800000000005</v>
      </c>
      <c r="P583" s="50">
        <v>4273.7300000000005</v>
      </c>
      <c r="Q583" s="50">
        <v>4268.1100000000006</v>
      </c>
      <c r="R583" s="50">
        <v>4180</v>
      </c>
      <c r="S583" s="50">
        <v>4255.5</v>
      </c>
      <c r="T583" s="50">
        <v>4180.76</v>
      </c>
      <c r="U583" s="50">
        <v>4184.4000000000005</v>
      </c>
      <c r="V583" s="50">
        <v>4181.55</v>
      </c>
      <c r="W583" s="50">
        <v>4184.92</v>
      </c>
      <c r="X583" s="50">
        <v>4179.5600000000004</v>
      </c>
      <c r="Y583" s="50">
        <v>4176.8200000000006</v>
      </c>
    </row>
    <row r="584" spans="1:25" ht="16.5" thickBot="1" x14ac:dyDescent="0.25">
      <c r="A584" s="49">
        <f t="shared" si="12"/>
        <v>43490</v>
      </c>
      <c r="B584" s="50">
        <v>4262.87</v>
      </c>
      <c r="C584" s="50">
        <v>4271.3600000000006</v>
      </c>
      <c r="D584" s="50">
        <v>4276.51</v>
      </c>
      <c r="E584" s="50">
        <v>4279.7700000000004</v>
      </c>
      <c r="F584" s="50">
        <v>4277.58</v>
      </c>
      <c r="G584" s="50">
        <v>4274</v>
      </c>
      <c r="H584" s="50">
        <v>4253.97</v>
      </c>
      <c r="I584" s="50">
        <v>4252.16</v>
      </c>
      <c r="J584" s="50">
        <v>4254.29</v>
      </c>
      <c r="K584" s="50">
        <v>4249.05</v>
      </c>
      <c r="L584" s="50">
        <v>4249.79</v>
      </c>
      <c r="M584" s="50">
        <v>4249.18</v>
      </c>
      <c r="N584" s="50">
        <v>4273.2800000000007</v>
      </c>
      <c r="O584" s="50">
        <v>4275.7800000000007</v>
      </c>
      <c r="P584" s="50">
        <v>4270.91</v>
      </c>
      <c r="Q584" s="50">
        <v>4262.55</v>
      </c>
      <c r="R584" s="50">
        <v>4250.3600000000006</v>
      </c>
      <c r="S584" s="50">
        <v>4251.3100000000004</v>
      </c>
      <c r="T584" s="50">
        <v>4248.54</v>
      </c>
      <c r="U584" s="50">
        <v>4184.75</v>
      </c>
      <c r="V584" s="50">
        <v>4185.99</v>
      </c>
      <c r="W584" s="50">
        <v>4186.37</v>
      </c>
      <c r="X584" s="50">
        <v>4189.8600000000006</v>
      </c>
      <c r="Y584" s="50">
        <v>4199.8100000000004</v>
      </c>
    </row>
    <row r="585" spans="1:25" ht="16.5" thickBot="1" x14ac:dyDescent="0.25">
      <c r="A585" s="49">
        <f t="shared" si="12"/>
        <v>43491</v>
      </c>
      <c r="B585" s="50">
        <v>4215.5600000000004</v>
      </c>
      <c r="C585" s="50">
        <v>4268.66</v>
      </c>
      <c r="D585" s="50">
        <v>4216.24</v>
      </c>
      <c r="E585" s="50">
        <v>4264.34</v>
      </c>
      <c r="F585" s="50">
        <v>4262.76</v>
      </c>
      <c r="G585" s="50">
        <v>4261.8100000000004</v>
      </c>
      <c r="H585" s="50">
        <v>4260.7</v>
      </c>
      <c r="I585" s="50">
        <v>4254.8600000000006</v>
      </c>
      <c r="J585" s="50">
        <v>4252.21</v>
      </c>
      <c r="K585" s="50">
        <v>4247.37</v>
      </c>
      <c r="L585" s="50">
        <v>4247.0200000000004</v>
      </c>
      <c r="M585" s="50">
        <v>4248.84</v>
      </c>
      <c r="N585" s="50">
        <v>4253.8900000000003</v>
      </c>
      <c r="O585" s="50">
        <v>4255.1000000000004</v>
      </c>
      <c r="P585" s="50">
        <v>4253.1900000000005</v>
      </c>
      <c r="Q585" s="50">
        <v>4249.2800000000007</v>
      </c>
      <c r="R585" s="50">
        <v>4250.51</v>
      </c>
      <c r="S585" s="50">
        <v>4245.0300000000007</v>
      </c>
      <c r="T585" s="50">
        <v>4248.3900000000003</v>
      </c>
      <c r="U585" s="50">
        <v>4204.6900000000005</v>
      </c>
      <c r="V585" s="50">
        <v>4203.45</v>
      </c>
      <c r="W585" s="50">
        <v>4204.93</v>
      </c>
      <c r="X585" s="50">
        <v>4203.13</v>
      </c>
      <c r="Y585" s="50">
        <v>4206.4400000000005</v>
      </c>
    </row>
    <row r="586" spans="1:25" ht="16.5" thickBot="1" x14ac:dyDescent="0.25">
      <c r="A586" s="49">
        <f t="shared" si="12"/>
        <v>43492</v>
      </c>
      <c r="B586" s="50">
        <v>4203.1100000000006</v>
      </c>
      <c r="C586" s="50">
        <v>4237.1900000000005</v>
      </c>
      <c r="D586" s="50">
        <v>4203.33</v>
      </c>
      <c r="E586" s="50">
        <v>4255.1500000000005</v>
      </c>
      <c r="F586" s="50">
        <v>4256.1000000000004</v>
      </c>
      <c r="G586" s="50">
        <v>4259.3900000000003</v>
      </c>
      <c r="H586" s="50">
        <v>4254.59</v>
      </c>
      <c r="I586" s="50">
        <v>4254.51</v>
      </c>
      <c r="J586" s="50">
        <v>4252.04</v>
      </c>
      <c r="K586" s="50">
        <v>4249.17</v>
      </c>
      <c r="L586" s="50">
        <v>4244.2700000000004</v>
      </c>
      <c r="M586" s="50">
        <v>4250.16</v>
      </c>
      <c r="N586" s="50">
        <v>4253.95</v>
      </c>
      <c r="O586" s="50">
        <v>4253.41</v>
      </c>
      <c r="P586" s="50">
        <v>4250.6900000000005</v>
      </c>
      <c r="Q586" s="50">
        <v>4246.8100000000004</v>
      </c>
      <c r="R586" s="50">
        <v>4246.83</v>
      </c>
      <c r="S586" s="50">
        <v>4241.68</v>
      </c>
      <c r="T586" s="50">
        <v>4244.9000000000005</v>
      </c>
      <c r="U586" s="50">
        <v>4193.51</v>
      </c>
      <c r="V586" s="50">
        <v>4197.4000000000005</v>
      </c>
      <c r="W586" s="50">
        <v>4198.4800000000005</v>
      </c>
      <c r="X586" s="50">
        <v>4205.3600000000006</v>
      </c>
      <c r="Y586" s="50">
        <v>4205.26</v>
      </c>
    </row>
    <row r="587" spans="1:25" ht="16.5" thickBot="1" x14ac:dyDescent="0.25">
      <c r="A587" s="49">
        <f t="shared" si="12"/>
        <v>43493</v>
      </c>
      <c r="B587" s="50">
        <v>4218.76</v>
      </c>
      <c r="C587" s="50">
        <v>4260.66</v>
      </c>
      <c r="D587" s="50">
        <v>4261.45</v>
      </c>
      <c r="E587" s="50">
        <v>4261.01</v>
      </c>
      <c r="F587" s="50">
        <v>4260.4000000000005</v>
      </c>
      <c r="G587" s="50">
        <v>4256.71</v>
      </c>
      <c r="H587" s="50">
        <v>4251.46</v>
      </c>
      <c r="I587" s="50">
        <v>4246.7300000000005</v>
      </c>
      <c r="J587" s="50">
        <v>4249.55</v>
      </c>
      <c r="K587" s="50">
        <v>4248.2300000000005</v>
      </c>
      <c r="L587" s="50">
        <v>4247.8900000000003</v>
      </c>
      <c r="M587" s="50">
        <v>4249.01</v>
      </c>
      <c r="N587" s="50">
        <v>4255.95</v>
      </c>
      <c r="O587" s="50">
        <v>4257.8500000000004</v>
      </c>
      <c r="P587" s="50">
        <v>4253.79</v>
      </c>
      <c r="Q587" s="50">
        <v>4250.1900000000005</v>
      </c>
      <c r="R587" s="50">
        <v>4250.66</v>
      </c>
      <c r="S587" s="50">
        <v>4248.75</v>
      </c>
      <c r="T587" s="50">
        <v>4239.08</v>
      </c>
      <c r="U587" s="50">
        <v>4201.84</v>
      </c>
      <c r="V587" s="50">
        <v>4201.0600000000004</v>
      </c>
      <c r="W587" s="50">
        <v>4203.22</v>
      </c>
      <c r="X587" s="50">
        <v>4204.08</v>
      </c>
      <c r="Y587" s="50">
        <v>4206.38</v>
      </c>
    </row>
    <row r="588" spans="1:25" ht="16.5" thickBot="1" x14ac:dyDescent="0.25">
      <c r="A588" s="49">
        <f t="shared" si="12"/>
        <v>43494</v>
      </c>
      <c r="B588" s="50">
        <v>4205.26</v>
      </c>
      <c r="C588" s="50">
        <v>4255.66</v>
      </c>
      <c r="D588" s="50">
        <v>4258.9000000000005</v>
      </c>
      <c r="E588" s="50">
        <v>4261.9800000000005</v>
      </c>
      <c r="F588" s="50">
        <v>4258.67</v>
      </c>
      <c r="G588" s="50">
        <v>4254.5200000000004</v>
      </c>
      <c r="H588" s="50">
        <v>4232.72</v>
      </c>
      <c r="I588" s="50">
        <v>4196.67</v>
      </c>
      <c r="J588" s="50">
        <v>4197.4400000000005</v>
      </c>
      <c r="K588" s="50">
        <v>4195.21</v>
      </c>
      <c r="L588" s="50">
        <v>4194.3</v>
      </c>
      <c r="M588" s="50">
        <v>4197.3</v>
      </c>
      <c r="N588" s="50">
        <v>4246.4000000000005</v>
      </c>
      <c r="O588" s="50">
        <v>4252.0300000000007</v>
      </c>
      <c r="P588" s="50">
        <v>4250.8</v>
      </c>
      <c r="Q588" s="50">
        <v>4225.47</v>
      </c>
      <c r="R588" s="50">
        <v>4193.9000000000005</v>
      </c>
      <c r="S588" s="50">
        <v>4241.3500000000004</v>
      </c>
      <c r="T588" s="50">
        <v>4195.6000000000004</v>
      </c>
      <c r="U588" s="50">
        <v>4197.29</v>
      </c>
      <c r="V588" s="50">
        <v>4193.79</v>
      </c>
      <c r="W588" s="50">
        <v>4197.3100000000004</v>
      </c>
      <c r="X588" s="50">
        <v>4197.47</v>
      </c>
      <c r="Y588" s="50">
        <v>4198.41</v>
      </c>
    </row>
    <row r="589" spans="1:25" ht="16.5" thickBot="1" x14ac:dyDescent="0.25">
      <c r="A589" s="49">
        <f t="shared" si="12"/>
        <v>43495</v>
      </c>
      <c r="B589" s="50">
        <v>4179.5200000000004</v>
      </c>
      <c r="C589" s="50">
        <v>4232.6900000000005</v>
      </c>
      <c r="D589" s="50">
        <v>4238.1100000000006</v>
      </c>
      <c r="E589" s="50">
        <v>4279.05</v>
      </c>
      <c r="F589" s="50">
        <v>4238.1500000000005</v>
      </c>
      <c r="G589" s="50">
        <v>4236.1500000000005</v>
      </c>
      <c r="H589" s="50">
        <v>4229.84</v>
      </c>
      <c r="I589" s="50">
        <v>4178.93</v>
      </c>
      <c r="J589" s="50">
        <v>4181.34</v>
      </c>
      <c r="K589" s="50">
        <v>4179.88</v>
      </c>
      <c r="L589" s="50">
        <v>4175.34</v>
      </c>
      <c r="M589" s="50">
        <v>4179.1400000000003</v>
      </c>
      <c r="N589" s="50">
        <v>4232.71</v>
      </c>
      <c r="O589" s="50">
        <v>4274.33</v>
      </c>
      <c r="P589" s="50">
        <v>4270.76</v>
      </c>
      <c r="Q589" s="50">
        <v>4224.5600000000004</v>
      </c>
      <c r="R589" s="50">
        <v>4174.8200000000006</v>
      </c>
      <c r="S589" s="50">
        <v>4219.37</v>
      </c>
      <c r="T589" s="50">
        <v>4176.99</v>
      </c>
      <c r="U589" s="50">
        <v>4175.91</v>
      </c>
      <c r="V589" s="50">
        <v>4182.55</v>
      </c>
      <c r="W589" s="50">
        <v>4179.7300000000005</v>
      </c>
      <c r="X589" s="50">
        <v>4185.49</v>
      </c>
      <c r="Y589" s="50">
        <v>4187.2300000000005</v>
      </c>
    </row>
    <row r="590" spans="1:25" ht="16.5" thickBot="1" x14ac:dyDescent="0.25">
      <c r="A590" s="49">
        <f t="shared" si="12"/>
        <v>43496</v>
      </c>
      <c r="B590" s="50">
        <v>4183.18</v>
      </c>
      <c r="C590" s="50">
        <v>4234.79</v>
      </c>
      <c r="D590" s="50">
        <v>4239.47</v>
      </c>
      <c r="E590" s="50">
        <v>4278.18</v>
      </c>
      <c r="F590" s="50">
        <v>4238.83</v>
      </c>
      <c r="G590" s="50">
        <v>4236.25</v>
      </c>
      <c r="H590" s="50">
        <v>4229.5</v>
      </c>
      <c r="I590" s="50">
        <v>4228.5200000000004</v>
      </c>
      <c r="J590" s="50">
        <v>4228.37</v>
      </c>
      <c r="K590" s="50">
        <v>4235.72</v>
      </c>
      <c r="L590" s="50">
        <v>4187.13</v>
      </c>
      <c r="M590" s="50">
        <v>4187.2300000000005</v>
      </c>
      <c r="N590" s="50">
        <v>4275.9400000000005</v>
      </c>
      <c r="O590" s="50">
        <v>4273.72</v>
      </c>
      <c r="P590" s="50">
        <v>4271.1100000000006</v>
      </c>
      <c r="Q590" s="50">
        <v>4228.18</v>
      </c>
      <c r="R590" s="50">
        <v>4178.7800000000007</v>
      </c>
      <c r="S590" s="50">
        <v>4219.1000000000004</v>
      </c>
      <c r="T590" s="50">
        <v>4176.8100000000004</v>
      </c>
      <c r="U590" s="50">
        <v>4179.5</v>
      </c>
      <c r="V590" s="50">
        <v>4179.3600000000006</v>
      </c>
      <c r="W590" s="50">
        <v>4184.97</v>
      </c>
      <c r="X590" s="50">
        <v>4181.5200000000004</v>
      </c>
      <c r="Y590" s="50">
        <v>4178.93</v>
      </c>
    </row>
    <row r="591" spans="1:25" ht="16.5" customHeight="1" thickBot="1" x14ac:dyDescent="0.3">
      <c r="A591" s="156" t="s">
        <v>64</v>
      </c>
      <c r="B591" s="178" t="s">
        <v>97</v>
      </c>
      <c r="C591" s="141"/>
      <c r="D591" s="141"/>
      <c r="E591" s="141"/>
      <c r="F591" s="141"/>
      <c r="G591" s="141"/>
      <c r="H591" s="141"/>
      <c r="I591" s="141"/>
      <c r="J591" s="141"/>
      <c r="K591" s="141"/>
      <c r="L591" s="141"/>
      <c r="M591" s="141"/>
      <c r="N591" s="141"/>
      <c r="O591" s="141"/>
      <c r="P591" s="141"/>
      <c r="Q591" s="141"/>
      <c r="R591" s="141"/>
      <c r="S591" s="141"/>
      <c r="T591" s="141"/>
      <c r="U591" s="141"/>
      <c r="V591" s="141"/>
      <c r="W591" s="141"/>
      <c r="X591" s="141"/>
      <c r="Y591" s="142"/>
    </row>
    <row r="592" spans="1:25" ht="40.5" customHeight="1" thickBot="1" x14ac:dyDescent="0.3">
      <c r="A592" s="157"/>
      <c r="B592" s="48" t="s">
        <v>66</v>
      </c>
      <c r="C592" s="48" t="s">
        <v>67</v>
      </c>
      <c r="D592" s="48" t="s">
        <v>68</v>
      </c>
      <c r="E592" s="48" t="s">
        <v>69</v>
      </c>
      <c r="F592" s="48" t="s">
        <v>70</v>
      </c>
      <c r="G592" s="48" t="s">
        <v>71</v>
      </c>
      <c r="H592" s="48" t="s">
        <v>72</v>
      </c>
      <c r="I592" s="48" t="s">
        <v>73</v>
      </c>
      <c r="J592" s="48" t="s">
        <v>74</v>
      </c>
      <c r="K592" s="48" t="s">
        <v>75</v>
      </c>
      <c r="L592" s="48" t="s">
        <v>76</v>
      </c>
      <c r="M592" s="48" t="s">
        <v>77</v>
      </c>
      <c r="N592" s="48" t="s">
        <v>78</v>
      </c>
      <c r="O592" s="48" t="s">
        <v>79</v>
      </c>
      <c r="P592" s="48" t="s">
        <v>80</v>
      </c>
      <c r="Q592" s="48" t="s">
        <v>81</v>
      </c>
      <c r="R592" s="48" t="s">
        <v>82</v>
      </c>
      <c r="S592" s="48" t="s">
        <v>83</v>
      </c>
      <c r="T592" s="48" t="s">
        <v>84</v>
      </c>
      <c r="U592" s="48" t="s">
        <v>85</v>
      </c>
      <c r="V592" s="48" t="s">
        <v>86</v>
      </c>
      <c r="W592" s="48" t="s">
        <v>87</v>
      </c>
      <c r="X592" s="48" t="s">
        <v>88</v>
      </c>
      <c r="Y592" s="48" t="s">
        <v>89</v>
      </c>
    </row>
    <row r="593" spans="1:25" ht="16.5" thickBot="1" x14ac:dyDescent="0.25">
      <c r="A593" s="49">
        <f t="shared" ref="A593:A623" si="13">A560</f>
        <v>43466</v>
      </c>
      <c r="B593" s="50">
        <v>1099.0699999999997</v>
      </c>
      <c r="C593" s="50">
        <v>1115.3699999999999</v>
      </c>
      <c r="D593" s="50">
        <v>1110.6899999999998</v>
      </c>
      <c r="E593" s="50">
        <v>1113.0199999999998</v>
      </c>
      <c r="F593" s="50">
        <v>1118.1099999999999</v>
      </c>
      <c r="G593" s="50">
        <v>1120.7499999999998</v>
      </c>
      <c r="H593" s="50">
        <v>1117.5899999999997</v>
      </c>
      <c r="I593" s="50">
        <v>1117.2499999999998</v>
      </c>
      <c r="J593" s="50">
        <v>1122.6199999999999</v>
      </c>
      <c r="K593" s="50">
        <v>1126.1799999999998</v>
      </c>
      <c r="L593" s="50">
        <v>1125.9599999999998</v>
      </c>
      <c r="M593" s="50">
        <v>1128.4799999999998</v>
      </c>
      <c r="N593" s="50">
        <v>1137.0699999999997</v>
      </c>
      <c r="O593" s="50">
        <v>1143.5899999999997</v>
      </c>
      <c r="P593" s="50">
        <v>1140.1699999999998</v>
      </c>
      <c r="Q593" s="50">
        <v>1132.5499999999997</v>
      </c>
      <c r="R593" s="50">
        <v>1130.7899999999997</v>
      </c>
      <c r="S593" s="50">
        <v>1123.0099999999998</v>
      </c>
      <c r="T593" s="50">
        <v>1126.7399999999998</v>
      </c>
      <c r="U593" s="50">
        <v>1116.5299999999997</v>
      </c>
      <c r="V593" s="50">
        <v>1104.3199999999997</v>
      </c>
      <c r="W593" s="50">
        <v>1101.0399999999997</v>
      </c>
      <c r="X593" s="50">
        <v>1106.2099999999998</v>
      </c>
      <c r="Y593" s="50">
        <v>1095.1999999999998</v>
      </c>
    </row>
    <row r="594" spans="1:25" ht="16.5" thickBot="1" x14ac:dyDescent="0.25">
      <c r="A594" s="49">
        <f t="shared" si="13"/>
        <v>43467</v>
      </c>
      <c r="B594" s="50">
        <v>1100.5199999999998</v>
      </c>
      <c r="C594" s="50">
        <v>1094.5199999999998</v>
      </c>
      <c r="D594" s="50">
        <v>1114.7699999999998</v>
      </c>
      <c r="E594" s="50">
        <v>1116.5399999999997</v>
      </c>
      <c r="F594" s="50">
        <v>1123.7099999999998</v>
      </c>
      <c r="G594" s="50">
        <v>1129.0499999999997</v>
      </c>
      <c r="H594" s="50">
        <v>1130.8799999999999</v>
      </c>
      <c r="I594" s="50">
        <v>1132.5199999999998</v>
      </c>
      <c r="J594" s="50">
        <v>1130.2799999999997</v>
      </c>
      <c r="K594" s="50">
        <v>1133.5999999999999</v>
      </c>
      <c r="L594" s="50">
        <v>1135.0899999999997</v>
      </c>
      <c r="M594" s="50">
        <v>1134.9199999999998</v>
      </c>
      <c r="N594" s="50">
        <v>1141.2999999999997</v>
      </c>
      <c r="O594" s="50">
        <v>1144.6399999999999</v>
      </c>
      <c r="P594" s="50">
        <v>1134.0099999999998</v>
      </c>
      <c r="Q594" s="50">
        <v>1130.3299999999997</v>
      </c>
      <c r="R594" s="50">
        <v>1125.8799999999999</v>
      </c>
      <c r="S594" s="50">
        <v>1119.4099999999999</v>
      </c>
      <c r="T594" s="50">
        <v>1104.8799999999999</v>
      </c>
      <c r="U594" s="50">
        <v>1107.6499999999999</v>
      </c>
      <c r="V594" s="50">
        <v>830.20000000000016</v>
      </c>
      <c r="W594" s="50">
        <v>836.93000000000018</v>
      </c>
      <c r="X594" s="50">
        <v>1105.9199999999998</v>
      </c>
      <c r="Y594" s="50">
        <v>1107.3699999999999</v>
      </c>
    </row>
    <row r="595" spans="1:25" ht="16.5" thickBot="1" x14ac:dyDescent="0.25">
      <c r="A595" s="49">
        <f t="shared" si="13"/>
        <v>43468</v>
      </c>
      <c r="B595" s="50">
        <v>1112.4099999999999</v>
      </c>
      <c r="C595" s="50">
        <v>1120.0299999999997</v>
      </c>
      <c r="D595" s="50">
        <v>1127.9599999999998</v>
      </c>
      <c r="E595" s="50">
        <v>1129.6199999999999</v>
      </c>
      <c r="F595" s="50">
        <v>1136.6099999999999</v>
      </c>
      <c r="G595" s="50">
        <v>1138.6799999999998</v>
      </c>
      <c r="H595" s="50">
        <v>1132.9999999999998</v>
      </c>
      <c r="I595" s="50">
        <v>1141.1799999999998</v>
      </c>
      <c r="J595" s="50">
        <v>1140.7599999999998</v>
      </c>
      <c r="K595" s="50">
        <v>1136.5199999999998</v>
      </c>
      <c r="L595" s="50">
        <v>1131.2199999999998</v>
      </c>
      <c r="M595" s="50">
        <v>1135.3999999999999</v>
      </c>
      <c r="N595" s="50">
        <v>1143.6399999999999</v>
      </c>
      <c r="O595" s="50">
        <v>1146.5599999999997</v>
      </c>
      <c r="P595" s="50">
        <v>1144.3499999999999</v>
      </c>
      <c r="Q595" s="50">
        <v>1131.0499999999997</v>
      </c>
      <c r="R595" s="50">
        <v>1126.2399999999998</v>
      </c>
      <c r="S595" s="50">
        <v>1120.9899999999998</v>
      </c>
      <c r="T595" s="50">
        <v>1115.1299999999999</v>
      </c>
      <c r="U595" s="50">
        <v>1115.0899999999997</v>
      </c>
      <c r="V595" s="50">
        <v>1115.2599999999998</v>
      </c>
      <c r="W595" s="50">
        <v>1114.5699999999997</v>
      </c>
      <c r="X595" s="50">
        <v>1108.2699999999998</v>
      </c>
      <c r="Y595" s="50">
        <v>1106.6699999999998</v>
      </c>
    </row>
    <row r="596" spans="1:25" ht="16.5" thickBot="1" x14ac:dyDescent="0.25">
      <c r="A596" s="49">
        <f t="shared" si="13"/>
        <v>43469</v>
      </c>
      <c r="B596" s="50">
        <v>1103.9099999999999</v>
      </c>
      <c r="C596" s="50">
        <v>1110.5399999999997</v>
      </c>
      <c r="D596" s="50">
        <v>1121.2499999999998</v>
      </c>
      <c r="E596" s="50">
        <v>1122.3199999999997</v>
      </c>
      <c r="F596" s="50">
        <v>1128.9899999999998</v>
      </c>
      <c r="G596" s="50">
        <v>1131.8599999999999</v>
      </c>
      <c r="H596" s="50">
        <v>1134.3099999999997</v>
      </c>
      <c r="I596" s="50">
        <v>1137.7699999999998</v>
      </c>
      <c r="J596" s="50">
        <v>1132.4199999999998</v>
      </c>
      <c r="K596" s="50">
        <v>1130.4599999999998</v>
      </c>
      <c r="L596" s="50">
        <v>1128.5699999999997</v>
      </c>
      <c r="M596" s="50">
        <v>1135.7299999999998</v>
      </c>
      <c r="N596" s="50">
        <v>1146.0499999999997</v>
      </c>
      <c r="O596" s="50">
        <v>1144.4799999999998</v>
      </c>
      <c r="P596" s="50">
        <v>1141.8299999999997</v>
      </c>
      <c r="Q596" s="50">
        <v>1132.6399999999999</v>
      </c>
      <c r="R596" s="50">
        <v>1125.6199999999999</v>
      </c>
      <c r="S596" s="50">
        <v>1124.9199999999998</v>
      </c>
      <c r="T596" s="50">
        <v>1113.2599999999998</v>
      </c>
      <c r="U596" s="50">
        <v>1118.6599999999999</v>
      </c>
      <c r="V596" s="50">
        <v>1104.5599999999997</v>
      </c>
      <c r="W596" s="50">
        <v>1116.2499999999998</v>
      </c>
      <c r="X596" s="50">
        <v>1115.6999999999998</v>
      </c>
      <c r="Y596" s="50">
        <v>1108.8699999999999</v>
      </c>
    </row>
    <row r="597" spans="1:25" ht="16.5" thickBot="1" x14ac:dyDescent="0.25">
      <c r="A597" s="49">
        <f t="shared" si="13"/>
        <v>43470</v>
      </c>
      <c r="B597" s="50">
        <v>1112.4099999999999</v>
      </c>
      <c r="C597" s="50">
        <v>1117.3799999999999</v>
      </c>
      <c r="D597" s="50">
        <v>1123.3599999999999</v>
      </c>
      <c r="E597" s="50">
        <v>1125.5299999999997</v>
      </c>
      <c r="F597" s="50">
        <v>1132.4499999999998</v>
      </c>
      <c r="G597" s="50">
        <v>1135.4399999999998</v>
      </c>
      <c r="H597" s="50">
        <v>1130.9899999999998</v>
      </c>
      <c r="I597" s="50">
        <v>1127.2999999999997</v>
      </c>
      <c r="J597" s="50">
        <v>1124.7899999999997</v>
      </c>
      <c r="K597" s="50">
        <v>1125.3999999999999</v>
      </c>
      <c r="L597" s="50">
        <v>1122.7499999999998</v>
      </c>
      <c r="M597" s="50">
        <v>1130.9899999999998</v>
      </c>
      <c r="N597" s="50">
        <v>1169.3799999999999</v>
      </c>
      <c r="O597" s="50">
        <v>1169.5999999999999</v>
      </c>
      <c r="P597" s="50">
        <v>1165.4199999999998</v>
      </c>
      <c r="Q597" s="50">
        <v>1133.3099999999997</v>
      </c>
      <c r="R597" s="50">
        <v>1127.7799999999997</v>
      </c>
      <c r="S597" s="50">
        <v>1117.8399999999997</v>
      </c>
      <c r="T597" s="50">
        <v>1110.3099999999997</v>
      </c>
      <c r="U597" s="50">
        <v>1113.1599999999999</v>
      </c>
      <c r="V597" s="50">
        <v>1111.4199999999998</v>
      </c>
      <c r="W597" s="50">
        <v>1117.1899999999998</v>
      </c>
      <c r="X597" s="50">
        <v>1113.6399999999999</v>
      </c>
      <c r="Y597" s="50">
        <v>1114.8099999999997</v>
      </c>
    </row>
    <row r="598" spans="1:25" ht="16.5" thickBot="1" x14ac:dyDescent="0.25">
      <c r="A598" s="49">
        <f t="shared" si="13"/>
        <v>43471</v>
      </c>
      <c r="B598" s="50">
        <v>1115.5899999999997</v>
      </c>
      <c r="C598" s="50">
        <v>1123.0299999999997</v>
      </c>
      <c r="D598" s="50">
        <v>1129.9899999999998</v>
      </c>
      <c r="E598" s="50">
        <v>1131.9499999999998</v>
      </c>
      <c r="F598" s="50">
        <v>1140.3499999999999</v>
      </c>
      <c r="G598" s="50">
        <v>1142.8399999999997</v>
      </c>
      <c r="H598" s="50">
        <v>1135.6299999999999</v>
      </c>
      <c r="I598" s="50">
        <v>1135.8099999999997</v>
      </c>
      <c r="J598" s="50">
        <v>1136.0499999999997</v>
      </c>
      <c r="K598" s="50">
        <v>1133.0099999999998</v>
      </c>
      <c r="L598" s="50">
        <v>1130.6799999999998</v>
      </c>
      <c r="M598" s="50">
        <v>1143.0099999999998</v>
      </c>
      <c r="N598" s="50">
        <v>1177.7799999999997</v>
      </c>
      <c r="O598" s="50">
        <v>1142.4599999999998</v>
      </c>
      <c r="P598" s="50">
        <v>1169.0099999999998</v>
      </c>
      <c r="Q598" s="50">
        <v>1132.4099999999999</v>
      </c>
      <c r="R598" s="50">
        <v>1131.3599999999999</v>
      </c>
      <c r="S598" s="50">
        <v>1131.3099999999997</v>
      </c>
      <c r="T598" s="50">
        <v>1117.9199999999998</v>
      </c>
      <c r="U598" s="50">
        <v>1115.6199999999999</v>
      </c>
      <c r="V598" s="50">
        <v>1111.7099999999998</v>
      </c>
      <c r="W598" s="50">
        <v>1114.3399999999997</v>
      </c>
      <c r="X598" s="50">
        <v>1112.1299999999999</v>
      </c>
      <c r="Y598" s="50">
        <v>1111.5599999999997</v>
      </c>
    </row>
    <row r="599" spans="1:25" ht="16.5" thickBot="1" x14ac:dyDescent="0.25">
      <c r="A599" s="49">
        <f t="shared" si="13"/>
        <v>43472</v>
      </c>
      <c r="B599" s="50">
        <v>1102.3899999999999</v>
      </c>
      <c r="C599" s="50">
        <v>1112.8099999999997</v>
      </c>
      <c r="D599" s="50">
        <v>1122.8099999999997</v>
      </c>
      <c r="E599" s="50">
        <v>1129.1299999999999</v>
      </c>
      <c r="F599" s="50">
        <v>1128.3399999999997</v>
      </c>
      <c r="G599" s="50">
        <v>1138.6799999999998</v>
      </c>
      <c r="H599" s="50">
        <v>1135.9299999999998</v>
      </c>
      <c r="I599" s="50">
        <v>1135.6599999999999</v>
      </c>
      <c r="J599" s="50">
        <v>1135.8999999999999</v>
      </c>
      <c r="K599" s="50">
        <v>1137.3899999999999</v>
      </c>
      <c r="L599" s="50">
        <v>1136.0799999999997</v>
      </c>
      <c r="M599" s="50">
        <v>1141.4599999999998</v>
      </c>
      <c r="N599" s="50">
        <v>1148.7799999999997</v>
      </c>
      <c r="O599" s="50">
        <v>1151.6899999999998</v>
      </c>
      <c r="P599" s="50">
        <v>1176.1799999999998</v>
      </c>
      <c r="Q599" s="50">
        <v>1131.5099999999998</v>
      </c>
      <c r="R599" s="50">
        <v>1127.2399999999998</v>
      </c>
      <c r="S599" s="50">
        <v>1125.0099999999998</v>
      </c>
      <c r="T599" s="50">
        <v>1119.8699999999999</v>
      </c>
      <c r="U599" s="50">
        <v>1122.0699999999997</v>
      </c>
      <c r="V599" s="50">
        <v>1116.3999999999999</v>
      </c>
      <c r="W599" s="50">
        <v>1120.7999999999997</v>
      </c>
      <c r="X599" s="50">
        <v>1121.8599999999999</v>
      </c>
      <c r="Y599" s="50">
        <v>1116.3999999999999</v>
      </c>
    </row>
    <row r="600" spans="1:25" ht="16.5" thickBot="1" x14ac:dyDescent="0.25">
      <c r="A600" s="49">
        <f t="shared" si="13"/>
        <v>43473</v>
      </c>
      <c r="B600" s="50">
        <v>1115.1999999999998</v>
      </c>
      <c r="C600" s="50">
        <v>1120.0699999999997</v>
      </c>
      <c r="D600" s="50">
        <v>1124.4099999999999</v>
      </c>
      <c r="E600" s="50">
        <v>1127.6599999999999</v>
      </c>
      <c r="F600" s="50">
        <v>1135.8699999999999</v>
      </c>
      <c r="G600" s="50">
        <v>1140.6399999999999</v>
      </c>
      <c r="H600" s="50">
        <v>1135.3799999999999</v>
      </c>
      <c r="I600" s="50">
        <v>1129.7399999999998</v>
      </c>
      <c r="J600" s="50">
        <v>1127.7499999999998</v>
      </c>
      <c r="K600" s="50">
        <v>1129.4599999999998</v>
      </c>
      <c r="L600" s="50">
        <v>1126.2199999999998</v>
      </c>
      <c r="M600" s="50">
        <v>1128.4099999999999</v>
      </c>
      <c r="N600" s="50">
        <v>1164.3699999999999</v>
      </c>
      <c r="O600" s="50">
        <v>1168.3599999999999</v>
      </c>
      <c r="P600" s="50">
        <v>1161.2899999999997</v>
      </c>
      <c r="Q600" s="50">
        <v>1126.1099999999999</v>
      </c>
      <c r="R600" s="50">
        <v>1120.5699999999997</v>
      </c>
      <c r="S600" s="50">
        <v>1115.2099999999998</v>
      </c>
      <c r="T600" s="50">
        <v>1109.9599999999998</v>
      </c>
      <c r="U600" s="50">
        <v>1106.5199999999998</v>
      </c>
      <c r="V600" s="50">
        <v>1112.2799999999997</v>
      </c>
      <c r="W600" s="50">
        <v>1112.4599999999998</v>
      </c>
      <c r="X600" s="50">
        <v>1115.3299999999997</v>
      </c>
      <c r="Y600" s="50">
        <v>1112.8499999999999</v>
      </c>
    </row>
    <row r="601" spans="1:25" ht="16.5" thickBot="1" x14ac:dyDescent="0.25">
      <c r="A601" s="49">
        <f t="shared" si="13"/>
        <v>43474</v>
      </c>
      <c r="B601" s="50">
        <v>1113.2999999999997</v>
      </c>
      <c r="C601" s="50">
        <v>1119.0399999999997</v>
      </c>
      <c r="D601" s="50">
        <v>1124.9999999999998</v>
      </c>
      <c r="E601" s="50">
        <v>1130.1899999999998</v>
      </c>
      <c r="F601" s="50">
        <v>1131.8099999999997</v>
      </c>
      <c r="G601" s="50">
        <v>1133.2399999999998</v>
      </c>
      <c r="H601" s="50">
        <v>1127.1399999999999</v>
      </c>
      <c r="I601" s="50">
        <v>1124.9699999999998</v>
      </c>
      <c r="J601" s="50">
        <v>1124.4199999999998</v>
      </c>
      <c r="K601" s="50">
        <v>1124.1799999999998</v>
      </c>
      <c r="L601" s="50">
        <v>1124.2699999999998</v>
      </c>
      <c r="M601" s="50">
        <v>1128.4299999999998</v>
      </c>
      <c r="N601" s="50">
        <v>1162.8099999999997</v>
      </c>
      <c r="O601" s="50">
        <v>1162.0599999999997</v>
      </c>
      <c r="P601" s="50">
        <v>1160.3599999999999</v>
      </c>
      <c r="Q601" s="50">
        <v>1124.5399999999997</v>
      </c>
      <c r="R601" s="50">
        <v>1118.4299999999998</v>
      </c>
      <c r="S601" s="50">
        <v>1115.1099999999999</v>
      </c>
      <c r="T601" s="50">
        <v>1109.8799999999999</v>
      </c>
      <c r="U601" s="50">
        <v>1105.5499999999997</v>
      </c>
      <c r="V601" s="50">
        <v>1112.9199999999998</v>
      </c>
      <c r="W601" s="50">
        <v>1109.2299999999998</v>
      </c>
      <c r="X601" s="50">
        <v>1118.6999999999998</v>
      </c>
      <c r="Y601" s="50">
        <v>1119.6199999999999</v>
      </c>
    </row>
    <row r="602" spans="1:25" ht="16.5" thickBot="1" x14ac:dyDescent="0.25">
      <c r="A602" s="49">
        <f t="shared" si="13"/>
        <v>43475</v>
      </c>
      <c r="B602" s="50">
        <v>1127.7399999999998</v>
      </c>
      <c r="C602" s="50">
        <v>1137.9099999999999</v>
      </c>
      <c r="D602" s="50">
        <v>1153.1099999999999</v>
      </c>
      <c r="E602" s="50">
        <v>1157.4799999999998</v>
      </c>
      <c r="F602" s="50">
        <v>1160.1699999999998</v>
      </c>
      <c r="G602" s="50">
        <v>1160.2699999999998</v>
      </c>
      <c r="H602" s="50">
        <v>1154.0099999999998</v>
      </c>
      <c r="I602" s="50">
        <v>1149.4099999999999</v>
      </c>
      <c r="J602" s="50">
        <v>1149.2099999999998</v>
      </c>
      <c r="K602" s="50">
        <v>1149.7999999999997</v>
      </c>
      <c r="L602" s="50">
        <v>1132.7799999999997</v>
      </c>
      <c r="M602" s="50">
        <v>1139.5999999999999</v>
      </c>
      <c r="N602" s="50">
        <v>1168.3199999999997</v>
      </c>
      <c r="O602" s="50">
        <v>1161.7899999999997</v>
      </c>
      <c r="P602" s="50">
        <v>1160.2799999999997</v>
      </c>
      <c r="Q602" s="50">
        <v>1151.5999999999999</v>
      </c>
      <c r="R602" s="50">
        <v>1129.5199999999998</v>
      </c>
      <c r="S602" s="50">
        <v>1124.5199999999998</v>
      </c>
      <c r="T602" s="50">
        <v>1118.5999999999999</v>
      </c>
      <c r="U602" s="50">
        <v>1125.7899999999997</v>
      </c>
      <c r="V602" s="50">
        <v>1128.5399999999997</v>
      </c>
      <c r="W602" s="50">
        <v>1130.3399999999997</v>
      </c>
      <c r="X602" s="50">
        <v>1126.7099999999998</v>
      </c>
      <c r="Y602" s="50">
        <v>1125.4299999999998</v>
      </c>
    </row>
    <row r="603" spans="1:25" ht="16.5" thickBot="1" x14ac:dyDescent="0.25">
      <c r="A603" s="49">
        <f t="shared" si="13"/>
        <v>43476</v>
      </c>
      <c r="B603" s="50">
        <v>1123.1999999999998</v>
      </c>
      <c r="C603" s="50">
        <v>1130.4699999999998</v>
      </c>
      <c r="D603" s="50">
        <v>1150.8299999999997</v>
      </c>
      <c r="E603" s="50">
        <v>1156.5699999999997</v>
      </c>
      <c r="F603" s="50">
        <v>1154.9999999999998</v>
      </c>
      <c r="G603" s="50">
        <v>1154.7499999999998</v>
      </c>
      <c r="H603" s="50">
        <v>1149.7099999999998</v>
      </c>
      <c r="I603" s="50">
        <v>1132.4399999999998</v>
      </c>
      <c r="J603" s="50">
        <v>1141.3599999999999</v>
      </c>
      <c r="K603" s="50">
        <v>1133.0399999999997</v>
      </c>
      <c r="L603" s="50">
        <v>1132.1299999999999</v>
      </c>
      <c r="M603" s="50">
        <v>1133.2099999999998</v>
      </c>
      <c r="N603" s="50">
        <v>1156.7199999999998</v>
      </c>
      <c r="O603" s="50">
        <v>1155.7299999999998</v>
      </c>
      <c r="P603" s="50">
        <v>1153.7199999999998</v>
      </c>
      <c r="Q603" s="50">
        <v>1144.5199999999998</v>
      </c>
      <c r="R603" s="50">
        <v>1125.7599999999998</v>
      </c>
      <c r="S603" s="50">
        <v>1120.6899999999998</v>
      </c>
      <c r="T603" s="50">
        <v>1114.2399999999998</v>
      </c>
      <c r="U603" s="50">
        <v>1124.8099999999997</v>
      </c>
      <c r="V603" s="50">
        <v>1123.2699999999998</v>
      </c>
      <c r="W603" s="50">
        <v>1126.4099999999999</v>
      </c>
      <c r="X603" s="50">
        <v>1126.0199999999998</v>
      </c>
      <c r="Y603" s="50">
        <v>1126.2499999999998</v>
      </c>
    </row>
    <row r="604" spans="1:25" ht="16.5" thickBot="1" x14ac:dyDescent="0.25">
      <c r="A604" s="49">
        <f t="shared" si="13"/>
        <v>43477</v>
      </c>
      <c r="B604" s="50">
        <v>1132.4999999999998</v>
      </c>
      <c r="C604" s="50">
        <v>1129.0499999999997</v>
      </c>
      <c r="D604" s="50">
        <v>1132.7899999999997</v>
      </c>
      <c r="E604" s="50">
        <v>1140.2299999999998</v>
      </c>
      <c r="F604" s="50">
        <v>1142.2399999999998</v>
      </c>
      <c r="G604" s="50">
        <v>1155.8199999999997</v>
      </c>
      <c r="H604" s="50">
        <v>1155.7499999999998</v>
      </c>
      <c r="I604" s="50">
        <v>1154.3899999999999</v>
      </c>
      <c r="J604" s="50">
        <v>1148.7099999999998</v>
      </c>
      <c r="K604" s="50">
        <v>1147.4899999999998</v>
      </c>
      <c r="L604" s="50">
        <v>1131.6699999999998</v>
      </c>
      <c r="M604" s="50">
        <v>1146.6199999999999</v>
      </c>
      <c r="N604" s="50">
        <v>1157.9499999999998</v>
      </c>
      <c r="O604" s="50">
        <v>1162.1599999999999</v>
      </c>
      <c r="P604" s="50">
        <v>1158.9199999999998</v>
      </c>
      <c r="Q604" s="50">
        <v>1149.8999999999999</v>
      </c>
      <c r="R604" s="50">
        <v>1126.0399999999997</v>
      </c>
      <c r="S604" s="50">
        <v>1130.7799999999997</v>
      </c>
      <c r="T604" s="50">
        <v>1129.2799999999997</v>
      </c>
      <c r="U604" s="50">
        <v>1135.6499999999999</v>
      </c>
      <c r="V604" s="50">
        <v>1130.6499999999999</v>
      </c>
      <c r="W604" s="50">
        <v>1130.1599999999999</v>
      </c>
      <c r="X604" s="50">
        <v>1124.6999999999998</v>
      </c>
      <c r="Y604" s="50">
        <v>1128.7899999999997</v>
      </c>
    </row>
    <row r="605" spans="1:25" ht="16.5" thickBot="1" x14ac:dyDescent="0.25">
      <c r="A605" s="49">
        <f t="shared" si="13"/>
        <v>43478</v>
      </c>
      <c r="B605" s="50">
        <v>1128.4599999999998</v>
      </c>
      <c r="C605" s="50">
        <v>1144.5899999999997</v>
      </c>
      <c r="D605" s="50">
        <v>1151.6099999999999</v>
      </c>
      <c r="E605" s="50">
        <v>1157.3299999999997</v>
      </c>
      <c r="F605" s="50">
        <v>1181.1299999999999</v>
      </c>
      <c r="G605" s="50">
        <v>1183.0299999999997</v>
      </c>
      <c r="H605" s="50">
        <v>1177.2599999999998</v>
      </c>
      <c r="I605" s="50">
        <v>1174.6399999999999</v>
      </c>
      <c r="J605" s="50">
        <v>1157.1099999999999</v>
      </c>
      <c r="K605" s="50">
        <v>1135.0299999999997</v>
      </c>
      <c r="L605" s="50">
        <v>1132.8799999999999</v>
      </c>
      <c r="M605" s="50">
        <v>1137.3599999999999</v>
      </c>
      <c r="N605" s="50">
        <v>1157.1899999999998</v>
      </c>
      <c r="O605" s="50">
        <v>1159.9399999999998</v>
      </c>
      <c r="P605" s="50">
        <v>1158.2099999999998</v>
      </c>
      <c r="Q605" s="50">
        <v>1148.9199999999998</v>
      </c>
      <c r="R605" s="50">
        <v>1130.2799999999997</v>
      </c>
      <c r="S605" s="50">
        <v>1126.5799999999997</v>
      </c>
      <c r="T605" s="50">
        <v>1118.0099999999998</v>
      </c>
      <c r="U605" s="50">
        <v>1122.7099999999998</v>
      </c>
      <c r="V605" s="50">
        <v>1124.5999999999999</v>
      </c>
      <c r="W605" s="50">
        <v>1127.1399999999999</v>
      </c>
      <c r="X605" s="50">
        <v>1131.5199999999998</v>
      </c>
      <c r="Y605" s="50">
        <v>1129.6799999999998</v>
      </c>
    </row>
    <row r="606" spans="1:25" ht="16.5" thickBot="1" x14ac:dyDescent="0.25">
      <c r="A606" s="49">
        <f t="shared" si="13"/>
        <v>43479</v>
      </c>
      <c r="B606" s="50">
        <v>1123.3599999999999</v>
      </c>
      <c r="C606" s="50">
        <v>1131.1499999999999</v>
      </c>
      <c r="D606" s="50">
        <v>1151.9099999999999</v>
      </c>
      <c r="E606" s="50">
        <v>1156.1299999999999</v>
      </c>
      <c r="F606" s="50">
        <v>1155.3399999999997</v>
      </c>
      <c r="G606" s="50">
        <v>1156.1999999999998</v>
      </c>
      <c r="H606" s="50">
        <v>1150.7799999999997</v>
      </c>
      <c r="I606" s="50">
        <v>1145.5799999999997</v>
      </c>
      <c r="J606" s="50">
        <v>1142.9999999999998</v>
      </c>
      <c r="K606" s="50">
        <v>1131.7499999999998</v>
      </c>
      <c r="L606" s="50">
        <v>1140.4599999999998</v>
      </c>
      <c r="M606" s="50">
        <v>1141.8299999999997</v>
      </c>
      <c r="N606" s="50">
        <v>1151.4599999999998</v>
      </c>
      <c r="O606" s="50">
        <v>1152.4699999999998</v>
      </c>
      <c r="P606" s="50">
        <v>1148.9999999999998</v>
      </c>
      <c r="Q606" s="50">
        <v>1143.3999999999999</v>
      </c>
      <c r="R606" s="50">
        <v>1136.8499999999999</v>
      </c>
      <c r="S606" s="50">
        <v>1120.2299999999998</v>
      </c>
      <c r="T606" s="50">
        <v>1111.2299999999998</v>
      </c>
      <c r="U606" s="50">
        <v>1113.0699999999997</v>
      </c>
      <c r="V606" s="50">
        <v>1115.6999999999998</v>
      </c>
      <c r="W606" s="50">
        <v>1118.9899999999998</v>
      </c>
      <c r="X606" s="50">
        <v>1121.1399999999999</v>
      </c>
      <c r="Y606" s="50">
        <v>1120.8499999999999</v>
      </c>
    </row>
    <row r="607" spans="1:25" ht="16.5" thickBot="1" x14ac:dyDescent="0.25">
      <c r="A607" s="49">
        <f t="shared" si="13"/>
        <v>43480</v>
      </c>
      <c r="B607" s="50">
        <v>1136.4899999999998</v>
      </c>
      <c r="C607" s="50">
        <v>1146.9099999999999</v>
      </c>
      <c r="D607" s="50">
        <v>1157.2799999999997</v>
      </c>
      <c r="E607" s="50">
        <v>1173.1599999999999</v>
      </c>
      <c r="F607" s="50">
        <v>1173.9699999999998</v>
      </c>
      <c r="G607" s="50">
        <v>1172.2699999999998</v>
      </c>
      <c r="H607" s="50">
        <v>1168.7899999999997</v>
      </c>
      <c r="I607" s="50">
        <v>1150.6099999999999</v>
      </c>
      <c r="J607" s="50">
        <v>1151.5799999999997</v>
      </c>
      <c r="K607" s="50">
        <v>1150.1999999999998</v>
      </c>
      <c r="L607" s="50">
        <v>1149.0799999999997</v>
      </c>
      <c r="M607" s="50">
        <v>1150.2799999999997</v>
      </c>
      <c r="N607" s="50">
        <v>1166.6899999999998</v>
      </c>
      <c r="O607" s="50">
        <v>1168.7899999999997</v>
      </c>
      <c r="P607" s="50">
        <v>1168.0599999999997</v>
      </c>
      <c r="Q607" s="50">
        <v>1163.1699999999998</v>
      </c>
      <c r="R607" s="50">
        <v>1147.4199999999998</v>
      </c>
      <c r="S607" s="50">
        <v>1141.4799999999998</v>
      </c>
      <c r="T607" s="50">
        <v>1131.4499999999998</v>
      </c>
      <c r="U607" s="50">
        <v>1132.8699999999999</v>
      </c>
      <c r="V607" s="50">
        <v>1130.6999999999998</v>
      </c>
      <c r="W607" s="50">
        <v>1134.2699999999998</v>
      </c>
      <c r="X607" s="50">
        <v>1136.3399999999997</v>
      </c>
      <c r="Y607" s="50">
        <v>1133.7399999999998</v>
      </c>
    </row>
    <row r="608" spans="1:25" ht="16.5" thickBot="1" x14ac:dyDescent="0.25">
      <c r="A608" s="49">
        <f t="shared" si="13"/>
        <v>43481</v>
      </c>
      <c r="B608" s="50">
        <v>1138.5699999999997</v>
      </c>
      <c r="C608" s="50">
        <v>1145.4199999999998</v>
      </c>
      <c r="D608" s="50">
        <v>1159.7899999999997</v>
      </c>
      <c r="E608" s="50">
        <v>1170.6299999999999</v>
      </c>
      <c r="F608" s="50">
        <v>1169.9199999999998</v>
      </c>
      <c r="G608" s="50">
        <v>1168.9799999999998</v>
      </c>
      <c r="H608" s="50">
        <v>1165.1999999999998</v>
      </c>
      <c r="I608" s="50">
        <v>1160.1499999999999</v>
      </c>
      <c r="J608" s="50">
        <v>1161.6899999999998</v>
      </c>
      <c r="K608" s="50">
        <v>1159.7899999999997</v>
      </c>
      <c r="L608" s="50">
        <v>1159.8599999999999</v>
      </c>
      <c r="M608" s="50">
        <v>1161.1799999999998</v>
      </c>
      <c r="N608" s="50">
        <v>1168.4199999999998</v>
      </c>
      <c r="O608" s="50">
        <v>1169.0699999999997</v>
      </c>
      <c r="P608" s="50">
        <v>1167.0299999999997</v>
      </c>
      <c r="Q608" s="50">
        <v>1163.6799999999998</v>
      </c>
      <c r="R608" s="50">
        <v>1148.9399999999998</v>
      </c>
      <c r="S608" s="50">
        <v>1138.2999999999997</v>
      </c>
      <c r="T608" s="50">
        <v>1129.3299999999997</v>
      </c>
      <c r="U608" s="50">
        <v>1135.4699999999998</v>
      </c>
      <c r="V608" s="50">
        <v>1135.6999999999998</v>
      </c>
      <c r="W608" s="50">
        <v>1138.2199999999998</v>
      </c>
      <c r="X608" s="50">
        <v>1139.9499999999998</v>
      </c>
      <c r="Y608" s="50">
        <v>1139.7099999999998</v>
      </c>
    </row>
    <row r="609" spans="1:25" ht="16.5" thickBot="1" x14ac:dyDescent="0.25">
      <c r="A609" s="49">
        <f t="shared" si="13"/>
        <v>43482</v>
      </c>
      <c r="B609" s="50">
        <v>1112.5399999999997</v>
      </c>
      <c r="C609" s="50">
        <v>1115.7799999999997</v>
      </c>
      <c r="D609" s="50">
        <v>1124.1299999999999</v>
      </c>
      <c r="E609" s="50">
        <v>1169.4399999999998</v>
      </c>
      <c r="F609" s="50">
        <v>1169.9799999999998</v>
      </c>
      <c r="G609" s="50">
        <v>1169.5699999999997</v>
      </c>
      <c r="H609" s="50">
        <v>1167.8399999999997</v>
      </c>
      <c r="I609" s="50">
        <v>1152.0699999999997</v>
      </c>
      <c r="J609" s="50">
        <v>1152.0299999999997</v>
      </c>
      <c r="K609" s="50">
        <v>1151.5999999999999</v>
      </c>
      <c r="L609" s="50">
        <v>1150.8199999999997</v>
      </c>
      <c r="M609" s="50">
        <v>1151.1099999999999</v>
      </c>
      <c r="N609" s="50">
        <v>1169.3099999999997</v>
      </c>
      <c r="O609" s="50">
        <v>1168.7999999999997</v>
      </c>
      <c r="P609" s="50">
        <v>1170.7299999999998</v>
      </c>
      <c r="Q609" s="50">
        <v>1163.8499999999999</v>
      </c>
      <c r="R609" s="50">
        <v>1144.8099999999997</v>
      </c>
      <c r="S609" s="50">
        <v>1142.6199999999999</v>
      </c>
      <c r="T609" s="50">
        <v>1110.3599999999999</v>
      </c>
      <c r="U609" s="50">
        <v>1115.4899999999998</v>
      </c>
      <c r="V609" s="50">
        <v>1111.5299999999997</v>
      </c>
      <c r="W609" s="50">
        <v>1116.8499999999999</v>
      </c>
      <c r="X609" s="50">
        <v>1113.3199999999997</v>
      </c>
      <c r="Y609" s="50">
        <v>1110.3199999999997</v>
      </c>
    </row>
    <row r="610" spans="1:25" ht="16.5" thickBot="1" x14ac:dyDescent="0.25">
      <c r="A610" s="49">
        <f t="shared" si="13"/>
        <v>43483</v>
      </c>
      <c r="B610" s="50">
        <v>1116.3599999999999</v>
      </c>
      <c r="C610" s="50">
        <v>1134.3299999999997</v>
      </c>
      <c r="D610" s="50">
        <v>1164.0799999999997</v>
      </c>
      <c r="E610" s="50">
        <v>1168.8699999999999</v>
      </c>
      <c r="F610" s="50">
        <v>1167.5199999999998</v>
      </c>
      <c r="G610" s="50">
        <v>1165.9199999999998</v>
      </c>
      <c r="H610" s="50">
        <v>1161.8699999999999</v>
      </c>
      <c r="I610" s="50">
        <v>1154.5099999999998</v>
      </c>
      <c r="J610" s="50">
        <v>1154.3899999999999</v>
      </c>
      <c r="K610" s="50">
        <v>1155.0199999999998</v>
      </c>
      <c r="L610" s="50">
        <v>1154.2299999999998</v>
      </c>
      <c r="M610" s="50">
        <v>1153.3399999999997</v>
      </c>
      <c r="N610" s="50">
        <v>1166.4299999999998</v>
      </c>
      <c r="O610" s="50">
        <v>1166.9999999999998</v>
      </c>
      <c r="P610" s="50">
        <v>1163.6199999999999</v>
      </c>
      <c r="Q610" s="50">
        <v>1159.3199999999997</v>
      </c>
      <c r="R610" s="50">
        <v>1139.9299999999998</v>
      </c>
      <c r="S610" s="50">
        <v>1106.7799999999997</v>
      </c>
      <c r="T610" s="50">
        <v>1105.8899999999999</v>
      </c>
      <c r="U610" s="50">
        <v>1104.1299999999999</v>
      </c>
      <c r="V610" s="50">
        <v>1104.3999999999999</v>
      </c>
      <c r="W610" s="50">
        <v>1109.4099999999999</v>
      </c>
      <c r="X610" s="50">
        <v>1110.7799999999997</v>
      </c>
      <c r="Y610" s="50">
        <v>1111.2799999999997</v>
      </c>
    </row>
    <row r="611" spans="1:25" ht="16.5" thickBot="1" x14ac:dyDescent="0.25">
      <c r="A611" s="49">
        <f t="shared" si="13"/>
        <v>43484</v>
      </c>
      <c r="B611" s="50">
        <v>1092.7699999999998</v>
      </c>
      <c r="C611" s="50">
        <v>1094.5699999999997</v>
      </c>
      <c r="D611" s="50">
        <v>1135.0299999999997</v>
      </c>
      <c r="E611" s="50">
        <v>1142.6399999999999</v>
      </c>
      <c r="F611" s="50">
        <v>1144.6399999999999</v>
      </c>
      <c r="G611" s="50">
        <v>1175.7099999999998</v>
      </c>
      <c r="H611" s="50">
        <v>1170.6899999999998</v>
      </c>
      <c r="I611" s="50">
        <v>1167.1699999999998</v>
      </c>
      <c r="J611" s="50">
        <v>1140.0399999999997</v>
      </c>
      <c r="K611" s="50">
        <v>1134.5499999999997</v>
      </c>
      <c r="L611" s="50">
        <v>1132.1399999999999</v>
      </c>
      <c r="M611" s="50">
        <v>1161.4899999999998</v>
      </c>
      <c r="N611" s="50">
        <v>1167.0599999999997</v>
      </c>
      <c r="O611" s="50">
        <v>1168.6999999999998</v>
      </c>
      <c r="P611" s="50">
        <v>1164.7599999999998</v>
      </c>
      <c r="Q611" s="50">
        <v>1161.9799999999998</v>
      </c>
      <c r="R611" s="50">
        <v>1130.2699999999998</v>
      </c>
      <c r="S611" s="50">
        <v>1124.0299999999997</v>
      </c>
      <c r="T611" s="50">
        <v>1080.8999999999999</v>
      </c>
      <c r="U611" s="50">
        <v>1090.5399999999997</v>
      </c>
      <c r="V611" s="50">
        <v>1086.3999999999999</v>
      </c>
      <c r="W611" s="50">
        <v>1090.2699999999998</v>
      </c>
      <c r="X611" s="50">
        <v>1089.0499999999997</v>
      </c>
      <c r="Y611" s="50">
        <v>1089.3699999999999</v>
      </c>
    </row>
    <row r="612" spans="1:25" ht="16.5" thickBot="1" x14ac:dyDescent="0.25">
      <c r="A612" s="49">
        <f t="shared" si="13"/>
        <v>43485</v>
      </c>
      <c r="B612" s="50">
        <v>1092.9999999999998</v>
      </c>
      <c r="C612" s="50">
        <v>1090.7899999999997</v>
      </c>
      <c r="D612" s="50">
        <v>1094.4199999999998</v>
      </c>
      <c r="E612" s="50">
        <v>1135.9499999999998</v>
      </c>
      <c r="F612" s="50">
        <v>1140.8599999999999</v>
      </c>
      <c r="G612" s="50">
        <v>1144.0999999999999</v>
      </c>
      <c r="H612" s="50">
        <v>1138.3999999999999</v>
      </c>
      <c r="I612" s="50">
        <v>1135.9799999999998</v>
      </c>
      <c r="J612" s="50">
        <v>1136.0999999999999</v>
      </c>
      <c r="K612" s="50">
        <v>1133.0399999999997</v>
      </c>
      <c r="L612" s="50">
        <v>1131.1199999999999</v>
      </c>
      <c r="M612" s="50">
        <v>1133.8699999999999</v>
      </c>
      <c r="N612" s="50">
        <v>1166.8399999999997</v>
      </c>
      <c r="O612" s="50">
        <v>1169.2999999999997</v>
      </c>
      <c r="P612" s="50">
        <v>1165.9199999999998</v>
      </c>
      <c r="Q612" s="50">
        <v>1157.8699999999999</v>
      </c>
      <c r="R612" s="50">
        <v>1126.2199999999998</v>
      </c>
      <c r="S612" s="50">
        <v>1086.6199999999999</v>
      </c>
      <c r="T612" s="50">
        <v>1078.1199999999999</v>
      </c>
      <c r="U612" s="50">
        <v>1083.1799999999998</v>
      </c>
      <c r="V612" s="50">
        <v>1084.4399999999998</v>
      </c>
      <c r="W612" s="50">
        <v>1087.2299999999998</v>
      </c>
      <c r="X612" s="50">
        <v>1092.0899999999997</v>
      </c>
      <c r="Y612" s="50">
        <v>1091.8699999999999</v>
      </c>
    </row>
    <row r="613" spans="1:25" ht="16.5" thickBot="1" x14ac:dyDescent="0.25">
      <c r="A613" s="49">
        <f t="shared" si="13"/>
        <v>43486</v>
      </c>
      <c r="B613" s="50">
        <v>1085.1999999999998</v>
      </c>
      <c r="C613" s="50">
        <v>1116.1799999999998</v>
      </c>
      <c r="D613" s="50">
        <v>1136.3199999999997</v>
      </c>
      <c r="E613" s="50">
        <v>1139.3999999999999</v>
      </c>
      <c r="F613" s="50">
        <v>1165.4099999999999</v>
      </c>
      <c r="G613" s="50">
        <v>1158.9799999999998</v>
      </c>
      <c r="H613" s="50">
        <v>1132.5999999999999</v>
      </c>
      <c r="I613" s="50">
        <v>1126.5499999999997</v>
      </c>
      <c r="J613" s="50">
        <v>1128.8499999999999</v>
      </c>
      <c r="K613" s="50">
        <v>1130.4899999999998</v>
      </c>
      <c r="L613" s="50">
        <v>1094.1199999999999</v>
      </c>
      <c r="M613" s="50">
        <v>1131.6099999999999</v>
      </c>
      <c r="N613" s="50">
        <v>1140.0799999999997</v>
      </c>
      <c r="O613" s="50">
        <v>1167.7999999999997</v>
      </c>
      <c r="P613" s="50">
        <v>1164.3999999999999</v>
      </c>
      <c r="Q613" s="50">
        <v>1130.8799999999999</v>
      </c>
      <c r="R613" s="50">
        <v>1127.1799999999998</v>
      </c>
      <c r="S613" s="50">
        <v>1084.9399999999998</v>
      </c>
      <c r="T613" s="50">
        <v>1084.7699999999998</v>
      </c>
      <c r="U613" s="50">
        <v>1078.1499999999999</v>
      </c>
      <c r="V613" s="50">
        <v>1077.6499999999999</v>
      </c>
      <c r="W613" s="50">
        <v>1083.3399999999997</v>
      </c>
      <c r="X613" s="50">
        <v>1087.3199999999997</v>
      </c>
      <c r="Y613" s="50">
        <v>1085.7399999999998</v>
      </c>
    </row>
    <row r="614" spans="1:25" ht="16.5" thickBot="1" x14ac:dyDescent="0.25">
      <c r="A614" s="49">
        <f t="shared" si="13"/>
        <v>43487</v>
      </c>
      <c r="B614" s="50">
        <v>1083.8599999999999</v>
      </c>
      <c r="C614" s="50">
        <v>1131.8199999999997</v>
      </c>
      <c r="D614" s="50">
        <v>1136.8899999999999</v>
      </c>
      <c r="E614" s="50">
        <v>1139.5499999999997</v>
      </c>
      <c r="F614" s="50">
        <v>1143.9399999999998</v>
      </c>
      <c r="G614" s="50">
        <v>1141.0199999999998</v>
      </c>
      <c r="H614" s="50">
        <v>1132.1099999999999</v>
      </c>
      <c r="I614" s="50">
        <v>1086.8299999999997</v>
      </c>
      <c r="J614" s="50">
        <v>1087.0799999999997</v>
      </c>
      <c r="K614" s="50">
        <v>1109.1099999999999</v>
      </c>
      <c r="L614" s="50">
        <v>1087.1999999999998</v>
      </c>
      <c r="M614" s="50">
        <v>1088.7199999999998</v>
      </c>
      <c r="N614" s="50">
        <v>1135.3299999999997</v>
      </c>
      <c r="O614" s="50">
        <v>1137.8799999999999</v>
      </c>
      <c r="P614" s="50">
        <v>1158.1899999999998</v>
      </c>
      <c r="Q614" s="50">
        <v>1129.7099999999998</v>
      </c>
      <c r="R614" s="50">
        <v>1085.2099999999998</v>
      </c>
      <c r="S614" s="50">
        <v>1116.2699999999998</v>
      </c>
      <c r="T614" s="50">
        <v>1079.4499999999998</v>
      </c>
      <c r="U614" s="50">
        <v>1076.4899999999998</v>
      </c>
      <c r="V614" s="50">
        <v>1076.7999999999997</v>
      </c>
      <c r="W614" s="50">
        <v>1078.8299999999997</v>
      </c>
      <c r="X614" s="50">
        <v>1082.5799999999997</v>
      </c>
      <c r="Y614" s="50">
        <v>1082.2799999999997</v>
      </c>
    </row>
    <row r="615" spans="1:25" ht="16.5" thickBot="1" x14ac:dyDescent="0.25">
      <c r="A615" s="49">
        <f t="shared" si="13"/>
        <v>43488</v>
      </c>
      <c r="B615" s="50">
        <v>1060.7899999999997</v>
      </c>
      <c r="C615" s="50">
        <v>1067.4499999999998</v>
      </c>
      <c r="D615" s="50">
        <v>1106.9699999999998</v>
      </c>
      <c r="E615" s="50">
        <v>1133.7999999999997</v>
      </c>
      <c r="F615" s="50">
        <v>1132.3099999999997</v>
      </c>
      <c r="G615" s="50">
        <v>1133.0399999999997</v>
      </c>
      <c r="H615" s="50">
        <v>1122.3699999999999</v>
      </c>
      <c r="I615" s="50">
        <v>1059.1499999999999</v>
      </c>
      <c r="J615" s="50">
        <v>1061.9999999999998</v>
      </c>
      <c r="K615" s="50">
        <v>1061.4699999999998</v>
      </c>
      <c r="L615" s="50">
        <v>1059.3199999999997</v>
      </c>
      <c r="M615" s="50">
        <v>1059.4599999999998</v>
      </c>
      <c r="N615" s="50">
        <v>1126.7299999999998</v>
      </c>
      <c r="O615" s="50">
        <v>1130.7699999999998</v>
      </c>
      <c r="P615" s="50">
        <v>1126.1899999999998</v>
      </c>
      <c r="Q615" s="50">
        <v>1117.7699999999998</v>
      </c>
      <c r="R615" s="50">
        <v>1055.5399999999997</v>
      </c>
      <c r="S615" s="50">
        <v>1050.6599999999999</v>
      </c>
      <c r="T615" s="50">
        <v>1051.5599999999997</v>
      </c>
      <c r="U615" s="50">
        <v>1049.0399999999997</v>
      </c>
      <c r="V615" s="50">
        <v>1052.0999999999999</v>
      </c>
      <c r="W615" s="50">
        <v>1054.7999999999997</v>
      </c>
      <c r="X615" s="50">
        <v>1058.7799999999997</v>
      </c>
      <c r="Y615" s="50">
        <v>1059.2799999999997</v>
      </c>
    </row>
    <row r="616" spans="1:25" ht="16.5" thickBot="1" x14ac:dyDescent="0.25">
      <c r="A616" s="49">
        <f t="shared" si="13"/>
        <v>43489</v>
      </c>
      <c r="B616" s="50">
        <v>1070.2799999999997</v>
      </c>
      <c r="C616" s="50">
        <v>1154.7599999999998</v>
      </c>
      <c r="D616" s="50">
        <v>1078.8399999999997</v>
      </c>
      <c r="E616" s="50">
        <v>1162.7499999999998</v>
      </c>
      <c r="F616" s="50">
        <v>1162.8499999999999</v>
      </c>
      <c r="G616" s="50">
        <v>1160.8199999999997</v>
      </c>
      <c r="H616" s="50">
        <v>1153.4799999999998</v>
      </c>
      <c r="I616" s="50">
        <v>1067.9799999999998</v>
      </c>
      <c r="J616" s="50">
        <v>1149.0499999999997</v>
      </c>
      <c r="K616" s="50">
        <v>1068.3599999999999</v>
      </c>
      <c r="L616" s="50">
        <v>1065.3299999999997</v>
      </c>
      <c r="M616" s="50">
        <v>1065.8299999999997</v>
      </c>
      <c r="N616" s="50">
        <v>1156.9899999999998</v>
      </c>
      <c r="O616" s="50">
        <v>1160.0799999999997</v>
      </c>
      <c r="P616" s="50">
        <v>1156.8299999999997</v>
      </c>
      <c r="Q616" s="50">
        <v>1151.2099999999998</v>
      </c>
      <c r="R616" s="50">
        <v>1063.0999999999999</v>
      </c>
      <c r="S616" s="50">
        <v>1138.5999999999999</v>
      </c>
      <c r="T616" s="50">
        <v>1063.8599999999999</v>
      </c>
      <c r="U616" s="50">
        <v>1067.4999999999998</v>
      </c>
      <c r="V616" s="50">
        <v>1064.6499999999999</v>
      </c>
      <c r="W616" s="50">
        <v>1068.0199999999998</v>
      </c>
      <c r="X616" s="50">
        <v>1062.6599999999999</v>
      </c>
      <c r="Y616" s="50">
        <v>1059.9199999999998</v>
      </c>
    </row>
    <row r="617" spans="1:25" ht="16.5" thickBot="1" x14ac:dyDescent="0.25">
      <c r="A617" s="49">
        <f t="shared" si="13"/>
        <v>43490</v>
      </c>
      <c r="B617" s="50">
        <v>1145.9699999999998</v>
      </c>
      <c r="C617" s="50">
        <v>1154.4599999999998</v>
      </c>
      <c r="D617" s="50">
        <v>1159.6099999999999</v>
      </c>
      <c r="E617" s="50">
        <v>1162.8699999999999</v>
      </c>
      <c r="F617" s="50">
        <v>1160.6799999999998</v>
      </c>
      <c r="G617" s="50">
        <v>1157.0999999999999</v>
      </c>
      <c r="H617" s="50">
        <v>1137.0699999999997</v>
      </c>
      <c r="I617" s="50">
        <v>1135.2599999999998</v>
      </c>
      <c r="J617" s="50">
        <v>1137.3899999999999</v>
      </c>
      <c r="K617" s="50">
        <v>1132.1499999999999</v>
      </c>
      <c r="L617" s="50">
        <v>1132.8899999999999</v>
      </c>
      <c r="M617" s="50">
        <v>1132.2799999999997</v>
      </c>
      <c r="N617" s="50">
        <v>1156.3799999999999</v>
      </c>
      <c r="O617" s="50">
        <v>1158.8799999999999</v>
      </c>
      <c r="P617" s="50">
        <v>1154.0099999999998</v>
      </c>
      <c r="Q617" s="50">
        <v>1145.6499999999999</v>
      </c>
      <c r="R617" s="50">
        <v>1133.4599999999998</v>
      </c>
      <c r="S617" s="50">
        <v>1134.4099999999999</v>
      </c>
      <c r="T617" s="50">
        <v>1131.6399999999999</v>
      </c>
      <c r="U617" s="50">
        <v>1067.8499999999999</v>
      </c>
      <c r="V617" s="50">
        <v>1069.0899999999997</v>
      </c>
      <c r="W617" s="50">
        <v>1069.4699999999998</v>
      </c>
      <c r="X617" s="50">
        <v>1072.9599999999998</v>
      </c>
      <c r="Y617" s="50">
        <v>1082.9099999999999</v>
      </c>
    </row>
    <row r="618" spans="1:25" ht="16.5" thickBot="1" x14ac:dyDescent="0.25">
      <c r="A618" s="49">
        <f t="shared" si="13"/>
        <v>43491</v>
      </c>
      <c r="B618" s="50">
        <v>1098.6599999999999</v>
      </c>
      <c r="C618" s="50">
        <v>1151.7599999999998</v>
      </c>
      <c r="D618" s="50">
        <v>1099.3399999999997</v>
      </c>
      <c r="E618" s="50">
        <v>1147.4399999999998</v>
      </c>
      <c r="F618" s="50">
        <v>1145.8599999999999</v>
      </c>
      <c r="G618" s="50">
        <v>1144.9099999999999</v>
      </c>
      <c r="H618" s="50">
        <v>1143.7999999999997</v>
      </c>
      <c r="I618" s="50">
        <v>1137.9599999999998</v>
      </c>
      <c r="J618" s="50">
        <v>1135.3099999999997</v>
      </c>
      <c r="K618" s="50">
        <v>1130.4699999999998</v>
      </c>
      <c r="L618" s="50">
        <v>1130.1199999999999</v>
      </c>
      <c r="M618" s="50">
        <v>1131.9399999999998</v>
      </c>
      <c r="N618" s="50">
        <v>1136.9899999999998</v>
      </c>
      <c r="O618" s="50">
        <v>1138.1999999999998</v>
      </c>
      <c r="P618" s="50">
        <v>1136.2899999999997</v>
      </c>
      <c r="Q618" s="50">
        <v>1132.3799999999999</v>
      </c>
      <c r="R618" s="50">
        <v>1133.6099999999999</v>
      </c>
      <c r="S618" s="50">
        <v>1128.1299999999999</v>
      </c>
      <c r="T618" s="50">
        <v>1131.4899999999998</v>
      </c>
      <c r="U618" s="50">
        <v>1087.7899999999997</v>
      </c>
      <c r="V618" s="50">
        <v>1086.5499999999997</v>
      </c>
      <c r="W618" s="50">
        <v>1088.0299999999997</v>
      </c>
      <c r="X618" s="50">
        <v>1086.2299999999998</v>
      </c>
      <c r="Y618" s="50">
        <v>1089.5399999999997</v>
      </c>
    </row>
    <row r="619" spans="1:25" ht="16.5" thickBot="1" x14ac:dyDescent="0.25">
      <c r="A619" s="49">
        <f t="shared" si="13"/>
        <v>43492</v>
      </c>
      <c r="B619" s="50">
        <v>1086.2099999999998</v>
      </c>
      <c r="C619" s="50">
        <v>1120.2899999999997</v>
      </c>
      <c r="D619" s="50">
        <v>1086.4299999999998</v>
      </c>
      <c r="E619" s="50">
        <v>1138.2499999999998</v>
      </c>
      <c r="F619" s="50">
        <v>1139.1999999999998</v>
      </c>
      <c r="G619" s="50">
        <v>1142.4899999999998</v>
      </c>
      <c r="H619" s="50">
        <v>1137.6899999999998</v>
      </c>
      <c r="I619" s="50">
        <v>1137.6099999999999</v>
      </c>
      <c r="J619" s="50">
        <v>1135.1399999999999</v>
      </c>
      <c r="K619" s="50">
        <v>1132.2699999999998</v>
      </c>
      <c r="L619" s="50">
        <v>1127.3699999999999</v>
      </c>
      <c r="M619" s="50">
        <v>1133.2599999999998</v>
      </c>
      <c r="N619" s="50">
        <v>1137.0499999999997</v>
      </c>
      <c r="O619" s="50">
        <v>1136.5099999999998</v>
      </c>
      <c r="P619" s="50">
        <v>1133.7899999999997</v>
      </c>
      <c r="Q619" s="50">
        <v>1129.9099999999999</v>
      </c>
      <c r="R619" s="50">
        <v>1129.9299999999998</v>
      </c>
      <c r="S619" s="50">
        <v>1124.7799999999997</v>
      </c>
      <c r="T619" s="50">
        <v>1127.9999999999998</v>
      </c>
      <c r="U619" s="50">
        <v>1076.6099999999999</v>
      </c>
      <c r="V619" s="50">
        <v>1080.4999999999998</v>
      </c>
      <c r="W619" s="50">
        <v>1081.5799999999997</v>
      </c>
      <c r="X619" s="50">
        <v>1088.4599999999998</v>
      </c>
      <c r="Y619" s="50">
        <v>1088.3599999999999</v>
      </c>
    </row>
    <row r="620" spans="1:25" ht="16.5" thickBot="1" x14ac:dyDescent="0.25">
      <c r="A620" s="49">
        <f t="shared" si="13"/>
        <v>43493</v>
      </c>
      <c r="B620" s="50">
        <v>1101.8599999999999</v>
      </c>
      <c r="C620" s="50">
        <v>1143.7599999999998</v>
      </c>
      <c r="D620" s="50">
        <v>1144.5499999999997</v>
      </c>
      <c r="E620" s="50">
        <v>1144.1099999999999</v>
      </c>
      <c r="F620" s="50">
        <v>1143.4999999999998</v>
      </c>
      <c r="G620" s="50">
        <v>1139.8099999999997</v>
      </c>
      <c r="H620" s="50">
        <v>1134.5599999999997</v>
      </c>
      <c r="I620" s="50">
        <v>1129.8299999999997</v>
      </c>
      <c r="J620" s="50">
        <v>1132.6499999999999</v>
      </c>
      <c r="K620" s="50">
        <v>1131.3299999999997</v>
      </c>
      <c r="L620" s="50">
        <v>1130.9899999999998</v>
      </c>
      <c r="M620" s="50">
        <v>1132.1099999999999</v>
      </c>
      <c r="N620" s="50">
        <v>1139.0499999999997</v>
      </c>
      <c r="O620" s="50">
        <v>1140.9499999999998</v>
      </c>
      <c r="P620" s="50">
        <v>1136.8899999999999</v>
      </c>
      <c r="Q620" s="50">
        <v>1133.2899999999997</v>
      </c>
      <c r="R620" s="50">
        <v>1133.7599999999998</v>
      </c>
      <c r="S620" s="50">
        <v>1131.8499999999999</v>
      </c>
      <c r="T620" s="50">
        <v>1122.1799999999998</v>
      </c>
      <c r="U620" s="50">
        <v>1084.9399999999998</v>
      </c>
      <c r="V620" s="50">
        <v>1084.1599999999999</v>
      </c>
      <c r="W620" s="50">
        <v>1086.3199999999997</v>
      </c>
      <c r="X620" s="50">
        <v>1087.1799999999998</v>
      </c>
      <c r="Y620" s="50">
        <v>1089.4799999999998</v>
      </c>
    </row>
    <row r="621" spans="1:25" ht="16.5" thickBot="1" x14ac:dyDescent="0.25">
      <c r="A621" s="49">
        <f t="shared" si="13"/>
        <v>43494</v>
      </c>
      <c r="B621" s="50">
        <v>1088.3599999999999</v>
      </c>
      <c r="C621" s="50">
        <v>1138.7599999999998</v>
      </c>
      <c r="D621" s="50">
        <v>1141.9999999999998</v>
      </c>
      <c r="E621" s="50">
        <v>1145.0799999999997</v>
      </c>
      <c r="F621" s="50">
        <v>1141.7699999999998</v>
      </c>
      <c r="G621" s="50">
        <v>1137.6199999999999</v>
      </c>
      <c r="H621" s="50">
        <v>1115.8199999999997</v>
      </c>
      <c r="I621" s="50">
        <v>1079.7699999999998</v>
      </c>
      <c r="J621" s="50">
        <v>1080.5399999999997</v>
      </c>
      <c r="K621" s="50">
        <v>1078.3099999999997</v>
      </c>
      <c r="L621" s="50">
        <v>1077.3999999999999</v>
      </c>
      <c r="M621" s="50">
        <v>1080.3999999999999</v>
      </c>
      <c r="N621" s="50">
        <v>1129.4999999999998</v>
      </c>
      <c r="O621" s="50">
        <v>1135.1299999999999</v>
      </c>
      <c r="P621" s="50">
        <v>1133.8999999999999</v>
      </c>
      <c r="Q621" s="50">
        <v>1108.5699999999997</v>
      </c>
      <c r="R621" s="50">
        <v>1076.9999999999998</v>
      </c>
      <c r="S621" s="50">
        <v>1124.4499999999998</v>
      </c>
      <c r="T621" s="50">
        <v>1078.6999999999998</v>
      </c>
      <c r="U621" s="50">
        <v>1080.3899999999999</v>
      </c>
      <c r="V621" s="50">
        <v>1076.8899999999999</v>
      </c>
      <c r="W621" s="50">
        <v>1080.4099999999999</v>
      </c>
      <c r="X621" s="50">
        <v>1080.5699999999997</v>
      </c>
      <c r="Y621" s="50">
        <v>1081.5099999999998</v>
      </c>
    </row>
    <row r="622" spans="1:25" ht="16.5" thickBot="1" x14ac:dyDescent="0.25">
      <c r="A622" s="49">
        <f t="shared" si="13"/>
        <v>43495</v>
      </c>
      <c r="B622" s="50">
        <v>1062.6199999999999</v>
      </c>
      <c r="C622" s="50">
        <v>1115.7899999999997</v>
      </c>
      <c r="D622" s="50">
        <v>1121.2099999999998</v>
      </c>
      <c r="E622" s="50">
        <v>1162.1499999999999</v>
      </c>
      <c r="F622" s="50">
        <v>1121.2499999999998</v>
      </c>
      <c r="G622" s="50">
        <v>1119.2499999999998</v>
      </c>
      <c r="H622" s="50">
        <v>1112.9399999999998</v>
      </c>
      <c r="I622" s="50">
        <v>1062.0299999999997</v>
      </c>
      <c r="J622" s="50">
        <v>1064.4399999999998</v>
      </c>
      <c r="K622" s="50">
        <v>1062.9799999999998</v>
      </c>
      <c r="L622" s="50">
        <v>1058.4399999999998</v>
      </c>
      <c r="M622" s="50">
        <v>1062.2399999999998</v>
      </c>
      <c r="N622" s="50">
        <v>1115.8099999999997</v>
      </c>
      <c r="O622" s="50">
        <v>1157.4299999999998</v>
      </c>
      <c r="P622" s="50">
        <v>1153.8599999999999</v>
      </c>
      <c r="Q622" s="50">
        <v>1107.6599999999999</v>
      </c>
      <c r="R622" s="50">
        <v>1057.9199999999998</v>
      </c>
      <c r="S622" s="50">
        <v>1102.4699999999998</v>
      </c>
      <c r="T622" s="50">
        <v>1060.0899999999997</v>
      </c>
      <c r="U622" s="50">
        <v>1059.0099999999998</v>
      </c>
      <c r="V622" s="50">
        <v>1065.6499999999999</v>
      </c>
      <c r="W622" s="50">
        <v>1062.8299999999997</v>
      </c>
      <c r="X622" s="50">
        <v>1068.5899999999997</v>
      </c>
      <c r="Y622" s="50">
        <v>1070.3299999999997</v>
      </c>
    </row>
    <row r="623" spans="1:25" ht="16.5" thickBot="1" x14ac:dyDescent="0.25">
      <c r="A623" s="49">
        <f t="shared" si="13"/>
        <v>43496</v>
      </c>
      <c r="B623" s="50">
        <v>1066.2799999999997</v>
      </c>
      <c r="C623" s="50">
        <v>1117.8899999999999</v>
      </c>
      <c r="D623" s="50">
        <v>1122.5699999999997</v>
      </c>
      <c r="E623" s="50">
        <v>1161.2799999999997</v>
      </c>
      <c r="F623" s="50">
        <v>1121.9299999999998</v>
      </c>
      <c r="G623" s="50">
        <v>1119.3499999999999</v>
      </c>
      <c r="H623" s="50">
        <v>1112.5999999999999</v>
      </c>
      <c r="I623" s="50">
        <v>1111.6199999999999</v>
      </c>
      <c r="J623" s="50">
        <v>1111.4699999999998</v>
      </c>
      <c r="K623" s="50">
        <v>1118.8199999999997</v>
      </c>
      <c r="L623" s="50">
        <v>1070.2299999999998</v>
      </c>
      <c r="M623" s="50">
        <v>1070.3299999999997</v>
      </c>
      <c r="N623" s="50">
        <v>1159.0399999999997</v>
      </c>
      <c r="O623" s="50">
        <v>1156.8199999999997</v>
      </c>
      <c r="P623" s="50">
        <v>1154.2099999999998</v>
      </c>
      <c r="Q623" s="50">
        <v>1111.2799999999997</v>
      </c>
      <c r="R623" s="50">
        <v>1061.8799999999999</v>
      </c>
      <c r="S623" s="50">
        <v>1102.1999999999998</v>
      </c>
      <c r="T623" s="50">
        <v>1059.9099999999999</v>
      </c>
      <c r="U623" s="50">
        <v>1062.5999999999999</v>
      </c>
      <c r="V623" s="50">
        <v>1062.4599999999998</v>
      </c>
      <c r="W623" s="50">
        <v>1068.0699999999997</v>
      </c>
      <c r="X623" s="50">
        <v>1064.6199999999999</v>
      </c>
      <c r="Y623" s="50">
        <v>1062.0299999999997</v>
      </c>
    </row>
    <row r="624" spans="1:25" ht="15.75" x14ac:dyDescent="0.2">
      <c r="A624" s="55"/>
      <c r="B624" s="56"/>
      <c r="C624" s="56"/>
      <c r="D624" s="56"/>
      <c r="E624" s="56"/>
      <c r="F624" s="56"/>
      <c r="G624" s="56"/>
      <c r="H624" s="56"/>
      <c r="I624" s="56"/>
      <c r="J624" s="56"/>
      <c r="K624" s="56"/>
      <c r="L624" s="56"/>
      <c r="M624" s="56"/>
      <c r="N624" s="56"/>
      <c r="O624" s="56"/>
      <c r="P624" s="56"/>
      <c r="Q624" s="56"/>
      <c r="R624" s="56"/>
      <c r="S624" s="56"/>
      <c r="T624" s="56"/>
      <c r="U624" s="56"/>
      <c r="V624" s="56"/>
      <c r="W624" s="56"/>
      <c r="X624" s="56"/>
      <c r="Y624" s="56"/>
    </row>
    <row r="625" spans="1:25" s="53" customFormat="1" ht="15.75" x14ac:dyDescent="0.25">
      <c r="A625" s="51"/>
      <c r="B625" s="52"/>
      <c r="C625" s="52"/>
      <c r="D625" s="52"/>
      <c r="H625" s="52"/>
      <c r="I625" s="52"/>
      <c r="J625" s="52"/>
      <c r="M625" s="54"/>
    </row>
    <row r="626" spans="1:25" s="53" customFormat="1" ht="15.75" x14ac:dyDescent="0.25">
      <c r="A626" s="51"/>
      <c r="B626" s="52"/>
      <c r="C626" s="52"/>
      <c r="D626" s="52"/>
      <c r="H626" s="52"/>
      <c r="I626" s="52"/>
      <c r="J626" s="52"/>
      <c r="M626" s="54"/>
    </row>
    <row r="627" spans="1:25" s="25" customFormat="1" ht="18.75" thickBot="1" x14ac:dyDescent="0.3">
      <c r="A627" s="9" t="s">
        <v>98</v>
      </c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</row>
    <row r="628" spans="1:25" ht="16.5" customHeight="1" thickBot="1" x14ac:dyDescent="0.3">
      <c r="A628" s="156" t="s">
        <v>64</v>
      </c>
      <c r="B628" s="178" t="s">
        <v>65</v>
      </c>
      <c r="C628" s="141"/>
      <c r="D628" s="141"/>
      <c r="E628" s="141"/>
      <c r="F628" s="141"/>
      <c r="G628" s="141"/>
      <c r="H628" s="141"/>
      <c r="I628" s="141"/>
      <c r="J628" s="141"/>
      <c r="K628" s="141"/>
      <c r="L628" s="141"/>
      <c r="M628" s="141"/>
      <c r="N628" s="141"/>
      <c r="O628" s="141"/>
      <c r="P628" s="141"/>
      <c r="Q628" s="141"/>
      <c r="R628" s="141"/>
      <c r="S628" s="141"/>
      <c r="T628" s="141"/>
      <c r="U628" s="141"/>
      <c r="V628" s="141"/>
      <c r="W628" s="141"/>
      <c r="X628" s="141"/>
      <c r="Y628" s="142"/>
    </row>
    <row r="629" spans="1:25" ht="32.25" thickBot="1" x14ac:dyDescent="0.3">
      <c r="A629" s="157"/>
      <c r="B629" s="48" t="s">
        <v>66</v>
      </c>
      <c r="C629" s="48" t="s">
        <v>67</v>
      </c>
      <c r="D629" s="48" t="s">
        <v>68</v>
      </c>
      <c r="E629" s="48" t="s">
        <v>69</v>
      </c>
      <c r="F629" s="48" t="s">
        <v>70</v>
      </c>
      <c r="G629" s="48" t="s">
        <v>71</v>
      </c>
      <c r="H629" s="48" t="s">
        <v>72</v>
      </c>
      <c r="I629" s="48" t="s">
        <v>73</v>
      </c>
      <c r="J629" s="48" t="s">
        <v>74</v>
      </c>
      <c r="K629" s="48" t="s">
        <v>75</v>
      </c>
      <c r="L629" s="48" t="s">
        <v>76</v>
      </c>
      <c r="M629" s="48" t="s">
        <v>77</v>
      </c>
      <c r="N629" s="48" t="s">
        <v>78</v>
      </c>
      <c r="O629" s="48" t="s">
        <v>79</v>
      </c>
      <c r="P629" s="48" t="s">
        <v>80</v>
      </c>
      <c r="Q629" s="48" t="s">
        <v>81</v>
      </c>
      <c r="R629" s="48" t="s">
        <v>82</v>
      </c>
      <c r="S629" s="48" t="s">
        <v>83</v>
      </c>
      <c r="T629" s="48" t="s">
        <v>84</v>
      </c>
      <c r="U629" s="48" t="s">
        <v>85</v>
      </c>
      <c r="V629" s="48" t="s">
        <v>86</v>
      </c>
      <c r="W629" s="48" t="s">
        <v>87</v>
      </c>
      <c r="X629" s="48" t="s">
        <v>88</v>
      </c>
      <c r="Y629" s="48" t="s">
        <v>89</v>
      </c>
    </row>
    <row r="630" spans="1:25" ht="16.5" thickBot="1" x14ac:dyDescent="0.25">
      <c r="A630" s="49">
        <f t="shared" ref="A630:A660" si="14">A560</f>
        <v>43466</v>
      </c>
      <c r="B630" s="50">
        <v>2104.2800000000002</v>
      </c>
      <c r="C630" s="50">
        <v>2120.58</v>
      </c>
      <c r="D630" s="50">
        <v>2115.9</v>
      </c>
      <c r="E630" s="50">
        <v>2118.23</v>
      </c>
      <c r="F630" s="50">
        <v>2123.3200000000002</v>
      </c>
      <c r="G630" s="50">
        <v>2125.96</v>
      </c>
      <c r="H630" s="50">
        <v>2122.8000000000002</v>
      </c>
      <c r="I630" s="50">
        <v>2122.46</v>
      </c>
      <c r="J630" s="50">
        <v>2127.83</v>
      </c>
      <c r="K630" s="50">
        <v>2131.39</v>
      </c>
      <c r="L630" s="50">
        <v>2131.17</v>
      </c>
      <c r="M630" s="50">
        <v>2133.69</v>
      </c>
      <c r="N630" s="50">
        <v>2142.2800000000002</v>
      </c>
      <c r="O630" s="50">
        <v>2148.8000000000002</v>
      </c>
      <c r="P630" s="50">
        <v>2145.38</v>
      </c>
      <c r="Q630" s="50">
        <v>2137.7600000000002</v>
      </c>
      <c r="R630" s="50">
        <v>2136</v>
      </c>
      <c r="S630" s="50">
        <v>2128.2200000000003</v>
      </c>
      <c r="T630" s="50">
        <v>2131.9500000000003</v>
      </c>
      <c r="U630" s="50">
        <v>2121.7400000000002</v>
      </c>
      <c r="V630" s="50">
        <v>2109.5300000000002</v>
      </c>
      <c r="W630" s="50">
        <v>2106.25</v>
      </c>
      <c r="X630" s="50">
        <v>2111.42</v>
      </c>
      <c r="Y630" s="50">
        <v>2100.41</v>
      </c>
    </row>
    <row r="631" spans="1:25" ht="16.5" thickBot="1" x14ac:dyDescent="0.25">
      <c r="A631" s="49">
        <f t="shared" si="14"/>
        <v>43467</v>
      </c>
      <c r="B631" s="50">
        <v>2105.73</v>
      </c>
      <c r="C631" s="50">
        <v>2099.73</v>
      </c>
      <c r="D631" s="50">
        <v>2119.98</v>
      </c>
      <c r="E631" s="50">
        <v>2121.75</v>
      </c>
      <c r="F631" s="50">
        <v>2128.92</v>
      </c>
      <c r="G631" s="50">
        <v>2134.2600000000002</v>
      </c>
      <c r="H631" s="50">
        <v>2136.09</v>
      </c>
      <c r="I631" s="50">
        <v>2137.73</v>
      </c>
      <c r="J631" s="50">
        <v>2135.4900000000002</v>
      </c>
      <c r="K631" s="50">
        <v>2138.81</v>
      </c>
      <c r="L631" s="50">
        <v>2140.3000000000002</v>
      </c>
      <c r="M631" s="50">
        <v>2140.13</v>
      </c>
      <c r="N631" s="50">
        <v>2146.5100000000002</v>
      </c>
      <c r="O631" s="50">
        <v>2149.85</v>
      </c>
      <c r="P631" s="50">
        <v>2139.2200000000003</v>
      </c>
      <c r="Q631" s="50">
        <v>2135.54</v>
      </c>
      <c r="R631" s="50">
        <v>2131.09</v>
      </c>
      <c r="S631" s="50">
        <v>2124.62</v>
      </c>
      <c r="T631" s="50">
        <v>2110.09</v>
      </c>
      <c r="U631" s="50">
        <v>2112.86</v>
      </c>
      <c r="V631" s="50">
        <v>1835.4099999999999</v>
      </c>
      <c r="W631" s="50">
        <v>1842.1399999999999</v>
      </c>
      <c r="X631" s="50">
        <v>2111.13</v>
      </c>
      <c r="Y631" s="50">
        <v>2112.58</v>
      </c>
    </row>
    <row r="632" spans="1:25" ht="16.5" thickBot="1" x14ac:dyDescent="0.25">
      <c r="A632" s="49">
        <f t="shared" si="14"/>
        <v>43468</v>
      </c>
      <c r="B632" s="50">
        <v>2117.62</v>
      </c>
      <c r="C632" s="50">
        <v>2125.2400000000002</v>
      </c>
      <c r="D632" s="50">
        <v>2133.17</v>
      </c>
      <c r="E632" s="50">
        <v>2134.83</v>
      </c>
      <c r="F632" s="50">
        <v>2141.8200000000002</v>
      </c>
      <c r="G632" s="50">
        <v>2143.89</v>
      </c>
      <c r="H632" s="50">
        <v>2138.21</v>
      </c>
      <c r="I632" s="50">
        <v>2146.39</v>
      </c>
      <c r="J632" s="50">
        <v>2145.9700000000003</v>
      </c>
      <c r="K632" s="50">
        <v>2141.73</v>
      </c>
      <c r="L632" s="50">
        <v>2136.4299999999998</v>
      </c>
      <c r="M632" s="50">
        <v>2140.61</v>
      </c>
      <c r="N632" s="50">
        <v>2148.85</v>
      </c>
      <c r="O632" s="50">
        <v>2151.77</v>
      </c>
      <c r="P632" s="50">
        <v>2149.56</v>
      </c>
      <c r="Q632" s="50">
        <v>2136.2600000000002</v>
      </c>
      <c r="R632" s="50">
        <v>2131.4500000000003</v>
      </c>
      <c r="S632" s="50">
        <v>2126.2000000000003</v>
      </c>
      <c r="T632" s="50">
        <v>2120.34</v>
      </c>
      <c r="U632" s="50">
        <v>2120.3000000000002</v>
      </c>
      <c r="V632" s="50">
        <v>2120.4700000000003</v>
      </c>
      <c r="W632" s="50">
        <v>2119.7800000000002</v>
      </c>
      <c r="X632" s="50">
        <v>2113.48</v>
      </c>
      <c r="Y632" s="50">
        <v>2111.88</v>
      </c>
    </row>
    <row r="633" spans="1:25" ht="16.5" thickBot="1" x14ac:dyDescent="0.25">
      <c r="A633" s="49">
        <f t="shared" si="14"/>
        <v>43469</v>
      </c>
      <c r="B633" s="50">
        <v>2109.12</v>
      </c>
      <c r="C633" s="50">
        <v>2115.75</v>
      </c>
      <c r="D633" s="50">
        <v>2126.46</v>
      </c>
      <c r="E633" s="50">
        <v>2127.5300000000002</v>
      </c>
      <c r="F633" s="50">
        <v>2134.2000000000003</v>
      </c>
      <c r="G633" s="50">
        <v>2137.0700000000002</v>
      </c>
      <c r="H633" s="50">
        <v>2139.52</v>
      </c>
      <c r="I633" s="50">
        <v>2142.98</v>
      </c>
      <c r="J633" s="50">
        <v>2137.63</v>
      </c>
      <c r="K633" s="50">
        <v>2135.67</v>
      </c>
      <c r="L633" s="50">
        <v>2133.7800000000002</v>
      </c>
      <c r="M633" s="50">
        <v>2140.94</v>
      </c>
      <c r="N633" s="50">
        <v>2151.2600000000002</v>
      </c>
      <c r="O633" s="50">
        <v>2149.69</v>
      </c>
      <c r="P633" s="50">
        <v>2147.04</v>
      </c>
      <c r="Q633" s="50">
        <v>2137.85</v>
      </c>
      <c r="R633" s="50">
        <v>2130.83</v>
      </c>
      <c r="S633" s="50">
        <v>2130.13</v>
      </c>
      <c r="T633" s="50">
        <v>2118.4700000000003</v>
      </c>
      <c r="U633" s="50">
        <v>2123.87</v>
      </c>
      <c r="V633" s="50">
        <v>2109.77</v>
      </c>
      <c r="W633" s="50">
        <v>2121.46</v>
      </c>
      <c r="X633" s="50">
        <v>2120.91</v>
      </c>
      <c r="Y633" s="50">
        <v>2114.08</v>
      </c>
    </row>
    <row r="634" spans="1:25" ht="16.5" thickBot="1" x14ac:dyDescent="0.25">
      <c r="A634" s="49">
        <f t="shared" si="14"/>
        <v>43470</v>
      </c>
      <c r="B634" s="50">
        <v>2117.62</v>
      </c>
      <c r="C634" s="50">
        <v>2122.59</v>
      </c>
      <c r="D634" s="50">
        <v>2128.5700000000002</v>
      </c>
      <c r="E634" s="50">
        <v>2130.7400000000002</v>
      </c>
      <c r="F634" s="50">
        <v>2137.66</v>
      </c>
      <c r="G634" s="50">
        <v>2140.65</v>
      </c>
      <c r="H634" s="50">
        <v>2136.2000000000003</v>
      </c>
      <c r="I634" s="50">
        <v>2132.5100000000002</v>
      </c>
      <c r="J634" s="50">
        <v>2130</v>
      </c>
      <c r="K634" s="50">
        <v>2130.61</v>
      </c>
      <c r="L634" s="50">
        <v>2127.96</v>
      </c>
      <c r="M634" s="50">
        <v>2136.2000000000003</v>
      </c>
      <c r="N634" s="50">
        <v>2174.59</v>
      </c>
      <c r="O634" s="50">
        <v>2174.81</v>
      </c>
      <c r="P634" s="50">
        <v>2170.63</v>
      </c>
      <c r="Q634" s="50">
        <v>2138.52</v>
      </c>
      <c r="R634" s="50">
        <v>2132.9900000000002</v>
      </c>
      <c r="S634" s="50">
        <v>2123.0500000000002</v>
      </c>
      <c r="T634" s="50">
        <v>2115.52</v>
      </c>
      <c r="U634" s="50">
        <v>2118.37</v>
      </c>
      <c r="V634" s="50">
        <v>2116.63</v>
      </c>
      <c r="W634" s="50">
        <v>2122.4</v>
      </c>
      <c r="X634" s="50">
        <v>2118.85</v>
      </c>
      <c r="Y634" s="50">
        <v>2120.02</v>
      </c>
    </row>
    <row r="635" spans="1:25" ht="16.5" thickBot="1" x14ac:dyDescent="0.25">
      <c r="A635" s="49">
        <f t="shared" si="14"/>
        <v>43471</v>
      </c>
      <c r="B635" s="50">
        <v>2120.8000000000002</v>
      </c>
      <c r="C635" s="50">
        <v>2128.2400000000002</v>
      </c>
      <c r="D635" s="50">
        <v>2135.2000000000003</v>
      </c>
      <c r="E635" s="50">
        <v>2137.16</v>
      </c>
      <c r="F635" s="50">
        <v>2145.56</v>
      </c>
      <c r="G635" s="50">
        <v>2148.0500000000002</v>
      </c>
      <c r="H635" s="50">
        <v>2140.84</v>
      </c>
      <c r="I635" s="50">
        <v>2141.02</v>
      </c>
      <c r="J635" s="50">
        <v>2141.2600000000002</v>
      </c>
      <c r="K635" s="50">
        <v>2138.2200000000003</v>
      </c>
      <c r="L635" s="50">
        <v>2135.89</v>
      </c>
      <c r="M635" s="50">
        <v>2148.2200000000003</v>
      </c>
      <c r="N635" s="50">
        <v>2182.9900000000002</v>
      </c>
      <c r="O635" s="50">
        <v>2147.67</v>
      </c>
      <c r="P635" s="50">
        <v>2174.2200000000003</v>
      </c>
      <c r="Q635" s="50">
        <v>2137.62</v>
      </c>
      <c r="R635" s="50">
        <v>2136.5700000000002</v>
      </c>
      <c r="S635" s="50">
        <v>2136.52</v>
      </c>
      <c r="T635" s="50">
        <v>2123.13</v>
      </c>
      <c r="U635" s="50">
        <v>2120.83</v>
      </c>
      <c r="V635" s="50">
        <v>2116.92</v>
      </c>
      <c r="W635" s="50">
        <v>2119.5500000000002</v>
      </c>
      <c r="X635" s="50">
        <v>2117.34</v>
      </c>
      <c r="Y635" s="50">
        <v>2116.77</v>
      </c>
    </row>
    <row r="636" spans="1:25" ht="16.5" thickBot="1" x14ac:dyDescent="0.25">
      <c r="A636" s="49">
        <f t="shared" si="14"/>
        <v>43472</v>
      </c>
      <c r="B636" s="50">
        <v>2107.6</v>
      </c>
      <c r="C636" s="50">
        <v>2118.02</v>
      </c>
      <c r="D636" s="50">
        <v>2128.02</v>
      </c>
      <c r="E636" s="50">
        <v>2134.34</v>
      </c>
      <c r="F636" s="50">
        <v>2133.5500000000002</v>
      </c>
      <c r="G636" s="50">
        <v>2143.89</v>
      </c>
      <c r="H636" s="50">
        <v>2141.14</v>
      </c>
      <c r="I636" s="50">
        <v>2140.87</v>
      </c>
      <c r="J636" s="50">
        <v>2141.11</v>
      </c>
      <c r="K636" s="50">
        <v>2142.6</v>
      </c>
      <c r="L636" s="50">
        <v>2141.29</v>
      </c>
      <c r="M636" s="50">
        <v>2146.67</v>
      </c>
      <c r="N636" s="50">
        <v>2153.9900000000002</v>
      </c>
      <c r="O636" s="50">
        <v>2156.9</v>
      </c>
      <c r="P636" s="50">
        <v>2181.39</v>
      </c>
      <c r="Q636" s="50">
        <v>2136.7200000000003</v>
      </c>
      <c r="R636" s="50">
        <v>2132.4500000000003</v>
      </c>
      <c r="S636" s="50">
        <v>2130.2200000000003</v>
      </c>
      <c r="T636" s="50">
        <v>2125.08</v>
      </c>
      <c r="U636" s="50">
        <v>2127.2800000000002</v>
      </c>
      <c r="V636" s="50">
        <v>2121.61</v>
      </c>
      <c r="W636" s="50">
        <v>2126.0100000000002</v>
      </c>
      <c r="X636" s="50">
        <v>2127.0700000000002</v>
      </c>
      <c r="Y636" s="50">
        <v>2121.61</v>
      </c>
    </row>
    <row r="637" spans="1:25" ht="16.5" thickBot="1" x14ac:dyDescent="0.25">
      <c r="A637" s="49">
        <f t="shared" si="14"/>
        <v>43473</v>
      </c>
      <c r="B637" s="50">
        <v>2120.41</v>
      </c>
      <c r="C637" s="50">
        <v>2125.2800000000002</v>
      </c>
      <c r="D637" s="50">
        <v>2129.62</v>
      </c>
      <c r="E637" s="50">
        <v>2132.87</v>
      </c>
      <c r="F637" s="50">
        <v>2141.08</v>
      </c>
      <c r="G637" s="50">
        <v>2145.85</v>
      </c>
      <c r="H637" s="50">
        <v>2140.59</v>
      </c>
      <c r="I637" s="50">
        <v>2134.9500000000003</v>
      </c>
      <c r="J637" s="50">
        <v>2132.96</v>
      </c>
      <c r="K637" s="50">
        <v>2134.67</v>
      </c>
      <c r="L637" s="50">
        <v>2131.4299999999998</v>
      </c>
      <c r="M637" s="50">
        <v>2133.62</v>
      </c>
      <c r="N637" s="50">
        <v>2169.5800000000004</v>
      </c>
      <c r="O637" s="50">
        <v>2173.5700000000002</v>
      </c>
      <c r="P637" s="50">
        <v>2166.5</v>
      </c>
      <c r="Q637" s="50">
        <v>2131.3200000000002</v>
      </c>
      <c r="R637" s="50">
        <v>2125.7800000000002</v>
      </c>
      <c r="S637" s="50">
        <v>2120.42</v>
      </c>
      <c r="T637" s="50">
        <v>2115.17</v>
      </c>
      <c r="U637" s="50">
        <v>2111.73</v>
      </c>
      <c r="V637" s="50">
        <v>2117.4900000000002</v>
      </c>
      <c r="W637" s="50">
        <v>2117.67</v>
      </c>
      <c r="X637" s="50">
        <v>2120.54</v>
      </c>
      <c r="Y637" s="50">
        <v>2118.06</v>
      </c>
    </row>
    <row r="638" spans="1:25" ht="16.5" thickBot="1" x14ac:dyDescent="0.25">
      <c r="A638" s="49">
        <f t="shared" si="14"/>
        <v>43474</v>
      </c>
      <c r="B638" s="50">
        <v>2118.5100000000002</v>
      </c>
      <c r="C638" s="50">
        <v>2124.25</v>
      </c>
      <c r="D638" s="50">
        <v>2130.21</v>
      </c>
      <c r="E638" s="50">
        <v>2135.4</v>
      </c>
      <c r="F638" s="50">
        <v>2137.02</v>
      </c>
      <c r="G638" s="50">
        <v>2138.4500000000003</v>
      </c>
      <c r="H638" s="50">
        <v>2132.35</v>
      </c>
      <c r="I638" s="50">
        <v>2130.1799999999998</v>
      </c>
      <c r="J638" s="50">
        <v>2129.63</v>
      </c>
      <c r="K638" s="50">
        <v>2129.39</v>
      </c>
      <c r="L638" s="50">
        <v>2129.48</v>
      </c>
      <c r="M638" s="50">
        <v>2133.64</v>
      </c>
      <c r="N638" s="50">
        <v>2168.02</v>
      </c>
      <c r="O638" s="50">
        <v>2167.27</v>
      </c>
      <c r="P638" s="50">
        <v>2165.5700000000002</v>
      </c>
      <c r="Q638" s="50">
        <v>2129.75</v>
      </c>
      <c r="R638" s="50">
        <v>2123.64</v>
      </c>
      <c r="S638" s="50">
        <v>2120.3200000000002</v>
      </c>
      <c r="T638" s="50">
        <v>2115.09</v>
      </c>
      <c r="U638" s="50">
        <v>2110.7600000000002</v>
      </c>
      <c r="V638" s="50">
        <v>2118.13</v>
      </c>
      <c r="W638" s="50">
        <v>2114.44</v>
      </c>
      <c r="X638" s="50">
        <v>2123.91</v>
      </c>
      <c r="Y638" s="50">
        <v>2124.83</v>
      </c>
    </row>
    <row r="639" spans="1:25" ht="16.5" thickBot="1" x14ac:dyDescent="0.25">
      <c r="A639" s="49">
        <f t="shared" si="14"/>
        <v>43475</v>
      </c>
      <c r="B639" s="50">
        <v>2132.9500000000003</v>
      </c>
      <c r="C639" s="50">
        <v>2143.12</v>
      </c>
      <c r="D639" s="50">
        <v>2158.3200000000002</v>
      </c>
      <c r="E639" s="50">
        <v>2162.69</v>
      </c>
      <c r="F639" s="50">
        <v>2165.38</v>
      </c>
      <c r="G639" s="50">
        <v>2165.48</v>
      </c>
      <c r="H639" s="50">
        <v>2159.2200000000003</v>
      </c>
      <c r="I639" s="50">
        <v>2154.62</v>
      </c>
      <c r="J639" s="50">
        <v>2154.42</v>
      </c>
      <c r="K639" s="50">
        <v>2155.0100000000002</v>
      </c>
      <c r="L639" s="50">
        <v>2137.9900000000002</v>
      </c>
      <c r="M639" s="50">
        <v>2144.81</v>
      </c>
      <c r="N639" s="50">
        <v>2173.5300000000002</v>
      </c>
      <c r="O639" s="50">
        <v>2167</v>
      </c>
      <c r="P639" s="50">
        <v>2165.4900000000002</v>
      </c>
      <c r="Q639" s="50">
        <v>2156.81</v>
      </c>
      <c r="R639" s="50">
        <v>2134.73</v>
      </c>
      <c r="S639" s="50">
        <v>2129.73</v>
      </c>
      <c r="T639" s="50">
        <v>2123.81</v>
      </c>
      <c r="U639" s="50">
        <v>2131</v>
      </c>
      <c r="V639" s="50">
        <v>2133.75</v>
      </c>
      <c r="W639" s="50">
        <v>2135.5500000000002</v>
      </c>
      <c r="X639" s="50">
        <v>2131.92</v>
      </c>
      <c r="Y639" s="50">
        <v>2130.64</v>
      </c>
    </row>
    <row r="640" spans="1:25" ht="16.5" thickBot="1" x14ac:dyDescent="0.25">
      <c r="A640" s="49">
        <f t="shared" si="14"/>
        <v>43476</v>
      </c>
      <c r="B640" s="50">
        <v>2128.41</v>
      </c>
      <c r="C640" s="50">
        <v>2135.6799999999998</v>
      </c>
      <c r="D640" s="50">
        <v>2156.04</v>
      </c>
      <c r="E640" s="50">
        <v>2161.7800000000002</v>
      </c>
      <c r="F640" s="50">
        <v>2160.21</v>
      </c>
      <c r="G640" s="50">
        <v>2159.96</v>
      </c>
      <c r="H640" s="50">
        <v>2154.92</v>
      </c>
      <c r="I640" s="50">
        <v>2137.65</v>
      </c>
      <c r="J640" s="50">
        <v>2146.5700000000002</v>
      </c>
      <c r="K640" s="50">
        <v>2138.25</v>
      </c>
      <c r="L640" s="50">
        <v>2137.34</v>
      </c>
      <c r="M640" s="50">
        <v>2138.42</v>
      </c>
      <c r="N640" s="50">
        <v>2161.9299999999998</v>
      </c>
      <c r="O640" s="50">
        <v>2160.94</v>
      </c>
      <c r="P640" s="50">
        <v>2158.9299999999998</v>
      </c>
      <c r="Q640" s="50">
        <v>2149.73</v>
      </c>
      <c r="R640" s="50">
        <v>2130.9700000000003</v>
      </c>
      <c r="S640" s="50">
        <v>2125.9</v>
      </c>
      <c r="T640" s="50">
        <v>2119.4500000000003</v>
      </c>
      <c r="U640" s="50">
        <v>2130.02</v>
      </c>
      <c r="V640" s="50">
        <v>2128.48</v>
      </c>
      <c r="W640" s="50">
        <v>2131.62</v>
      </c>
      <c r="X640" s="50">
        <v>2131.23</v>
      </c>
      <c r="Y640" s="50">
        <v>2131.46</v>
      </c>
    </row>
    <row r="641" spans="1:25" ht="16.5" thickBot="1" x14ac:dyDescent="0.25">
      <c r="A641" s="49">
        <f t="shared" si="14"/>
        <v>43477</v>
      </c>
      <c r="B641" s="50">
        <v>2137.71</v>
      </c>
      <c r="C641" s="50">
        <v>2134.2600000000002</v>
      </c>
      <c r="D641" s="50">
        <v>2138</v>
      </c>
      <c r="E641" s="50">
        <v>2145.44</v>
      </c>
      <c r="F641" s="50">
        <v>2147.4500000000003</v>
      </c>
      <c r="G641" s="50">
        <v>2161.0300000000002</v>
      </c>
      <c r="H641" s="50">
        <v>2160.96</v>
      </c>
      <c r="I641" s="50">
        <v>2159.6</v>
      </c>
      <c r="J641" s="50">
        <v>2153.92</v>
      </c>
      <c r="K641" s="50">
        <v>2152.7000000000003</v>
      </c>
      <c r="L641" s="50">
        <v>2136.88</v>
      </c>
      <c r="M641" s="50">
        <v>2151.83</v>
      </c>
      <c r="N641" s="50">
        <v>2163.16</v>
      </c>
      <c r="O641" s="50">
        <v>2167.3700000000003</v>
      </c>
      <c r="P641" s="50">
        <v>2164.13</v>
      </c>
      <c r="Q641" s="50">
        <v>2155.11</v>
      </c>
      <c r="R641" s="50">
        <v>2131.25</v>
      </c>
      <c r="S641" s="50">
        <v>2135.9900000000002</v>
      </c>
      <c r="T641" s="50">
        <v>2134.4900000000002</v>
      </c>
      <c r="U641" s="50">
        <v>2140.86</v>
      </c>
      <c r="V641" s="50">
        <v>2135.86</v>
      </c>
      <c r="W641" s="50">
        <v>2135.37</v>
      </c>
      <c r="X641" s="50">
        <v>2129.91</v>
      </c>
      <c r="Y641" s="50">
        <v>2134</v>
      </c>
    </row>
    <row r="642" spans="1:25" ht="16.5" thickBot="1" x14ac:dyDescent="0.25">
      <c r="A642" s="49">
        <f t="shared" si="14"/>
        <v>43478</v>
      </c>
      <c r="B642" s="50">
        <v>2133.67</v>
      </c>
      <c r="C642" s="50">
        <v>2149.8000000000002</v>
      </c>
      <c r="D642" s="50">
        <v>2156.8200000000002</v>
      </c>
      <c r="E642" s="50">
        <v>2162.54</v>
      </c>
      <c r="F642" s="50">
        <v>2186.34</v>
      </c>
      <c r="G642" s="50">
        <v>2188.2400000000002</v>
      </c>
      <c r="H642" s="50">
        <v>2182.4700000000003</v>
      </c>
      <c r="I642" s="50">
        <v>2179.85</v>
      </c>
      <c r="J642" s="50">
        <v>2162.3200000000002</v>
      </c>
      <c r="K642" s="50">
        <v>2140.2400000000002</v>
      </c>
      <c r="L642" s="50">
        <v>2138.09</v>
      </c>
      <c r="M642" s="50">
        <v>2142.5700000000002</v>
      </c>
      <c r="N642" s="50">
        <v>2162.4</v>
      </c>
      <c r="O642" s="50">
        <v>2165.15</v>
      </c>
      <c r="P642" s="50">
        <v>2163.42</v>
      </c>
      <c r="Q642" s="50">
        <v>2154.13</v>
      </c>
      <c r="R642" s="50">
        <v>2135.4900000000002</v>
      </c>
      <c r="S642" s="50">
        <v>2131.79</v>
      </c>
      <c r="T642" s="50">
        <v>2123.2200000000003</v>
      </c>
      <c r="U642" s="50">
        <v>2127.92</v>
      </c>
      <c r="V642" s="50">
        <v>2129.81</v>
      </c>
      <c r="W642" s="50">
        <v>2132.35</v>
      </c>
      <c r="X642" s="50">
        <v>2136.73</v>
      </c>
      <c r="Y642" s="50">
        <v>2134.89</v>
      </c>
    </row>
    <row r="643" spans="1:25" ht="16.5" thickBot="1" x14ac:dyDescent="0.25">
      <c r="A643" s="49">
        <f t="shared" si="14"/>
        <v>43479</v>
      </c>
      <c r="B643" s="50">
        <v>2128.5700000000002</v>
      </c>
      <c r="C643" s="50">
        <v>2136.36</v>
      </c>
      <c r="D643" s="50">
        <v>2157.12</v>
      </c>
      <c r="E643" s="50">
        <v>2161.34</v>
      </c>
      <c r="F643" s="50">
        <v>2160.5500000000002</v>
      </c>
      <c r="G643" s="50">
        <v>2161.41</v>
      </c>
      <c r="H643" s="50">
        <v>2155.9900000000002</v>
      </c>
      <c r="I643" s="50">
        <v>2150.79</v>
      </c>
      <c r="J643" s="50">
        <v>2148.21</v>
      </c>
      <c r="K643" s="50">
        <v>2136.96</v>
      </c>
      <c r="L643" s="50">
        <v>2145.67</v>
      </c>
      <c r="M643" s="50">
        <v>2147.04</v>
      </c>
      <c r="N643" s="50">
        <v>2156.67</v>
      </c>
      <c r="O643" s="50">
        <v>2157.6799999999998</v>
      </c>
      <c r="P643" s="50">
        <v>2154.21</v>
      </c>
      <c r="Q643" s="50">
        <v>2148.61</v>
      </c>
      <c r="R643" s="50">
        <v>2142.06</v>
      </c>
      <c r="S643" s="50">
        <v>2125.44</v>
      </c>
      <c r="T643" s="50">
        <v>2116.44</v>
      </c>
      <c r="U643" s="50">
        <v>2118.2800000000002</v>
      </c>
      <c r="V643" s="50">
        <v>2120.91</v>
      </c>
      <c r="W643" s="50">
        <v>2124.2000000000003</v>
      </c>
      <c r="X643" s="50">
        <v>2126.35</v>
      </c>
      <c r="Y643" s="50">
        <v>2126.06</v>
      </c>
    </row>
    <row r="644" spans="1:25" ht="16.5" thickBot="1" x14ac:dyDescent="0.25">
      <c r="A644" s="49">
        <f t="shared" si="14"/>
        <v>43480</v>
      </c>
      <c r="B644" s="50">
        <v>2141.7000000000003</v>
      </c>
      <c r="C644" s="50">
        <v>2152.12</v>
      </c>
      <c r="D644" s="50">
        <v>2162.4900000000002</v>
      </c>
      <c r="E644" s="50">
        <v>2178.3700000000003</v>
      </c>
      <c r="F644" s="50">
        <v>2179.1799999999998</v>
      </c>
      <c r="G644" s="50">
        <v>2177.48</v>
      </c>
      <c r="H644" s="50">
        <v>2174</v>
      </c>
      <c r="I644" s="50">
        <v>2155.8200000000002</v>
      </c>
      <c r="J644" s="50">
        <v>2156.79</v>
      </c>
      <c r="K644" s="50">
        <v>2155.41</v>
      </c>
      <c r="L644" s="50">
        <v>2154.29</v>
      </c>
      <c r="M644" s="50">
        <v>2155.4900000000002</v>
      </c>
      <c r="N644" s="50">
        <v>2171.9</v>
      </c>
      <c r="O644" s="50">
        <v>2174</v>
      </c>
      <c r="P644" s="50">
        <v>2173.27</v>
      </c>
      <c r="Q644" s="50">
        <v>2168.38</v>
      </c>
      <c r="R644" s="50">
        <v>2152.63</v>
      </c>
      <c r="S644" s="50">
        <v>2146.69</v>
      </c>
      <c r="T644" s="50">
        <v>2136.66</v>
      </c>
      <c r="U644" s="50">
        <v>2138.08</v>
      </c>
      <c r="V644" s="50">
        <v>2135.91</v>
      </c>
      <c r="W644" s="50">
        <v>2139.48</v>
      </c>
      <c r="X644" s="50">
        <v>2141.5500000000002</v>
      </c>
      <c r="Y644" s="50">
        <v>2138.9500000000003</v>
      </c>
    </row>
    <row r="645" spans="1:25" ht="16.5" thickBot="1" x14ac:dyDescent="0.25">
      <c r="A645" s="49">
        <f t="shared" si="14"/>
        <v>43481</v>
      </c>
      <c r="B645" s="50">
        <v>2143.7800000000002</v>
      </c>
      <c r="C645" s="50">
        <v>2150.63</v>
      </c>
      <c r="D645" s="50">
        <v>2165</v>
      </c>
      <c r="E645" s="50">
        <v>2175.84</v>
      </c>
      <c r="F645" s="50">
        <v>2175.13</v>
      </c>
      <c r="G645" s="50">
        <v>2174.19</v>
      </c>
      <c r="H645" s="50">
        <v>2170.4100000000003</v>
      </c>
      <c r="I645" s="50">
        <v>2165.36</v>
      </c>
      <c r="J645" s="50">
        <v>2166.9</v>
      </c>
      <c r="K645" s="50">
        <v>2165</v>
      </c>
      <c r="L645" s="50">
        <v>2165.0700000000002</v>
      </c>
      <c r="M645" s="50">
        <v>2166.39</v>
      </c>
      <c r="N645" s="50">
        <v>2173.63</v>
      </c>
      <c r="O645" s="50">
        <v>2174.2800000000002</v>
      </c>
      <c r="P645" s="50">
        <v>2172.2400000000002</v>
      </c>
      <c r="Q645" s="50">
        <v>2168.89</v>
      </c>
      <c r="R645" s="50">
        <v>2154.15</v>
      </c>
      <c r="S645" s="50">
        <v>2143.5100000000002</v>
      </c>
      <c r="T645" s="50">
        <v>2134.54</v>
      </c>
      <c r="U645" s="50">
        <v>2140.6799999999998</v>
      </c>
      <c r="V645" s="50">
        <v>2140.91</v>
      </c>
      <c r="W645" s="50">
        <v>2143.4299999999998</v>
      </c>
      <c r="X645" s="50">
        <v>2145.16</v>
      </c>
      <c r="Y645" s="50">
        <v>2144.92</v>
      </c>
    </row>
    <row r="646" spans="1:25" ht="16.5" thickBot="1" x14ac:dyDescent="0.25">
      <c r="A646" s="49">
        <f t="shared" si="14"/>
        <v>43482</v>
      </c>
      <c r="B646" s="50">
        <v>2117.75</v>
      </c>
      <c r="C646" s="50">
        <v>2120.9900000000002</v>
      </c>
      <c r="D646" s="50">
        <v>2129.34</v>
      </c>
      <c r="E646" s="50">
        <v>2174.65</v>
      </c>
      <c r="F646" s="50">
        <v>2175.19</v>
      </c>
      <c r="G646" s="50">
        <v>2174.7800000000002</v>
      </c>
      <c r="H646" s="50">
        <v>2173.0500000000002</v>
      </c>
      <c r="I646" s="50">
        <v>2157.2800000000002</v>
      </c>
      <c r="J646" s="50">
        <v>2157.2400000000002</v>
      </c>
      <c r="K646" s="50">
        <v>2156.81</v>
      </c>
      <c r="L646" s="50">
        <v>2156.0300000000002</v>
      </c>
      <c r="M646" s="50">
        <v>2156.3200000000002</v>
      </c>
      <c r="N646" s="50">
        <v>2174.52</v>
      </c>
      <c r="O646" s="50">
        <v>2174.0100000000002</v>
      </c>
      <c r="P646" s="50">
        <v>2175.94</v>
      </c>
      <c r="Q646" s="50">
        <v>2169.06</v>
      </c>
      <c r="R646" s="50">
        <v>2150.02</v>
      </c>
      <c r="S646" s="50">
        <v>2147.83</v>
      </c>
      <c r="T646" s="50">
        <v>2115.5700000000002</v>
      </c>
      <c r="U646" s="50">
        <v>2120.7000000000003</v>
      </c>
      <c r="V646" s="50">
        <v>2116.7400000000002</v>
      </c>
      <c r="W646" s="50">
        <v>2122.06</v>
      </c>
      <c r="X646" s="50">
        <v>2118.5300000000002</v>
      </c>
      <c r="Y646" s="50">
        <v>2115.5300000000002</v>
      </c>
    </row>
    <row r="647" spans="1:25" ht="16.5" thickBot="1" x14ac:dyDescent="0.25">
      <c r="A647" s="49">
        <f t="shared" si="14"/>
        <v>43483</v>
      </c>
      <c r="B647" s="50">
        <v>2121.5700000000002</v>
      </c>
      <c r="C647" s="50">
        <v>2139.54</v>
      </c>
      <c r="D647" s="50">
        <v>2169.29</v>
      </c>
      <c r="E647" s="50">
        <v>2174.0800000000004</v>
      </c>
      <c r="F647" s="50">
        <v>2172.73</v>
      </c>
      <c r="G647" s="50">
        <v>2171.13</v>
      </c>
      <c r="H647" s="50">
        <v>2167.0800000000004</v>
      </c>
      <c r="I647" s="50">
        <v>2159.7200000000003</v>
      </c>
      <c r="J647" s="50">
        <v>2159.6</v>
      </c>
      <c r="K647" s="50">
        <v>2160.23</v>
      </c>
      <c r="L647" s="50">
        <v>2159.44</v>
      </c>
      <c r="M647" s="50">
        <v>2158.5500000000002</v>
      </c>
      <c r="N647" s="50">
        <v>2171.64</v>
      </c>
      <c r="O647" s="50">
        <v>2172.21</v>
      </c>
      <c r="P647" s="50">
        <v>2168.8300000000004</v>
      </c>
      <c r="Q647" s="50">
        <v>2164.5300000000002</v>
      </c>
      <c r="R647" s="50">
        <v>2145.14</v>
      </c>
      <c r="S647" s="50">
        <v>2111.9900000000002</v>
      </c>
      <c r="T647" s="50">
        <v>2111.1</v>
      </c>
      <c r="U647" s="50">
        <v>2109.34</v>
      </c>
      <c r="V647" s="50">
        <v>2109.61</v>
      </c>
      <c r="W647" s="50">
        <v>2114.62</v>
      </c>
      <c r="X647" s="50">
        <v>2115.9900000000002</v>
      </c>
      <c r="Y647" s="50">
        <v>2116.4900000000002</v>
      </c>
    </row>
    <row r="648" spans="1:25" ht="16.5" thickBot="1" x14ac:dyDescent="0.25">
      <c r="A648" s="49">
        <f t="shared" si="14"/>
        <v>43484</v>
      </c>
      <c r="B648" s="50">
        <v>2097.98</v>
      </c>
      <c r="C648" s="50">
        <v>2099.7800000000002</v>
      </c>
      <c r="D648" s="50">
        <v>2140.2400000000002</v>
      </c>
      <c r="E648" s="50">
        <v>2147.85</v>
      </c>
      <c r="F648" s="50">
        <v>2149.85</v>
      </c>
      <c r="G648" s="50">
        <v>2180.92</v>
      </c>
      <c r="H648" s="50">
        <v>2175.9</v>
      </c>
      <c r="I648" s="50">
        <v>2172.38</v>
      </c>
      <c r="J648" s="50">
        <v>2145.25</v>
      </c>
      <c r="K648" s="50">
        <v>2139.7600000000002</v>
      </c>
      <c r="L648" s="50">
        <v>2137.35</v>
      </c>
      <c r="M648" s="50">
        <v>2166.7000000000003</v>
      </c>
      <c r="N648" s="50">
        <v>2172.27</v>
      </c>
      <c r="O648" s="50">
        <v>2173.9100000000003</v>
      </c>
      <c r="P648" s="50">
        <v>2169.9700000000003</v>
      </c>
      <c r="Q648" s="50">
        <v>2167.19</v>
      </c>
      <c r="R648" s="50">
        <v>2135.48</v>
      </c>
      <c r="S648" s="50">
        <v>2129.2400000000002</v>
      </c>
      <c r="T648" s="50">
        <v>2086.11</v>
      </c>
      <c r="U648" s="50">
        <v>2095.75</v>
      </c>
      <c r="V648" s="50">
        <v>2091.61</v>
      </c>
      <c r="W648" s="50">
        <v>2095.48</v>
      </c>
      <c r="X648" s="50">
        <v>2094.2600000000002</v>
      </c>
      <c r="Y648" s="50">
        <v>2094.58</v>
      </c>
    </row>
    <row r="649" spans="1:25" ht="16.5" thickBot="1" x14ac:dyDescent="0.25">
      <c r="A649" s="49">
        <f t="shared" si="14"/>
        <v>43485</v>
      </c>
      <c r="B649" s="50">
        <v>2098.21</v>
      </c>
      <c r="C649" s="50">
        <v>2096</v>
      </c>
      <c r="D649" s="50">
        <v>2099.63</v>
      </c>
      <c r="E649" s="50">
        <v>2141.16</v>
      </c>
      <c r="F649" s="50">
        <v>2146.0700000000002</v>
      </c>
      <c r="G649" s="50">
        <v>2149.31</v>
      </c>
      <c r="H649" s="50">
        <v>2143.61</v>
      </c>
      <c r="I649" s="50">
        <v>2141.19</v>
      </c>
      <c r="J649" s="50">
        <v>2141.31</v>
      </c>
      <c r="K649" s="50">
        <v>2138.25</v>
      </c>
      <c r="L649" s="50">
        <v>2136.33</v>
      </c>
      <c r="M649" s="50">
        <v>2139.08</v>
      </c>
      <c r="N649" s="50">
        <v>2172.0500000000002</v>
      </c>
      <c r="O649" s="50">
        <v>2174.5100000000002</v>
      </c>
      <c r="P649" s="50">
        <v>2171.13</v>
      </c>
      <c r="Q649" s="50">
        <v>2163.08</v>
      </c>
      <c r="R649" s="50">
        <v>2131.4299999999998</v>
      </c>
      <c r="S649" s="50">
        <v>2091.83</v>
      </c>
      <c r="T649" s="50">
        <v>2083.33</v>
      </c>
      <c r="U649" s="50">
        <v>2088.39</v>
      </c>
      <c r="V649" s="50">
        <v>2089.65</v>
      </c>
      <c r="W649" s="50">
        <v>2092.44</v>
      </c>
      <c r="X649" s="50">
        <v>2097.3000000000002</v>
      </c>
      <c r="Y649" s="50">
        <v>2097.08</v>
      </c>
    </row>
    <row r="650" spans="1:25" ht="16.5" thickBot="1" x14ac:dyDescent="0.25">
      <c r="A650" s="49">
        <f t="shared" si="14"/>
        <v>43486</v>
      </c>
      <c r="B650" s="50">
        <v>2090.41</v>
      </c>
      <c r="C650" s="50">
        <v>2121.39</v>
      </c>
      <c r="D650" s="50">
        <v>2141.5300000000002</v>
      </c>
      <c r="E650" s="50">
        <v>2144.61</v>
      </c>
      <c r="F650" s="50">
        <v>2170.6200000000003</v>
      </c>
      <c r="G650" s="50">
        <v>2164.19</v>
      </c>
      <c r="H650" s="50">
        <v>2137.81</v>
      </c>
      <c r="I650" s="50">
        <v>2131.7600000000002</v>
      </c>
      <c r="J650" s="50">
        <v>2134.06</v>
      </c>
      <c r="K650" s="50">
        <v>2135.7000000000003</v>
      </c>
      <c r="L650" s="50">
        <v>2099.33</v>
      </c>
      <c r="M650" s="50">
        <v>2136.8200000000002</v>
      </c>
      <c r="N650" s="50">
        <v>2145.29</v>
      </c>
      <c r="O650" s="50">
        <v>2173.0100000000002</v>
      </c>
      <c r="P650" s="50">
        <v>2169.61</v>
      </c>
      <c r="Q650" s="50">
        <v>2136.09</v>
      </c>
      <c r="R650" s="50">
        <v>2132.39</v>
      </c>
      <c r="S650" s="50">
        <v>2090.15</v>
      </c>
      <c r="T650" s="50">
        <v>2089.98</v>
      </c>
      <c r="U650" s="50">
        <v>2083.36</v>
      </c>
      <c r="V650" s="50">
        <v>2082.86</v>
      </c>
      <c r="W650" s="50">
        <v>2088.5500000000002</v>
      </c>
      <c r="X650" s="50">
        <v>2092.5300000000002</v>
      </c>
      <c r="Y650" s="50">
        <v>2090.9500000000003</v>
      </c>
    </row>
    <row r="651" spans="1:25" ht="16.5" thickBot="1" x14ac:dyDescent="0.25">
      <c r="A651" s="49">
        <f t="shared" si="14"/>
        <v>43487</v>
      </c>
      <c r="B651" s="50">
        <v>2089.0700000000002</v>
      </c>
      <c r="C651" s="50">
        <v>2137.0300000000002</v>
      </c>
      <c r="D651" s="50">
        <v>2142.1</v>
      </c>
      <c r="E651" s="50">
        <v>2144.7600000000002</v>
      </c>
      <c r="F651" s="50">
        <v>2149.15</v>
      </c>
      <c r="G651" s="50">
        <v>2146.23</v>
      </c>
      <c r="H651" s="50">
        <v>2137.3200000000002</v>
      </c>
      <c r="I651" s="50">
        <v>2092.04</v>
      </c>
      <c r="J651" s="50">
        <v>2092.29</v>
      </c>
      <c r="K651" s="50">
        <v>2114.3200000000002</v>
      </c>
      <c r="L651" s="50">
        <v>2092.41</v>
      </c>
      <c r="M651" s="50">
        <v>2093.9299999999998</v>
      </c>
      <c r="N651" s="50">
        <v>2140.54</v>
      </c>
      <c r="O651" s="50">
        <v>2143.09</v>
      </c>
      <c r="P651" s="50">
        <v>2163.4</v>
      </c>
      <c r="Q651" s="50">
        <v>2134.92</v>
      </c>
      <c r="R651" s="50">
        <v>2090.42</v>
      </c>
      <c r="S651" s="50">
        <v>2121.48</v>
      </c>
      <c r="T651" s="50">
        <v>2084.66</v>
      </c>
      <c r="U651" s="50">
        <v>2081.7000000000003</v>
      </c>
      <c r="V651" s="50">
        <v>2082.0100000000002</v>
      </c>
      <c r="W651" s="50">
        <v>2084.04</v>
      </c>
      <c r="X651" s="50">
        <v>2087.79</v>
      </c>
      <c r="Y651" s="50">
        <v>2087.4900000000002</v>
      </c>
    </row>
    <row r="652" spans="1:25" ht="16.5" thickBot="1" x14ac:dyDescent="0.25">
      <c r="A652" s="49">
        <f t="shared" si="14"/>
        <v>43488</v>
      </c>
      <c r="B652" s="50">
        <v>2066</v>
      </c>
      <c r="C652" s="50">
        <v>2072.66</v>
      </c>
      <c r="D652" s="50">
        <v>2112.1799999999998</v>
      </c>
      <c r="E652" s="50">
        <v>2139.0100000000002</v>
      </c>
      <c r="F652" s="50">
        <v>2137.52</v>
      </c>
      <c r="G652" s="50">
        <v>2138.25</v>
      </c>
      <c r="H652" s="50">
        <v>2127.58</v>
      </c>
      <c r="I652" s="50">
        <v>2064.36</v>
      </c>
      <c r="J652" s="50">
        <v>2067.21</v>
      </c>
      <c r="K652" s="50">
        <v>2066.6799999999998</v>
      </c>
      <c r="L652" s="50">
        <v>2064.5300000000002</v>
      </c>
      <c r="M652" s="50">
        <v>2064.67</v>
      </c>
      <c r="N652" s="50">
        <v>2131.94</v>
      </c>
      <c r="O652" s="50">
        <v>2135.98</v>
      </c>
      <c r="P652" s="50">
        <v>2131.4</v>
      </c>
      <c r="Q652" s="50">
        <v>2122.98</v>
      </c>
      <c r="R652" s="50">
        <v>2060.75</v>
      </c>
      <c r="S652" s="50">
        <v>2055.87</v>
      </c>
      <c r="T652" s="50">
        <v>2056.77</v>
      </c>
      <c r="U652" s="50">
        <v>2054.25</v>
      </c>
      <c r="V652" s="50">
        <v>2057.31</v>
      </c>
      <c r="W652" s="50">
        <v>2060.0100000000002</v>
      </c>
      <c r="X652" s="50">
        <v>2063.9900000000002</v>
      </c>
      <c r="Y652" s="50">
        <v>2064.4900000000002</v>
      </c>
    </row>
    <row r="653" spans="1:25" ht="16.5" thickBot="1" x14ac:dyDescent="0.25">
      <c r="A653" s="49">
        <f t="shared" si="14"/>
        <v>43489</v>
      </c>
      <c r="B653" s="50">
        <v>2075.4900000000002</v>
      </c>
      <c r="C653" s="50">
        <v>2159.9700000000003</v>
      </c>
      <c r="D653" s="50">
        <v>2084.0500000000002</v>
      </c>
      <c r="E653" s="50">
        <v>2167.96</v>
      </c>
      <c r="F653" s="50">
        <v>2168.06</v>
      </c>
      <c r="G653" s="50">
        <v>2166.0300000000002</v>
      </c>
      <c r="H653" s="50">
        <v>2158.69</v>
      </c>
      <c r="I653" s="50">
        <v>2073.19</v>
      </c>
      <c r="J653" s="50">
        <v>2154.2600000000002</v>
      </c>
      <c r="K653" s="50">
        <v>2073.5700000000002</v>
      </c>
      <c r="L653" s="50">
        <v>2070.54</v>
      </c>
      <c r="M653" s="50">
        <v>2071.04</v>
      </c>
      <c r="N653" s="50">
        <v>2162.2000000000003</v>
      </c>
      <c r="O653" s="50">
        <v>2165.29</v>
      </c>
      <c r="P653" s="50">
        <v>2162.04</v>
      </c>
      <c r="Q653" s="50">
        <v>2156.42</v>
      </c>
      <c r="R653" s="50">
        <v>2068.31</v>
      </c>
      <c r="S653" s="50">
        <v>2143.81</v>
      </c>
      <c r="T653" s="50">
        <v>2069.0700000000002</v>
      </c>
      <c r="U653" s="50">
        <v>2072.71</v>
      </c>
      <c r="V653" s="50">
        <v>2069.86</v>
      </c>
      <c r="W653" s="50">
        <v>2073.23</v>
      </c>
      <c r="X653" s="50">
        <v>2067.87</v>
      </c>
      <c r="Y653" s="50">
        <v>2065.13</v>
      </c>
    </row>
    <row r="654" spans="1:25" ht="16.5" thickBot="1" x14ac:dyDescent="0.25">
      <c r="A654" s="49">
        <f t="shared" si="14"/>
        <v>43490</v>
      </c>
      <c r="B654" s="50">
        <v>2151.1799999999998</v>
      </c>
      <c r="C654" s="50">
        <v>2159.67</v>
      </c>
      <c r="D654" s="50">
        <v>2164.8200000000002</v>
      </c>
      <c r="E654" s="50">
        <v>2168.0800000000004</v>
      </c>
      <c r="F654" s="50">
        <v>2165.89</v>
      </c>
      <c r="G654" s="50">
        <v>2162.31</v>
      </c>
      <c r="H654" s="50">
        <v>2142.2800000000002</v>
      </c>
      <c r="I654" s="50">
        <v>2140.4700000000003</v>
      </c>
      <c r="J654" s="50">
        <v>2142.6</v>
      </c>
      <c r="K654" s="50">
        <v>2137.36</v>
      </c>
      <c r="L654" s="50">
        <v>2138.1</v>
      </c>
      <c r="M654" s="50">
        <v>2137.4900000000002</v>
      </c>
      <c r="N654" s="50">
        <v>2161.59</v>
      </c>
      <c r="O654" s="50">
        <v>2164.09</v>
      </c>
      <c r="P654" s="50">
        <v>2159.2200000000003</v>
      </c>
      <c r="Q654" s="50">
        <v>2150.86</v>
      </c>
      <c r="R654" s="50">
        <v>2138.67</v>
      </c>
      <c r="S654" s="50">
        <v>2139.62</v>
      </c>
      <c r="T654" s="50">
        <v>2136.85</v>
      </c>
      <c r="U654" s="50">
        <v>2073.06</v>
      </c>
      <c r="V654" s="50">
        <v>2074.3000000000002</v>
      </c>
      <c r="W654" s="50">
        <v>2074.6799999999998</v>
      </c>
      <c r="X654" s="50">
        <v>2078.17</v>
      </c>
      <c r="Y654" s="50">
        <v>2088.12</v>
      </c>
    </row>
    <row r="655" spans="1:25" ht="16.5" thickBot="1" x14ac:dyDescent="0.25">
      <c r="A655" s="49">
        <f t="shared" si="14"/>
        <v>43491</v>
      </c>
      <c r="B655" s="50">
        <v>2103.87</v>
      </c>
      <c r="C655" s="50">
        <v>2156.9700000000003</v>
      </c>
      <c r="D655" s="50">
        <v>2104.5500000000002</v>
      </c>
      <c r="E655" s="50">
        <v>2152.65</v>
      </c>
      <c r="F655" s="50">
        <v>2151.0700000000002</v>
      </c>
      <c r="G655" s="50">
        <v>2150.12</v>
      </c>
      <c r="H655" s="50">
        <v>2149.0100000000002</v>
      </c>
      <c r="I655" s="50">
        <v>2143.17</v>
      </c>
      <c r="J655" s="50">
        <v>2140.52</v>
      </c>
      <c r="K655" s="50">
        <v>2135.6799999999998</v>
      </c>
      <c r="L655" s="50">
        <v>2135.33</v>
      </c>
      <c r="M655" s="50">
        <v>2137.15</v>
      </c>
      <c r="N655" s="50">
        <v>2142.2000000000003</v>
      </c>
      <c r="O655" s="50">
        <v>2143.41</v>
      </c>
      <c r="P655" s="50">
        <v>2141.5</v>
      </c>
      <c r="Q655" s="50">
        <v>2137.59</v>
      </c>
      <c r="R655" s="50">
        <v>2138.8200000000002</v>
      </c>
      <c r="S655" s="50">
        <v>2133.34</v>
      </c>
      <c r="T655" s="50">
        <v>2136.7000000000003</v>
      </c>
      <c r="U655" s="50">
        <v>2093</v>
      </c>
      <c r="V655" s="50">
        <v>2091.7600000000002</v>
      </c>
      <c r="W655" s="50">
        <v>2093.2400000000002</v>
      </c>
      <c r="X655" s="50">
        <v>2091.44</v>
      </c>
      <c r="Y655" s="50">
        <v>2094.75</v>
      </c>
    </row>
    <row r="656" spans="1:25" ht="16.5" thickBot="1" x14ac:dyDescent="0.25">
      <c r="A656" s="49">
        <f t="shared" si="14"/>
        <v>43492</v>
      </c>
      <c r="B656" s="50">
        <v>2091.42</v>
      </c>
      <c r="C656" s="50">
        <v>2125.5</v>
      </c>
      <c r="D656" s="50">
        <v>2091.64</v>
      </c>
      <c r="E656" s="50">
        <v>2143.46</v>
      </c>
      <c r="F656" s="50">
        <v>2144.41</v>
      </c>
      <c r="G656" s="50">
        <v>2147.7000000000003</v>
      </c>
      <c r="H656" s="50">
        <v>2142.9</v>
      </c>
      <c r="I656" s="50">
        <v>2142.8200000000002</v>
      </c>
      <c r="J656" s="50">
        <v>2140.35</v>
      </c>
      <c r="K656" s="50">
        <v>2137.48</v>
      </c>
      <c r="L656" s="50">
        <v>2132.58</v>
      </c>
      <c r="M656" s="50">
        <v>2138.4700000000003</v>
      </c>
      <c r="N656" s="50">
        <v>2142.2600000000002</v>
      </c>
      <c r="O656" s="50">
        <v>2141.7200000000003</v>
      </c>
      <c r="P656" s="50">
        <v>2139</v>
      </c>
      <c r="Q656" s="50">
        <v>2135.12</v>
      </c>
      <c r="R656" s="50">
        <v>2135.14</v>
      </c>
      <c r="S656" s="50">
        <v>2129.9900000000002</v>
      </c>
      <c r="T656" s="50">
        <v>2133.21</v>
      </c>
      <c r="U656" s="50">
        <v>2081.8200000000002</v>
      </c>
      <c r="V656" s="50">
        <v>2085.71</v>
      </c>
      <c r="W656" s="50">
        <v>2086.79</v>
      </c>
      <c r="X656" s="50">
        <v>2093.67</v>
      </c>
      <c r="Y656" s="50">
        <v>2093.5700000000002</v>
      </c>
    </row>
    <row r="657" spans="1:25" ht="16.5" thickBot="1" x14ac:dyDescent="0.25">
      <c r="A657" s="49">
        <f t="shared" si="14"/>
        <v>43493</v>
      </c>
      <c r="B657" s="50">
        <v>2107.0700000000002</v>
      </c>
      <c r="C657" s="50">
        <v>2148.9700000000003</v>
      </c>
      <c r="D657" s="50">
        <v>2149.7600000000002</v>
      </c>
      <c r="E657" s="50">
        <v>2149.3200000000002</v>
      </c>
      <c r="F657" s="50">
        <v>2148.71</v>
      </c>
      <c r="G657" s="50">
        <v>2145.02</v>
      </c>
      <c r="H657" s="50">
        <v>2139.77</v>
      </c>
      <c r="I657" s="50">
        <v>2135.04</v>
      </c>
      <c r="J657" s="50">
        <v>2137.86</v>
      </c>
      <c r="K657" s="50">
        <v>2136.54</v>
      </c>
      <c r="L657" s="50">
        <v>2136.2000000000003</v>
      </c>
      <c r="M657" s="50">
        <v>2137.3200000000002</v>
      </c>
      <c r="N657" s="50">
        <v>2144.2600000000002</v>
      </c>
      <c r="O657" s="50">
        <v>2146.16</v>
      </c>
      <c r="P657" s="50">
        <v>2142.1</v>
      </c>
      <c r="Q657" s="50">
        <v>2138.5</v>
      </c>
      <c r="R657" s="50">
        <v>2138.9700000000003</v>
      </c>
      <c r="S657" s="50">
        <v>2137.06</v>
      </c>
      <c r="T657" s="50">
        <v>2127.39</v>
      </c>
      <c r="U657" s="50">
        <v>2090.15</v>
      </c>
      <c r="V657" s="50">
        <v>2089.37</v>
      </c>
      <c r="W657" s="50">
        <v>2091.5300000000002</v>
      </c>
      <c r="X657" s="50">
        <v>2092.39</v>
      </c>
      <c r="Y657" s="50">
        <v>2094.69</v>
      </c>
    </row>
    <row r="658" spans="1:25" ht="16.5" thickBot="1" x14ac:dyDescent="0.25">
      <c r="A658" s="49">
        <f t="shared" si="14"/>
        <v>43494</v>
      </c>
      <c r="B658" s="50">
        <v>2093.5700000000002</v>
      </c>
      <c r="C658" s="50">
        <v>2143.9700000000003</v>
      </c>
      <c r="D658" s="50">
        <v>2147.21</v>
      </c>
      <c r="E658" s="50">
        <v>2150.29</v>
      </c>
      <c r="F658" s="50">
        <v>2146.98</v>
      </c>
      <c r="G658" s="50">
        <v>2142.83</v>
      </c>
      <c r="H658" s="50">
        <v>2121.0300000000002</v>
      </c>
      <c r="I658" s="50">
        <v>2084.98</v>
      </c>
      <c r="J658" s="50">
        <v>2085.75</v>
      </c>
      <c r="K658" s="50">
        <v>2083.52</v>
      </c>
      <c r="L658" s="50">
        <v>2082.61</v>
      </c>
      <c r="M658" s="50">
        <v>2085.61</v>
      </c>
      <c r="N658" s="50">
        <v>2134.71</v>
      </c>
      <c r="O658" s="50">
        <v>2140.34</v>
      </c>
      <c r="P658" s="50">
        <v>2139.11</v>
      </c>
      <c r="Q658" s="50">
        <v>2113.7800000000002</v>
      </c>
      <c r="R658" s="50">
        <v>2082.21</v>
      </c>
      <c r="S658" s="50">
        <v>2129.66</v>
      </c>
      <c r="T658" s="50">
        <v>2083.91</v>
      </c>
      <c r="U658" s="50">
        <v>2085.6</v>
      </c>
      <c r="V658" s="50">
        <v>2082.1</v>
      </c>
      <c r="W658" s="50">
        <v>2085.62</v>
      </c>
      <c r="X658" s="50">
        <v>2085.7800000000002</v>
      </c>
      <c r="Y658" s="50">
        <v>2086.7200000000003</v>
      </c>
    </row>
    <row r="659" spans="1:25" ht="16.5" thickBot="1" x14ac:dyDescent="0.25">
      <c r="A659" s="49">
        <f t="shared" si="14"/>
        <v>43495</v>
      </c>
      <c r="B659" s="50">
        <v>2067.83</v>
      </c>
      <c r="C659" s="50">
        <v>2121</v>
      </c>
      <c r="D659" s="50">
        <v>2126.42</v>
      </c>
      <c r="E659" s="50">
        <v>2167.36</v>
      </c>
      <c r="F659" s="50">
        <v>2126.46</v>
      </c>
      <c r="G659" s="50">
        <v>2124.46</v>
      </c>
      <c r="H659" s="50">
        <v>2118.15</v>
      </c>
      <c r="I659" s="50">
        <v>2067.2400000000002</v>
      </c>
      <c r="J659" s="50">
        <v>2069.65</v>
      </c>
      <c r="K659" s="50">
        <v>2068.19</v>
      </c>
      <c r="L659" s="50">
        <v>2063.65</v>
      </c>
      <c r="M659" s="50">
        <v>2067.4500000000003</v>
      </c>
      <c r="N659" s="50">
        <v>2121.02</v>
      </c>
      <c r="O659" s="50">
        <v>2162.64</v>
      </c>
      <c r="P659" s="50">
        <v>2159.0700000000002</v>
      </c>
      <c r="Q659" s="50">
        <v>2112.87</v>
      </c>
      <c r="R659" s="50">
        <v>2063.13</v>
      </c>
      <c r="S659" s="50">
        <v>2107.6799999999998</v>
      </c>
      <c r="T659" s="50">
        <v>2065.3000000000002</v>
      </c>
      <c r="U659" s="50">
        <v>2064.2200000000003</v>
      </c>
      <c r="V659" s="50">
        <v>2070.86</v>
      </c>
      <c r="W659" s="50">
        <v>2068.04</v>
      </c>
      <c r="X659" s="50">
        <v>2073.8000000000002</v>
      </c>
      <c r="Y659" s="50">
        <v>2075.54</v>
      </c>
    </row>
    <row r="660" spans="1:25" ht="16.5" thickBot="1" x14ac:dyDescent="0.25">
      <c r="A660" s="49">
        <f t="shared" si="14"/>
        <v>43496</v>
      </c>
      <c r="B660" s="50">
        <v>2071.4900000000002</v>
      </c>
      <c r="C660" s="50">
        <v>2123.1</v>
      </c>
      <c r="D660" s="50">
        <v>2127.7800000000002</v>
      </c>
      <c r="E660" s="50">
        <v>2166.4900000000002</v>
      </c>
      <c r="F660" s="50">
        <v>2127.14</v>
      </c>
      <c r="G660" s="50">
        <v>2124.56</v>
      </c>
      <c r="H660" s="50">
        <v>2117.81</v>
      </c>
      <c r="I660" s="50">
        <v>2116.83</v>
      </c>
      <c r="J660" s="50">
        <v>2116.6799999999998</v>
      </c>
      <c r="K660" s="50">
        <v>2124.0300000000002</v>
      </c>
      <c r="L660" s="50">
        <v>2075.44</v>
      </c>
      <c r="M660" s="50">
        <v>2075.54</v>
      </c>
      <c r="N660" s="50">
        <v>2164.25</v>
      </c>
      <c r="O660" s="50">
        <v>2162.0300000000002</v>
      </c>
      <c r="P660" s="50">
        <v>2159.42</v>
      </c>
      <c r="Q660" s="50">
        <v>2116.4900000000002</v>
      </c>
      <c r="R660" s="50">
        <v>2067.09</v>
      </c>
      <c r="S660" s="50">
        <v>2107.41</v>
      </c>
      <c r="T660" s="50">
        <v>2065.12</v>
      </c>
      <c r="U660" s="50">
        <v>2067.81</v>
      </c>
      <c r="V660" s="50">
        <v>2067.67</v>
      </c>
      <c r="W660" s="50">
        <v>2073.2800000000002</v>
      </c>
      <c r="X660" s="50">
        <v>2069.83</v>
      </c>
      <c r="Y660" s="50">
        <v>2067.2400000000002</v>
      </c>
    </row>
    <row r="661" spans="1:25" ht="16.5" thickBot="1" x14ac:dyDescent="0.3">
      <c r="A661" s="156" t="s">
        <v>64</v>
      </c>
      <c r="B661" s="178" t="s">
        <v>90</v>
      </c>
      <c r="C661" s="141"/>
      <c r="D661" s="141"/>
      <c r="E661" s="141"/>
      <c r="F661" s="141"/>
      <c r="G661" s="141"/>
      <c r="H661" s="141"/>
      <c r="I661" s="141"/>
      <c r="J661" s="141"/>
      <c r="K661" s="141"/>
      <c r="L661" s="141"/>
      <c r="M661" s="141"/>
      <c r="N661" s="141"/>
      <c r="O661" s="141"/>
      <c r="P661" s="141"/>
      <c r="Q661" s="141"/>
      <c r="R661" s="141"/>
      <c r="S661" s="141"/>
      <c r="T661" s="141"/>
      <c r="U661" s="141"/>
      <c r="V661" s="141"/>
      <c r="W661" s="141"/>
      <c r="X661" s="141"/>
      <c r="Y661" s="142"/>
    </row>
    <row r="662" spans="1:25" ht="32.25" thickBot="1" x14ac:dyDescent="0.3">
      <c r="A662" s="199"/>
      <c r="B662" s="48" t="s">
        <v>66</v>
      </c>
      <c r="C662" s="48" t="s">
        <v>67</v>
      </c>
      <c r="D662" s="48" t="s">
        <v>68</v>
      </c>
      <c r="E662" s="48" t="s">
        <v>69</v>
      </c>
      <c r="F662" s="48" t="s">
        <v>70</v>
      </c>
      <c r="G662" s="48" t="s">
        <v>71</v>
      </c>
      <c r="H662" s="48" t="s">
        <v>72</v>
      </c>
      <c r="I662" s="48" t="s">
        <v>73</v>
      </c>
      <c r="J662" s="48" t="s">
        <v>74</v>
      </c>
      <c r="K662" s="48" t="s">
        <v>75</v>
      </c>
      <c r="L662" s="48" t="s">
        <v>76</v>
      </c>
      <c r="M662" s="48" t="s">
        <v>77</v>
      </c>
      <c r="N662" s="48" t="s">
        <v>78</v>
      </c>
      <c r="O662" s="48" t="s">
        <v>79</v>
      </c>
      <c r="P662" s="48" t="s">
        <v>80</v>
      </c>
      <c r="Q662" s="48" t="s">
        <v>81</v>
      </c>
      <c r="R662" s="48" t="s">
        <v>82</v>
      </c>
      <c r="S662" s="48" t="s">
        <v>83</v>
      </c>
      <c r="T662" s="48" t="s">
        <v>84</v>
      </c>
      <c r="U662" s="48" t="s">
        <v>85</v>
      </c>
      <c r="V662" s="48" t="s">
        <v>86</v>
      </c>
      <c r="W662" s="48" t="s">
        <v>87</v>
      </c>
      <c r="X662" s="48" t="s">
        <v>88</v>
      </c>
      <c r="Y662" s="48" t="s">
        <v>89</v>
      </c>
    </row>
    <row r="663" spans="1:25" ht="16.5" thickBot="1" x14ac:dyDescent="0.25">
      <c r="A663" s="49">
        <f t="shared" ref="A663:A693" si="15">A630</f>
        <v>43466</v>
      </c>
      <c r="B663" s="50">
        <v>2728.51</v>
      </c>
      <c r="C663" s="50">
        <v>2744.81</v>
      </c>
      <c r="D663" s="50">
        <v>2740.13</v>
      </c>
      <c r="E663" s="50">
        <v>2742.46</v>
      </c>
      <c r="F663" s="50">
        <v>2747.55</v>
      </c>
      <c r="G663" s="50">
        <v>2750.19</v>
      </c>
      <c r="H663" s="50">
        <v>2747.03</v>
      </c>
      <c r="I663" s="50">
        <v>2746.69</v>
      </c>
      <c r="J663" s="50">
        <v>2752.06</v>
      </c>
      <c r="K663" s="50">
        <v>2755.6200000000003</v>
      </c>
      <c r="L663" s="50">
        <v>2755.4</v>
      </c>
      <c r="M663" s="50">
        <v>2757.92</v>
      </c>
      <c r="N663" s="50">
        <v>2766.51</v>
      </c>
      <c r="O663" s="50">
        <v>2773.03</v>
      </c>
      <c r="P663" s="50">
        <v>2769.61</v>
      </c>
      <c r="Q663" s="50">
        <v>2761.9900000000002</v>
      </c>
      <c r="R663" s="50">
        <v>2760.23</v>
      </c>
      <c r="S663" s="50">
        <v>2752.4500000000003</v>
      </c>
      <c r="T663" s="50">
        <v>2756.1800000000003</v>
      </c>
      <c r="U663" s="50">
        <v>2745.9700000000003</v>
      </c>
      <c r="V663" s="50">
        <v>2733.76</v>
      </c>
      <c r="W663" s="50">
        <v>2730.48</v>
      </c>
      <c r="X663" s="50">
        <v>2735.65</v>
      </c>
      <c r="Y663" s="50">
        <v>2724.64</v>
      </c>
    </row>
    <row r="664" spans="1:25" ht="16.5" thickBot="1" x14ac:dyDescent="0.25">
      <c r="A664" s="49">
        <f t="shared" si="15"/>
        <v>43467</v>
      </c>
      <c r="B664" s="50">
        <v>2729.96</v>
      </c>
      <c r="C664" s="50">
        <v>2723.96</v>
      </c>
      <c r="D664" s="50">
        <v>2744.21</v>
      </c>
      <c r="E664" s="50">
        <v>2745.98</v>
      </c>
      <c r="F664" s="50">
        <v>2753.15</v>
      </c>
      <c r="G664" s="50">
        <v>2758.4900000000002</v>
      </c>
      <c r="H664" s="50">
        <v>2760.32</v>
      </c>
      <c r="I664" s="50">
        <v>2761.96</v>
      </c>
      <c r="J664" s="50">
        <v>2759.7200000000003</v>
      </c>
      <c r="K664" s="50">
        <v>2763.0400000000004</v>
      </c>
      <c r="L664" s="50">
        <v>2764.53</v>
      </c>
      <c r="M664" s="50">
        <v>2764.36</v>
      </c>
      <c r="N664" s="50">
        <v>2770.7400000000002</v>
      </c>
      <c r="O664" s="50">
        <v>2774.0800000000004</v>
      </c>
      <c r="P664" s="50">
        <v>2763.4500000000003</v>
      </c>
      <c r="Q664" s="50">
        <v>2759.77</v>
      </c>
      <c r="R664" s="50">
        <v>2755.32</v>
      </c>
      <c r="S664" s="50">
        <v>2748.85</v>
      </c>
      <c r="T664" s="50">
        <v>2734.32</v>
      </c>
      <c r="U664" s="50">
        <v>2737.09</v>
      </c>
      <c r="V664" s="50">
        <v>2459.64</v>
      </c>
      <c r="W664" s="50">
        <v>2466.3700000000003</v>
      </c>
      <c r="X664" s="50">
        <v>2735.36</v>
      </c>
      <c r="Y664" s="50">
        <v>2736.81</v>
      </c>
    </row>
    <row r="665" spans="1:25" ht="16.5" thickBot="1" x14ac:dyDescent="0.25">
      <c r="A665" s="49">
        <f t="shared" si="15"/>
        <v>43468</v>
      </c>
      <c r="B665" s="50">
        <v>2741.85</v>
      </c>
      <c r="C665" s="50">
        <v>2749.4700000000003</v>
      </c>
      <c r="D665" s="50">
        <v>2757.4</v>
      </c>
      <c r="E665" s="50">
        <v>2759.06</v>
      </c>
      <c r="F665" s="50">
        <v>2766.05</v>
      </c>
      <c r="G665" s="50">
        <v>2768.1200000000003</v>
      </c>
      <c r="H665" s="50">
        <v>2762.44</v>
      </c>
      <c r="I665" s="50">
        <v>2770.6200000000003</v>
      </c>
      <c r="J665" s="50">
        <v>2770.2000000000003</v>
      </c>
      <c r="K665" s="50">
        <v>2765.96</v>
      </c>
      <c r="L665" s="50">
        <v>2760.6600000000003</v>
      </c>
      <c r="M665" s="50">
        <v>2764.84</v>
      </c>
      <c r="N665" s="50">
        <v>2773.0800000000004</v>
      </c>
      <c r="O665" s="50">
        <v>2776</v>
      </c>
      <c r="P665" s="50">
        <v>2773.7900000000004</v>
      </c>
      <c r="Q665" s="50">
        <v>2760.4900000000002</v>
      </c>
      <c r="R665" s="50">
        <v>2755.6800000000003</v>
      </c>
      <c r="S665" s="50">
        <v>2750.4300000000003</v>
      </c>
      <c r="T665" s="50">
        <v>2744.57</v>
      </c>
      <c r="U665" s="50">
        <v>2744.53</v>
      </c>
      <c r="V665" s="50">
        <v>2744.7000000000003</v>
      </c>
      <c r="W665" s="50">
        <v>2744.01</v>
      </c>
      <c r="X665" s="50">
        <v>2737.71</v>
      </c>
      <c r="Y665" s="50">
        <v>2736.11</v>
      </c>
    </row>
    <row r="666" spans="1:25" ht="16.5" thickBot="1" x14ac:dyDescent="0.25">
      <c r="A666" s="49">
        <f t="shared" si="15"/>
        <v>43469</v>
      </c>
      <c r="B666" s="50">
        <v>2733.35</v>
      </c>
      <c r="C666" s="50">
        <v>2739.98</v>
      </c>
      <c r="D666" s="50">
        <v>2750.69</v>
      </c>
      <c r="E666" s="50">
        <v>2751.76</v>
      </c>
      <c r="F666" s="50">
        <v>2758.4300000000003</v>
      </c>
      <c r="G666" s="50">
        <v>2761.3</v>
      </c>
      <c r="H666" s="50">
        <v>2763.75</v>
      </c>
      <c r="I666" s="50">
        <v>2767.21</v>
      </c>
      <c r="J666" s="50">
        <v>2761.86</v>
      </c>
      <c r="K666" s="50">
        <v>2759.9</v>
      </c>
      <c r="L666" s="50">
        <v>2758.01</v>
      </c>
      <c r="M666" s="50">
        <v>2765.17</v>
      </c>
      <c r="N666" s="50">
        <v>2775.4900000000002</v>
      </c>
      <c r="O666" s="50">
        <v>2773.92</v>
      </c>
      <c r="P666" s="50">
        <v>2771.27</v>
      </c>
      <c r="Q666" s="50">
        <v>2762.0800000000004</v>
      </c>
      <c r="R666" s="50">
        <v>2755.06</v>
      </c>
      <c r="S666" s="50">
        <v>2754.36</v>
      </c>
      <c r="T666" s="50">
        <v>2742.7000000000003</v>
      </c>
      <c r="U666" s="50">
        <v>2748.1</v>
      </c>
      <c r="V666" s="50">
        <v>2734</v>
      </c>
      <c r="W666" s="50">
        <v>2745.69</v>
      </c>
      <c r="X666" s="50">
        <v>2745.14</v>
      </c>
      <c r="Y666" s="50">
        <v>2738.31</v>
      </c>
    </row>
    <row r="667" spans="1:25" ht="16.5" thickBot="1" x14ac:dyDescent="0.25">
      <c r="A667" s="49">
        <f t="shared" si="15"/>
        <v>43470</v>
      </c>
      <c r="B667" s="50">
        <v>2741.85</v>
      </c>
      <c r="C667" s="50">
        <v>2746.82</v>
      </c>
      <c r="D667" s="50">
        <v>2752.8</v>
      </c>
      <c r="E667" s="50">
        <v>2754.9700000000003</v>
      </c>
      <c r="F667" s="50">
        <v>2761.89</v>
      </c>
      <c r="G667" s="50">
        <v>2764.88</v>
      </c>
      <c r="H667" s="50">
        <v>2760.4300000000003</v>
      </c>
      <c r="I667" s="50">
        <v>2756.7400000000002</v>
      </c>
      <c r="J667" s="50">
        <v>2754.23</v>
      </c>
      <c r="K667" s="50">
        <v>2754.84</v>
      </c>
      <c r="L667" s="50">
        <v>2752.19</v>
      </c>
      <c r="M667" s="50">
        <v>2760.4300000000003</v>
      </c>
      <c r="N667" s="50">
        <v>2798.82</v>
      </c>
      <c r="O667" s="50">
        <v>2799.0400000000004</v>
      </c>
      <c r="P667" s="50">
        <v>2794.86</v>
      </c>
      <c r="Q667" s="50">
        <v>2762.75</v>
      </c>
      <c r="R667" s="50">
        <v>2757.2200000000003</v>
      </c>
      <c r="S667" s="50">
        <v>2747.28</v>
      </c>
      <c r="T667" s="50">
        <v>2739.75</v>
      </c>
      <c r="U667" s="50">
        <v>2742.6</v>
      </c>
      <c r="V667" s="50">
        <v>2740.86</v>
      </c>
      <c r="W667" s="50">
        <v>2746.63</v>
      </c>
      <c r="X667" s="50">
        <v>2743.0800000000004</v>
      </c>
      <c r="Y667" s="50">
        <v>2744.25</v>
      </c>
    </row>
    <row r="668" spans="1:25" ht="16.5" thickBot="1" x14ac:dyDescent="0.25">
      <c r="A668" s="49">
        <f t="shared" si="15"/>
        <v>43471</v>
      </c>
      <c r="B668" s="50">
        <v>2745.03</v>
      </c>
      <c r="C668" s="50">
        <v>2752.4700000000003</v>
      </c>
      <c r="D668" s="50">
        <v>2759.4300000000003</v>
      </c>
      <c r="E668" s="50">
        <v>2761.39</v>
      </c>
      <c r="F668" s="50">
        <v>2769.7900000000004</v>
      </c>
      <c r="G668" s="50">
        <v>2772.28</v>
      </c>
      <c r="H668" s="50">
        <v>2765.07</v>
      </c>
      <c r="I668" s="50">
        <v>2765.25</v>
      </c>
      <c r="J668" s="50">
        <v>2765.4900000000002</v>
      </c>
      <c r="K668" s="50">
        <v>2762.4500000000003</v>
      </c>
      <c r="L668" s="50">
        <v>2760.1200000000003</v>
      </c>
      <c r="M668" s="50">
        <v>2772.4500000000003</v>
      </c>
      <c r="N668" s="50">
        <v>2807.2200000000003</v>
      </c>
      <c r="O668" s="50">
        <v>2771.9</v>
      </c>
      <c r="P668" s="50">
        <v>2798.4500000000003</v>
      </c>
      <c r="Q668" s="50">
        <v>2761.85</v>
      </c>
      <c r="R668" s="50">
        <v>2760.8</v>
      </c>
      <c r="S668" s="50">
        <v>2760.75</v>
      </c>
      <c r="T668" s="50">
        <v>2747.36</v>
      </c>
      <c r="U668" s="50">
        <v>2745.06</v>
      </c>
      <c r="V668" s="50">
        <v>2741.15</v>
      </c>
      <c r="W668" s="50">
        <v>2743.78</v>
      </c>
      <c r="X668" s="50">
        <v>2741.57</v>
      </c>
      <c r="Y668" s="50">
        <v>2741</v>
      </c>
    </row>
    <row r="669" spans="1:25" ht="16.5" thickBot="1" x14ac:dyDescent="0.25">
      <c r="A669" s="49">
        <f t="shared" si="15"/>
        <v>43472</v>
      </c>
      <c r="B669" s="50">
        <v>2731.8300000000004</v>
      </c>
      <c r="C669" s="50">
        <v>2742.25</v>
      </c>
      <c r="D669" s="50">
        <v>2752.25</v>
      </c>
      <c r="E669" s="50">
        <v>2758.57</v>
      </c>
      <c r="F669" s="50">
        <v>2757.78</v>
      </c>
      <c r="G669" s="50">
        <v>2768.1200000000003</v>
      </c>
      <c r="H669" s="50">
        <v>2765.3700000000003</v>
      </c>
      <c r="I669" s="50">
        <v>2765.1</v>
      </c>
      <c r="J669" s="50">
        <v>2765.34</v>
      </c>
      <c r="K669" s="50">
        <v>2766.8300000000004</v>
      </c>
      <c r="L669" s="50">
        <v>2765.52</v>
      </c>
      <c r="M669" s="50">
        <v>2770.9</v>
      </c>
      <c r="N669" s="50">
        <v>2778.2200000000003</v>
      </c>
      <c r="O669" s="50">
        <v>2781.13</v>
      </c>
      <c r="P669" s="50">
        <v>2805.6200000000003</v>
      </c>
      <c r="Q669" s="50">
        <v>2760.9500000000003</v>
      </c>
      <c r="R669" s="50">
        <v>2756.6800000000003</v>
      </c>
      <c r="S669" s="50">
        <v>2754.4500000000003</v>
      </c>
      <c r="T669" s="50">
        <v>2749.31</v>
      </c>
      <c r="U669" s="50">
        <v>2751.51</v>
      </c>
      <c r="V669" s="50">
        <v>2745.84</v>
      </c>
      <c r="W669" s="50">
        <v>2750.2400000000002</v>
      </c>
      <c r="X669" s="50">
        <v>2751.3</v>
      </c>
      <c r="Y669" s="50">
        <v>2745.84</v>
      </c>
    </row>
    <row r="670" spans="1:25" ht="16.5" thickBot="1" x14ac:dyDescent="0.25">
      <c r="A670" s="49">
        <f t="shared" si="15"/>
        <v>43473</v>
      </c>
      <c r="B670" s="50">
        <v>2744.64</v>
      </c>
      <c r="C670" s="50">
        <v>2749.51</v>
      </c>
      <c r="D670" s="50">
        <v>2753.85</v>
      </c>
      <c r="E670" s="50">
        <v>2757.1</v>
      </c>
      <c r="F670" s="50">
        <v>2765.31</v>
      </c>
      <c r="G670" s="50">
        <v>2770.0800000000004</v>
      </c>
      <c r="H670" s="50">
        <v>2764.82</v>
      </c>
      <c r="I670" s="50">
        <v>2759.1800000000003</v>
      </c>
      <c r="J670" s="50">
        <v>2757.19</v>
      </c>
      <c r="K670" s="50">
        <v>2758.9</v>
      </c>
      <c r="L670" s="50">
        <v>2755.6600000000003</v>
      </c>
      <c r="M670" s="50">
        <v>2757.85</v>
      </c>
      <c r="N670" s="50">
        <v>2793.81</v>
      </c>
      <c r="O670" s="50">
        <v>2797.8</v>
      </c>
      <c r="P670" s="50">
        <v>2790.73</v>
      </c>
      <c r="Q670" s="50">
        <v>2755.55</v>
      </c>
      <c r="R670" s="50">
        <v>2750.01</v>
      </c>
      <c r="S670" s="50">
        <v>2744.65</v>
      </c>
      <c r="T670" s="50">
        <v>2739.4</v>
      </c>
      <c r="U670" s="50">
        <v>2735.96</v>
      </c>
      <c r="V670" s="50">
        <v>2741.7200000000003</v>
      </c>
      <c r="W670" s="50">
        <v>2741.9</v>
      </c>
      <c r="X670" s="50">
        <v>2744.77</v>
      </c>
      <c r="Y670" s="50">
        <v>2742.2900000000004</v>
      </c>
    </row>
    <row r="671" spans="1:25" ht="16.5" thickBot="1" x14ac:dyDescent="0.25">
      <c r="A671" s="49">
        <f t="shared" si="15"/>
        <v>43474</v>
      </c>
      <c r="B671" s="50">
        <v>2742.7400000000002</v>
      </c>
      <c r="C671" s="50">
        <v>2748.48</v>
      </c>
      <c r="D671" s="50">
        <v>2754.44</v>
      </c>
      <c r="E671" s="50">
        <v>2759.63</v>
      </c>
      <c r="F671" s="50">
        <v>2761.25</v>
      </c>
      <c r="G671" s="50">
        <v>2762.6800000000003</v>
      </c>
      <c r="H671" s="50">
        <v>2756.5800000000004</v>
      </c>
      <c r="I671" s="50">
        <v>2754.4100000000003</v>
      </c>
      <c r="J671" s="50">
        <v>2753.86</v>
      </c>
      <c r="K671" s="50">
        <v>2753.6200000000003</v>
      </c>
      <c r="L671" s="50">
        <v>2753.71</v>
      </c>
      <c r="M671" s="50">
        <v>2757.8700000000003</v>
      </c>
      <c r="N671" s="50">
        <v>2792.25</v>
      </c>
      <c r="O671" s="50">
        <v>2791.5</v>
      </c>
      <c r="P671" s="50">
        <v>2789.8</v>
      </c>
      <c r="Q671" s="50">
        <v>2753.98</v>
      </c>
      <c r="R671" s="50">
        <v>2747.8700000000003</v>
      </c>
      <c r="S671" s="50">
        <v>2744.55</v>
      </c>
      <c r="T671" s="50">
        <v>2739.32</v>
      </c>
      <c r="U671" s="50">
        <v>2734.9900000000002</v>
      </c>
      <c r="V671" s="50">
        <v>2742.36</v>
      </c>
      <c r="W671" s="50">
        <v>2738.67</v>
      </c>
      <c r="X671" s="50">
        <v>2748.14</v>
      </c>
      <c r="Y671" s="50">
        <v>2749.06</v>
      </c>
    </row>
    <row r="672" spans="1:25" ht="16.5" thickBot="1" x14ac:dyDescent="0.25">
      <c r="A672" s="49">
        <f t="shared" si="15"/>
        <v>43475</v>
      </c>
      <c r="B672" s="50">
        <v>2757.1800000000003</v>
      </c>
      <c r="C672" s="50">
        <v>2767.35</v>
      </c>
      <c r="D672" s="50">
        <v>2782.55</v>
      </c>
      <c r="E672" s="50">
        <v>2786.92</v>
      </c>
      <c r="F672" s="50">
        <v>2789.61</v>
      </c>
      <c r="G672" s="50">
        <v>2789.71</v>
      </c>
      <c r="H672" s="50">
        <v>2783.4500000000003</v>
      </c>
      <c r="I672" s="50">
        <v>2778.85</v>
      </c>
      <c r="J672" s="50">
        <v>2778.65</v>
      </c>
      <c r="K672" s="50">
        <v>2779.2400000000002</v>
      </c>
      <c r="L672" s="50">
        <v>2762.2200000000003</v>
      </c>
      <c r="M672" s="50">
        <v>2769.0400000000004</v>
      </c>
      <c r="N672" s="50">
        <v>2797.76</v>
      </c>
      <c r="O672" s="50">
        <v>2791.23</v>
      </c>
      <c r="P672" s="50">
        <v>2789.7200000000003</v>
      </c>
      <c r="Q672" s="50">
        <v>2781.0400000000004</v>
      </c>
      <c r="R672" s="50">
        <v>2758.96</v>
      </c>
      <c r="S672" s="50">
        <v>2753.96</v>
      </c>
      <c r="T672" s="50">
        <v>2748.0400000000004</v>
      </c>
      <c r="U672" s="50">
        <v>2755.23</v>
      </c>
      <c r="V672" s="50">
        <v>2757.98</v>
      </c>
      <c r="W672" s="50">
        <v>2759.78</v>
      </c>
      <c r="X672" s="50">
        <v>2756.15</v>
      </c>
      <c r="Y672" s="50">
        <v>2754.8700000000003</v>
      </c>
    </row>
    <row r="673" spans="1:25" ht="16.5" thickBot="1" x14ac:dyDescent="0.25">
      <c r="A673" s="49">
        <f t="shared" si="15"/>
        <v>43476</v>
      </c>
      <c r="B673" s="50">
        <v>2752.64</v>
      </c>
      <c r="C673" s="50">
        <v>2759.9100000000003</v>
      </c>
      <c r="D673" s="50">
        <v>2780.27</v>
      </c>
      <c r="E673" s="50">
        <v>2786.01</v>
      </c>
      <c r="F673" s="50">
        <v>2784.44</v>
      </c>
      <c r="G673" s="50">
        <v>2784.19</v>
      </c>
      <c r="H673" s="50">
        <v>2779.15</v>
      </c>
      <c r="I673" s="50">
        <v>2761.88</v>
      </c>
      <c r="J673" s="50">
        <v>2770.8</v>
      </c>
      <c r="K673" s="50">
        <v>2762.48</v>
      </c>
      <c r="L673" s="50">
        <v>2761.57</v>
      </c>
      <c r="M673" s="50">
        <v>2762.65</v>
      </c>
      <c r="N673" s="50">
        <v>2786.1600000000003</v>
      </c>
      <c r="O673" s="50">
        <v>2785.17</v>
      </c>
      <c r="P673" s="50">
        <v>2783.1600000000003</v>
      </c>
      <c r="Q673" s="50">
        <v>2773.96</v>
      </c>
      <c r="R673" s="50">
        <v>2755.2000000000003</v>
      </c>
      <c r="S673" s="50">
        <v>2750.13</v>
      </c>
      <c r="T673" s="50">
        <v>2743.6800000000003</v>
      </c>
      <c r="U673" s="50">
        <v>2754.25</v>
      </c>
      <c r="V673" s="50">
        <v>2752.71</v>
      </c>
      <c r="W673" s="50">
        <v>2755.85</v>
      </c>
      <c r="X673" s="50">
        <v>2755.46</v>
      </c>
      <c r="Y673" s="50">
        <v>2755.69</v>
      </c>
    </row>
    <row r="674" spans="1:25" ht="16.5" thickBot="1" x14ac:dyDescent="0.25">
      <c r="A674" s="49">
        <f t="shared" si="15"/>
        <v>43477</v>
      </c>
      <c r="B674" s="50">
        <v>2761.94</v>
      </c>
      <c r="C674" s="50">
        <v>2758.4900000000002</v>
      </c>
      <c r="D674" s="50">
        <v>2762.23</v>
      </c>
      <c r="E674" s="50">
        <v>2769.67</v>
      </c>
      <c r="F674" s="50">
        <v>2771.6800000000003</v>
      </c>
      <c r="G674" s="50">
        <v>2785.26</v>
      </c>
      <c r="H674" s="50">
        <v>2785.19</v>
      </c>
      <c r="I674" s="50">
        <v>2783.8300000000004</v>
      </c>
      <c r="J674" s="50">
        <v>2778.15</v>
      </c>
      <c r="K674" s="50">
        <v>2776.9300000000003</v>
      </c>
      <c r="L674" s="50">
        <v>2761.11</v>
      </c>
      <c r="M674" s="50">
        <v>2776.06</v>
      </c>
      <c r="N674" s="50">
        <v>2787.39</v>
      </c>
      <c r="O674" s="50">
        <v>2791.6</v>
      </c>
      <c r="P674" s="50">
        <v>2788.36</v>
      </c>
      <c r="Q674" s="50">
        <v>2779.34</v>
      </c>
      <c r="R674" s="50">
        <v>2755.48</v>
      </c>
      <c r="S674" s="50">
        <v>2760.2200000000003</v>
      </c>
      <c r="T674" s="50">
        <v>2758.7200000000003</v>
      </c>
      <c r="U674" s="50">
        <v>2765.09</v>
      </c>
      <c r="V674" s="50">
        <v>2760.09</v>
      </c>
      <c r="W674" s="50">
        <v>2759.6</v>
      </c>
      <c r="X674" s="50">
        <v>2754.14</v>
      </c>
      <c r="Y674" s="50">
        <v>2758.23</v>
      </c>
    </row>
    <row r="675" spans="1:25" ht="16.5" thickBot="1" x14ac:dyDescent="0.25">
      <c r="A675" s="49">
        <f t="shared" si="15"/>
        <v>43478</v>
      </c>
      <c r="B675" s="50">
        <v>2757.9</v>
      </c>
      <c r="C675" s="50">
        <v>2774.03</v>
      </c>
      <c r="D675" s="50">
        <v>2781.05</v>
      </c>
      <c r="E675" s="50">
        <v>2786.77</v>
      </c>
      <c r="F675" s="50">
        <v>2810.57</v>
      </c>
      <c r="G675" s="50">
        <v>2812.4700000000003</v>
      </c>
      <c r="H675" s="50">
        <v>2806.7000000000003</v>
      </c>
      <c r="I675" s="50">
        <v>2804.0800000000004</v>
      </c>
      <c r="J675" s="50">
        <v>2786.55</v>
      </c>
      <c r="K675" s="50">
        <v>2764.4700000000003</v>
      </c>
      <c r="L675" s="50">
        <v>2762.32</v>
      </c>
      <c r="M675" s="50">
        <v>2766.8</v>
      </c>
      <c r="N675" s="50">
        <v>2786.63</v>
      </c>
      <c r="O675" s="50">
        <v>2789.38</v>
      </c>
      <c r="P675" s="50">
        <v>2787.65</v>
      </c>
      <c r="Q675" s="50">
        <v>2778.36</v>
      </c>
      <c r="R675" s="50">
        <v>2759.7200000000003</v>
      </c>
      <c r="S675" s="50">
        <v>2756.02</v>
      </c>
      <c r="T675" s="50">
        <v>2747.4500000000003</v>
      </c>
      <c r="U675" s="50">
        <v>2752.15</v>
      </c>
      <c r="V675" s="50">
        <v>2754.0400000000004</v>
      </c>
      <c r="W675" s="50">
        <v>2756.5800000000004</v>
      </c>
      <c r="X675" s="50">
        <v>2760.96</v>
      </c>
      <c r="Y675" s="50">
        <v>2759.1200000000003</v>
      </c>
    </row>
    <row r="676" spans="1:25" ht="16.5" thickBot="1" x14ac:dyDescent="0.25">
      <c r="A676" s="49">
        <f t="shared" si="15"/>
        <v>43479</v>
      </c>
      <c r="B676" s="50">
        <v>2752.8</v>
      </c>
      <c r="C676" s="50">
        <v>2760.59</v>
      </c>
      <c r="D676" s="50">
        <v>2781.35</v>
      </c>
      <c r="E676" s="50">
        <v>2785.57</v>
      </c>
      <c r="F676" s="50">
        <v>2784.78</v>
      </c>
      <c r="G676" s="50">
        <v>2785.64</v>
      </c>
      <c r="H676" s="50">
        <v>2780.2200000000003</v>
      </c>
      <c r="I676" s="50">
        <v>2775.02</v>
      </c>
      <c r="J676" s="50">
        <v>2772.44</v>
      </c>
      <c r="K676" s="50">
        <v>2761.19</v>
      </c>
      <c r="L676" s="50">
        <v>2769.9</v>
      </c>
      <c r="M676" s="50">
        <v>2771.27</v>
      </c>
      <c r="N676" s="50">
        <v>2780.9</v>
      </c>
      <c r="O676" s="50">
        <v>2781.9100000000003</v>
      </c>
      <c r="P676" s="50">
        <v>2778.44</v>
      </c>
      <c r="Q676" s="50">
        <v>2772.84</v>
      </c>
      <c r="R676" s="50">
        <v>2766.2900000000004</v>
      </c>
      <c r="S676" s="50">
        <v>2749.67</v>
      </c>
      <c r="T676" s="50">
        <v>2740.67</v>
      </c>
      <c r="U676" s="50">
        <v>2742.51</v>
      </c>
      <c r="V676" s="50">
        <v>2745.14</v>
      </c>
      <c r="W676" s="50">
        <v>2748.4300000000003</v>
      </c>
      <c r="X676" s="50">
        <v>2750.5800000000004</v>
      </c>
      <c r="Y676" s="50">
        <v>2750.2900000000004</v>
      </c>
    </row>
    <row r="677" spans="1:25" ht="16.5" thickBot="1" x14ac:dyDescent="0.25">
      <c r="A677" s="49">
        <f t="shared" si="15"/>
        <v>43480</v>
      </c>
      <c r="B677" s="50">
        <v>2765.9300000000003</v>
      </c>
      <c r="C677" s="50">
        <v>2776.35</v>
      </c>
      <c r="D677" s="50">
        <v>2786.7200000000003</v>
      </c>
      <c r="E677" s="50">
        <v>2802.6</v>
      </c>
      <c r="F677" s="50">
        <v>2803.4100000000003</v>
      </c>
      <c r="G677" s="50">
        <v>2801.71</v>
      </c>
      <c r="H677" s="50">
        <v>2798.23</v>
      </c>
      <c r="I677" s="50">
        <v>2780.05</v>
      </c>
      <c r="J677" s="50">
        <v>2781.02</v>
      </c>
      <c r="K677" s="50">
        <v>2779.64</v>
      </c>
      <c r="L677" s="50">
        <v>2778.52</v>
      </c>
      <c r="M677" s="50">
        <v>2779.7200000000003</v>
      </c>
      <c r="N677" s="50">
        <v>2796.13</v>
      </c>
      <c r="O677" s="50">
        <v>2798.23</v>
      </c>
      <c r="P677" s="50">
        <v>2797.5</v>
      </c>
      <c r="Q677" s="50">
        <v>2792.61</v>
      </c>
      <c r="R677" s="50">
        <v>2776.86</v>
      </c>
      <c r="S677" s="50">
        <v>2770.92</v>
      </c>
      <c r="T677" s="50">
        <v>2760.89</v>
      </c>
      <c r="U677" s="50">
        <v>2762.31</v>
      </c>
      <c r="V677" s="50">
        <v>2760.14</v>
      </c>
      <c r="W677" s="50">
        <v>2763.71</v>
      </c>
      <c r="X677" s="50">
        <v>2765.78</v>
      </c>
      <c r="Y677" s="50">
        <v>2763.1800000000003</v>
      </c>
    </row>
    <row r="678" spans="1:25" ht="16.5" thickBot="1" x14ac:dyDescent="0.25">
      <c r="A678" s="49">
        <f t="shared" si="15"/>
        <v>43481</v>
      </c>
      <c r="B678" s="50">
        <v>2768.01</v>
      </c>
      <c r="C678" s="50">
        <v>2774.86</v>
      </c>
      <c r="D678" s="50">
        <v>2789.23</v>
      </c>
      <c r="E678" s="50">
        <v>2800.07</v>
      </c>
      <c r="F678" s="50">
        <v>2799.36</v>
      </c>
      <c r="G678" s="50">
        <v>2798.42</v>
      </c>
      <c r="H678" s="50">
        <v>2794.64</v>
      </c>
      <c r="I678" s="50">
        <v>2789.59</v>
      </c>
      <c r="J678" s="50">
        <v>2791.13</v>
      </c>
      <c r="K678" s="50">
        <v>2789.23</v>
      </c>
      <c r="L678" s="50">
        <v>2789.3</v>
      </c>
      <c r="M678" s="50">
        <v>2790.6200000000003</v>
      </c>
      <c r="N678" s="50">
        <v>2797.86</v>
      </c>
      <c r="O678" s="50">
        <v>2798.51</v>
      </c>
      <c r="P678" s="50">
        <v>2796.4700000000003</v>
      </c>
      <c r="Q678" s="50">
        <v>2793.1200000000003</v>
      </c>
      <c r="R678" s="50">
        <v>2778.38</v>
      </c>
      <c r="S678" s="50">
        <v>2767.7400000000002</v>
      </c>
      <c r="T678" s="50">
        <v>2758.77</v>
      </c>
      <c r="U678" s="50">
        <v>2764.9100000000003</v>
      </c>
      <c r="V678" s="50">
        <v>2765.14</v>
      </c>
      <c r="W678" s="50">
        <v>2767.6600000000003</v>
      </c>
      <c r="X678" s="50">
        <v>2769.39</v>
      </c>
      <c r="Y678" s="50">
        <v>2769.15</v>
      </c>
    </row>
    <row r="679" spans="1:25" ht="16.5" thickBot="1" x14ac:dyDescent="0.25">
      <c r="A679" s="49">
        <f t="shared" si="15"/>
        <v>43482</v>
      </c>
      <c r="B679" s="50">
        <v>2741.98</v>
      </c>
      <c r="C679" s="50">
        <v>2745.2200000000003</v>
      </c>
      <c r="D679" s="50">
        <v>2753.57</v>
      </c>
      <c r="E679" s="50">
        <v>2798.88</v>
      </c>
      <c r="F679" s="50">
        <v>2799.42</v>
      </c>
      <c r="G679" s="50">
        <v>2799.01</v>
      </c>
      <c r="H679" s="50">
        <v>2797.28</v>
      </c>
      <c r="I679" s="50">
        <v>2781.51</v>
      </c>
      <c r="J679" s="50">
        <v>2781.4700000000003</v>
      </c>
      <c r="K679" s="50">
        <v>2781.0400000000004</v>
      </c>
      <c r="L679" s="50">
        <v>2780.26</v>
      </c>
      <c r="M679" s="50">
        <v>2780.55</v>
      </c>
      <c r="N679" s="50">
        <v>2798.75</v>
      </c>
      <c r="O679" s="50">
        <v>2798.2400000000002</v>
      </c>
      <c r="P679" s="50">
        <v>2800.17</v>
      </c>
      <c r="Q679" s="50">
        <v>2793.2900000000004</v>
      </c>
      <c r="R679" s="50">
        <v>2774.25</v>
      </c>
      <c r="S679" s="50">
        <v>2772.06</v>
      </c>
      <c r="T679" s="50">
        <v>2739.8</v>
      </c>
      <c r="U679" s="50">
        <v>2744.9300000000003</v>
      </c>
      <c r="V679" s="50">
        <v>2740.9700000000003</v>
      </c>
      <c r="W679" s="50">
        <v>2746.2900000000004</v>
      </c>
      <c r="X679" s="50">
        <v>2742.76</v>
      </c>
      <c r="Y679" s="50">
        <v>2739.76</v>
      </c>
    </row>
    <row r="680" spans="1:25" ht="16.5" thickBot="1" x14ac:dyDescent="0.25">
      <c r="A680" s="49">
        <f t="shared" si="15"/>
        <v>43483</v>
      </c>
      <c r="B680" s="50">
        <v>2745.8</v>
      </c>
      <c r="C680" s="50">
        <v>2763.77</v>
      </c>
      <c r="D680" s="50">
        <v>2793.52</v>
      </c>
      <c r="E680" s="50">
        <v>2798.31</v>
      </c>
      <c r="F680" s="50">
        <v>2796.96</v>
      </c>
      <c r="G680" s="50">
        <v>2795.36</v>
      </c>
      <c r="H680" s="50">
        <v>2791.31</v>
      </c>
      <c r="I680" s="50">
        <v>2783.9500000000003</v>
      </c>
      <c r="J680" s="50">
        <v>2783.8300000000004</v>
      </c>
      <c r="K680" s="50">
        <v>2784.46</v>
      </c>
      <c r="L680" s="50">
        <v>2783.67</v>
      </c>
      <c r="M680" s="50">
        <v>2782.78</v>
      </c>
      <c r="N680" s="50">
        <v>2795.8700000000003</v>
      </c>
      <c r="O680" s="50">
        <v>2796.44</v>
      </c>
      <c r="P680" s="50">
        <v>2793.06</v>
      </c>
      <c r="Q680" s="50">
        <v>2788.76</v>
      </c>
      <c r="R680" s="50">
        <v>2769.3700000000003</v>
      </c>
      <c r="S680" s="50">
        <v>2736.2200000000003</v>
      </c>
      <c r="T680" s="50">
        <v>2735.3300000000004</v>
      </c>
      <c r="U680" s="50">
        <v>2733.57</v>
      </c>
      <c r="V680" s="50">
        <v>2733.84</v>
      </c>
      <c r="W680" s="50">
        <v>2738.85</v>
      </c>
      <c r="X680" s="50">
        <v>2740.2200000000003</v>
      </c>
      <c r="Y680" s="50">
        <v>2740.7200000000003</v>
      </c>
    </row>
    <row r="681" spans="1:25" ht="16.5" thickBot="1" x14ac:dyDescent="0.25">
      <c r="A681" s="49">
        <f t="shared" si="15"/>
        <v>43484</v>
      </c>
      <c r="B681" s="50">
        <v>2722.21</v>
      </c>
      <c r="C681" s="50">
        <v>2724.01</v>
      </c>
      <c r="D681" s="50">
        <v>2764.4700000000003</v>
      </c>
      <c r="E681" s="50">
        <v>2772.0800000000004</v>
      </c>
      <c r="F681" s="50">
        <v>2774.0800000000004</v>
      </c>
      <c r="G681" s="50">
        <v>2805.15</v>
      </c>
      <c r="H681" s="50">
        <v>2800.13</v>
      </c>
      <c r="I681" s="50">
        <v>2796.61</v>
      </c>
      <c r="J681" s="50">
        <v>2769.48</v>
      </c>
      <c r="K681" s="50">
        <v>2763.9900000000002</v>
      </c>
      <c r="L681" s="50">
        <v>2761.5800000000004</v>
      </c>
      <c r="M681" s="50">
        <v>2790.9300000000003</v>
      </c>
      <c r="N681" s="50">
        <v>2796.5</v>
      </c>
      <c r="O681" s="50">
        <v>2798.14</v>
      </c>
      <c r="P681" s="50">
        <v>2794.2000000000003</v>
      </c>
      <c r="Q681" s="50">
        <v>2791.42</v>
      </c>
      <c r="R681" s="50">
        <v>2759.71</v>
      </c>
      <c r="S681" s="50">
        <v>2753.4700000000003</v>
      </c>
      <c r="T681" s="50">
        <v>2710.34</v>
      </c>
      <c r="U681" s="50">
        <v>2719.98</v>
      </c>
      <c r="V681" s="50">
        <v>2715.84</v>
      </c>
      <c r="W681" s="50">
        <v>2719.71</v>
      </c>
      <c r="X681" s="50">
        <v>2718.4900000000002</v>
      </c>
      <c r="Y681" s="50">
        <v>2718.81</v>
      </c>
    </row>
    <row r="682" spans="1:25" ht="16.5" thickBot="1" x14ac:dyDescent="0.25">
      <c r="A682" s="49">
        <f t="shared" si="15"/>
        <v>43485</v>
      </c>
      <c r="B682" s="50">
        <v>2722.44</v>
      </c>
      <c r="C682" s="50">
        <v>2720.23</v>
      </c>
      <c r="D682" s="50">
        <v>2723.86</v>
      </c>
      <c r="E682" s="50">
        <v>2765.39</v>
      </c>
      <c r="F682" s="50">
        <v>2770.3</v>
      </c>
      <c r="G682" s="50">
        <v>2773.5400000000004</v>
      </c>
      <c r="H682" s="50">
        <v>2767.84</v>
      </c>
      <c r="I682" s="50">
        <v>2765.42</v>
      </c>
      <c r="J682" s="50">
        <v>2765.5400000000004</v>
      </c>
      <c r="K682" s="50">
        <v>2762.48</v>
      </c>
      <c r="L682" s="50">
        <v>2760.56</v>
      </c>
      <c r="M682" s="50">
        <v>2763.31</v>
      </c>
      <c r="N682" s="50">
        <v>2796.28</v>
      </c>
      <c r="O682" s="50">
        <v>2798.7400000000002</v>
      </c>
      <c r="P682" s="50">
        <v>2795.36</v>
      </c>
      <c r="Q682" s="50">
        <v>2787.31</v>
      </c>
      <c r="R682" s="50">
        <v>2755.6600000000003</v>
      </c>
      <c r="S682" s="50">
        <v>2716.06</v>
      </c>
      <c r="T682" s="50">
        <v>2707.56</v>
      </c>
      <c r="U682" s="50">
        <v>2712.6200000000003</v>
      </c>
      <c r="V682" s="50">
        <v>2713.88</v>
      </c>
      <c r="W682" s="50">
        <v>2716.67</v>
      </c>
      <c r="X682" s="50">
        <v>2721.53</v>
      </c>
      <c r="Y682" s="50">
        <v>2721.31</v>
      </c>
    </row>
    <row r="683" spans="1:25" ht="16.5" thickBot="1" x14ac:dyDescent="0.25">
      <c r="A683" s="49">
        <f t="shared" si="15"/>
        <v>43486</v>
      </c>
      <c r="B683" s="50">
        <v>2714.64</v>
      </c>
      <c r="C683" s="50">
        <v>2745.6200000000003</v>
      </c>
      <c r="D683" s="50">
        <v>2765.76</v>
      </c>
      <c r="E683" s="50">
        <v>2768.84</v>
      </c>
      <c r="F683" s="50">
        <v>2794.85</v>
      </c>
      <c r="G683" s="50">
        <v>2788.42</v>
      </c>
      <c r="H683" s="50">
        <v>2762.0400000000004</v>
      </c>
      <c r="I683" s="50">
        <v>2755.9900000000002</v>
      </c>
      <c r="J683" s="50">
        <v>2758.2900000000004</v>
      </c>
      <c r="K683" s="50">
        <v>2759.9300000000003</v>
      </c>
      <c r="L683" s="50">
        <v>2723.56</v>
      </c>
      <c r="M683" s="50">
        <v>2761.05</v>
      </c>
      <c r="N683" s="50">
        <v>2769.52</v>
      </c>
      <c r="O683" s="50">
        <v>2797.2400000000002</v>
      </c>
      <c r="P683" s="50">
        <v>2793.84</v>
      </c>
      <c r="Q683" s="50">
        <v>2760.32</v>
      </c>
      <c r="R683" s="50">
        <v>2756.6200000000003</v>
      </c>
      <c r="S683" s="50">
        <v>2714.38</v>
      </c>
      <c r="T683" s="50">
        <v>2714.21</v>
      </c>
      <c r="U683" s="50">
        <v>2707.59</v>
      </c>
      <c r="V683" s="50">
        <v>2707.09</v>
      </c>
      <c r="W683" s="50">
        <v>2712.78</v>
      </c>
      <c r="X683" s="50">
        <v>2716.76</v>
      </c>
      <c r="Y683" s="50">
        <v>2715.1800000000003</v>
      </c>
    </row>
    <row r="684" spans="1:25" ht="16.5" thickBot="1" x14ac:dyDescent="0.25">
      <c r="A684" s="49">
        <f t="shared" si="15"/>
        <v>43487</v>
      </c>
      <c r="B684" s="50">
        <v>2713.3</v>
      </c>
      <c r="C684" s="50">
        <v>2761.26</v>
      </c>
      <c r="D684" s="50">
        <v>2766.3300000000004</v>
      </c>
      <c r="E684" s="50">
        <v>2768.9900000000002</v>
      </c>
      <c r="F684" s="50">
        <v>2773.38</v>
      </c>
      <c r="G684" s="50">
        <v>2770.46</v>
      </c>
      <c r="H684" s="50">
        <v>2761.55</v>
      </c>
      <c r="I684" s="50">
        <v>2716.27</v>
      </c>
      <c r="J684" s="50">
        <v>2716.52</v>
      </c>
      <c r="K684" s="50">
        <v>2738.55</v>
      </c>
      <c r="L684" s="50">
        <v>2716.64</v>
      </c>
      <c r="M684" s="50">
        <v>2718.1600000000003</v>
      </c>
      <c r="N684" s="50">
        <v>2764.77</v>
      </c>
      <c r="O684" s="50">
        <v>2767.32</v>
      </c>
      <c r="P684" s="50">
        <v>2787.63</v>
      </c>
      <c r="Q684" s="50">
        <v>2759.15</v>
      </c>
      <c r="R684" s="50">
        <v>2714.65</v>
      </c>
      <c r="S684" s="50">
        <v>2745.71</v>
      </c>
      <c r="T684" s="50">
        <v>2708.89</v>
      </c>
      <c r="U684" s="50">
        <v>2705.9300000000003</v>
      </c>
      <c r="V684" s="50">
        <v>2706.2400000000002</v>
      </c>
      <c r="W684" s="50">
        <v>2708.27</v>
      </c>
      <c r="X684" s="50">
        <v>2712.02</v>
      </c>
      <c r="Y684" s="50">
        <v>2711.7200000000003</v>
      </c>
    </row>
    <row r="685" spans="1:25" ht="16.5" thickBot="1" x14ac:dyDescent="0.25">
      <c r="A685" s="49">
        <f t="shared" si="15"/>
        <v>43488</v>
      </c>
      <c r="B685" s="50">
        <v>2690.23</v>
      </c>
      <c r="C685" s="50">
        <v>2696.89</v>
      </c>
      <c r="D685" s="50">
        <v>2736.4100000000003</v>
      </c>
      <c r="E685" s="50">
        <v>2763.2400000000002</v>
      </c>
      <c r="F685" s="50">
        <v>2761.75</v>
      </c>
      <c r="G685" s="50">
        <v>2762.48</v>
      </c>
      <c r="H685" s="50">
        <v>2751.81</v>
      </c>
      <c r="I685" s="50">
        <v>2688.59</v>
      </c>
      <c r="J685" s="50">
        <v>2691.44</v>
      </c>
      <c r="K685" s="50">
        <v>2690.9100000000003</v>
      </c>
      <c r="L685" s="50">
        <v>2688.76</v>
      </c>
      <c r="M685" s="50">
        <v>2688.9</v>
      </c>
      <c r="N685" s="50">
        <v>2756.17</v>
      </c>
      <c r="O685" s="50">
        <v>2760.21</v>
      </c>
      <c r="P685" s="50">
        <v>2755.63</v>
      </c>
      <c r="Q685" s="50">
        <v>2747.21</v>
      </c>
      <c r="R685" s="50">
        <v>2684.98</v>
      </c>
      <c r="S685" s="50">
        <v>2680.1</v>
      </c>
      <c r="T685" s="50">
        <v>2681</v>
      </c>
      <c r="U685" s="50">
        <v>2678.48</v>
      </c>
      <c r="V685" s="50">
        <v>2681.5400000000004</v>
      </c>
      <c r="W685" s="50">
        <v>2684.2400000000002</v>
      </c>
      <c r="X685" s="50">
        <v>2688.2200000000003</v>
      </c>
      <c r="Y685" s="50">
        <v>2688.7200000000003</v>
      </c>
    </row>
    <row r="686" spans="1:25" ht="16.5" thickBot="1" x14ac:dyDescent="0.25">
      <c r="A686" s="49">
        <f t="shared" si="15"/>
        <v>43489</v>
      </c>
      <c r="B686" s="50">
        <v>2699.7200000000003</v>
      </c>
      <c r="C686" s="50">
        <v>2784.2000000000003</v>
      </c>
      <c r="D686" s="50">
        <v>2708.28</v>
      </c>
      <c r="E686" s="50">
        <v>2792.19</v>
      </c>
      <c r="F686" s="50">
        <v>2792.2900000000004</v>
      </c>
      <c r="G686" s="50">
        <v>2790.26</v>
      </c>
      <c r="H686" s="50">
        <v>2782.92</v>
      </c>
      <c r="I686" s="50">
        <v>2697.42</v>
      </c>
      <c r="J686" s="50">
        <v>2778.4900000000002</v>
      </c>
      <c r="K686" s="50">
        <v>2697.8</v>
      </c>
      <c r="L686" s="50">
        <v>2694.77</v>
      </c>
      <c r="M686" s="50">
        <v>2695.27</v>
      </c>
      <c r="N686" s="50">
        <v>2786.4300000000003</v>
      </c>
      <c r="O686" s="50">
        <v>2789.52</v>
      </c>
      <c r="P686" s="50">
        <v>2786.27</v>
      </c>
      <c r="Q686" s="50">
        <v>2780.65</v>
      </c>
      <c r="R686" s="50">
        <v>2692.5400000000004</v>
      </c>
      <c r="S686" s="50">
        <v>2768.0400000000004</v>
      </c>
      <c r="T686" s="50">
        <v>2693.3</v>
      </c>
      <c r="U686" s="50">
        <v>2696.94</v>
      </c>
      <c r="V686" s="50">
        <v>2694.09</v>
      </c>
      <c r="W686" s="50">
        <v>2697.46</v>
      </c>
      <c r="X686" s="50">
        <v>2692.1</v>
      </c>
      <c r="Y686" s="50">
        <v>2689.36</v>
      </c>
    </row>
    <row r="687" spans="1:25" ht="16.5" thickBot="1" x14ac:dyDescent="0.25">
      <c r="A687" s="49">
        <f t="shared" si="15"/>
        <v>43490</v>
      </c>
      <c r="B687" s="50">
        <v>2775.4100000000003</v>
      </c>
      <c r="C687" s="50">
        <v>2783.9</v>
      </c>
      <c r="D687" s="50">
        <v>2789.05</v>
      </c>
      <c r="E687" s="50">
        <v>2792.31</v>
      </c>
      <c r="F687" s="50">
        <v>2790.1200000000003</v>
      </c>
      <c r="G687" s="50">
        <v>2786.5400000000004</v>
      </c>
      <c r="H687" s="50">
        <v>2766.51</v>
      </c>
      <c r="I687" s="50">
        <v>2764.7000000000003</v>
      </c>
      <c r="J687" s="50">
        <v>2766.8300000000004</v>
      </c>
      <c r="K687" s="50">
        <v>2761.59</v>
      </c>
      <c r="L687" s="50">
        <v>2762.3300000000004</v>
      </c>
      <c r="M687" s="50">
        <v>2761.7200000000003</v>
      </c>
      <c r="N687" s="50">
        <v>2785.82</v>
      </c>
      <c r="O687" s="50">
        <v>2788.32</v>
      </c>
      <c r="P687" s="50">
        <v>2783.4500000000003</v>
      </c>
      <c r="Q687" s="50">
        <v>2775.09</v>
      </c>
      <c r="R687" s="50">
        <v>2762.9</v>
      </c>
      <c r="S687" s="50">
        <v>2763.85</v>
      </c>
      <c r="T687" s="50">
        <v>2761.0800000000004</v>
      </c>
      <c r="U687" s="50">
        <v>2697.2900000000004</v>
      </c>
      <c r="V687" s="50">
        <v>2698.53</v>
      </c>
      <c r="W687" s="50">
        <v>2698.9100000000003</v>
      </c>
      <c r="X687" s="50">
        <v>2702.4</v>
      </c>
      <c r="Y687" s="50">
        <v>2712.35</v>
      </c>
    </row>
    <row r="688" spans="1:25" ht="16.5" thickBot="1" x14ac:dyDescent="0.25">
      <c r="A688" s="49">
        <f t="shared" si="15"/>
        <v>43491</v>
      </c>
      <c r="B688" s="50">
        <v>2728.1</v>
      </c>
      <c r="C688" s="50">
        <v>2781.2000000000003</v>
      </c>
      <c r="D688" s="50">
        <v>2728.78</v>
      </c>
      <c r="E688" s="50">
        <v>2776.88</v>
      </c>
      <c r="F688" s="50">
        <v>2775.3</v>
      </c>
      <c r="G688" s="50">
        <v>2774.35</v>
      </c>
      <c r="H688" s="50">
        <v>2773.2400000000002</v>
      </c>
      <c r="I688" s="50">
        <v>2767.4</v>
      </c>
      <c r="J688" s="50">
        <v>2764.75</v>
      </c>
      <c r="K688" s="50">
        <v>2759.9100000000003</v>
      </c>
      <c r="L688" s="50">
        <v>2759.56</v>
      </c>
      <c r="M688" s="50">
        <v>2761.38</v>
      </c>
      <c r="N688" s="50">
        <v>2766.4300000000003</v>
      </c>
      <c r="O688" s="50">
        <v>2767.64</v>
      </c>
      <c r="P688" s="50">
        <v>2765.73</v>
      </c>
      <c r="Q688" s="50">
        <v>2761.82</v>
      </c>
      <c r="R688" s="50">
        <v>2763.05</v>
      </c>
      <c r="S688" s="50">
        <v>2757.57</v>
      </c>
      <c r="T688" s="50">
        <v>2760.9300000000003</v>
      </c>
      <c r="U688" s="50">
        <v>2717.23</v>
      </c>
      <c r="V688" s="50">
        <v>2715.9900000000002</v>
      </c>
      <c r="W688" s="50">
        <v>2717.4700000000003</v>
      </c>
      <c r="X688" s="50">
        <v>2715.67</v>
      </c>
      <c r="Y688" s="50">
        <v>2718.98</v>
      </c>
    </row>
    <row r="689" spans="1:25" ht="16.5" thickBot="1" x14ac:dyDescent="0.25">
      <c r="A689" s="49">
        <f t="shared" si="15"/>
        <v>43492</v>
      </c>
      <c r="B689" s="50">
        <v>2715.65</v>
      </c>
      <c r="C689" s="50">
        <v>2749.73</v>
      </c>
      <c r="D689" s="50">
        <v>2715.8700000000003</v>
      </c>
      <c r="E689" s="50">
        <v>2767.69</v>
      </c>
      <c r="F689" s="50">
        <v>2768.64</v>
      </c>
      <c r="G689" s="50">
        <v>2771.9300000000003</v>
      </c>
      <c r="H689" s="50">
        <v>2767.13</v>
      </c>
      <c r="I689" s="50">
        <v>2767.05</v>
      </c>
      <c r="J689" s="50">
        <v>2764.5800000000004</v>
      </c>
      <c r="K689" s="50">
        <v>2761.71</v>
      </c>
      <c r="L689" s="50">
        <v>2756.81</v>
      </c>
      <c r="M689" s="50">
        <v>2762.7000000000003</v>
      </c>
      <c r="N689" s="50">
        <v>2766.4900000000002</v>
      </c>
      <c r="O689" s="50">
        <v>2765.9500000000003</v>
      </c>
      <c r="P689" s="50">
        <v>2763.23</v>
      </c>
      <c r="Q689" s="50">
        <v>2759.35</v>
      </c>
      <c r="R689" s="50">
        <v>2759.3700000000003</v>
      </c>
      <c r="S689" s="50">
        <v>2754.2200000000003</v>
      </c>
      <c r="T689" s="50">
        <v>2757.44</v>
      </c>
      <c r="U689" s="50">
        <v>2706.05</v>
      </c>
      <c r="V689" s="50">
        <v>2709.94</v>
      </c>
      <c r="W689" s="50">
        <v>2711.02</v>
      </c>
      <c r="X689" s="50">
        <v>2717.9</v>
      </c>
      <c r="Y689" s="50">
        <v>2717.8</v>
      </c>
    </row>
    <row r="690" spans="1:25" ht="16.5" thickBot="1" x14ac:dyDescent="0.25">
      <c r="A690" s="49">
        <f t="shared" si="15"/>
        <v>43493</v>
      </c>
      <c r="B690" s="50">
        <v>2731.3</v>
      </c>
      <c r="C690" s="50">
        <v>2773.2000000000003</v>
      </c>
      <c r="D690" s="50">
        <v>2773.9900000000002</v>
      </c>
      <c r="E690" s="50">
        <v>2773.55</v>
      </c>
      <c r="F690" s="50">
        <v>2772.94</v>
      </c>
      <c r="G690" s="50">
        <v>2769.25</v>
      </c>
      <c r="H690" s="50">
        <v>2764</v>
      </c>
      <c r="I690" s="50">
        <v>2759.27</v>
      </c>
      <c r="J690" s="50">
        <v>2762.09</v>
      </c>
      <c r="K690" s="50">
        <v>2760.77</v>
      </c>
      <c r="L690" s="50">
        <v>2760.4300000000003</v>
      </c>
      <c r="M690" s="50">
        <v>2761.55</v>
      </c>
      <c r="N690" s="50">
        <v>2768.4900000000002</v>
      </c>
      <c r="O690" s="50">
        <v>2770.39</v>
      </c>
      <c r="P690" s="50">
        <v>2766.3300000000004</v>
      </c>
      <c r="Q690" s="50">
        <v>2762.73</v>
      </c>
      <c r="R690" s="50">
        <v>2763.2000000000003</v>
      </c>
      <c r="S690" s="50">
        <v>2761.2900000000004</v>
      </c>
      <c r="T690" s="50">
        <v>2751.6200000000003</v>
      </c>
      <c r="U690" s="50">
        <v>2714.38</v>
      </c>
      <c r="V690" s="50">
        <v>2713.6</v>
      </c>
      <c r="W690" s="50">
        <v>2715.76</v>
      </c>
      <c r="X690" s="50">
        <v>2716.6200000000003</v>
      </c>
      <c r="Y690" s="50">
        <v>2718.92</v>
      </c>
    </row>
    <row r="691" spans="1:25" ht="16.5" thickBot="1" x14ac:dyDescent="0.25">
      <c r="A691" s="49">
        <f t="shared" si="15"/>
        <v>43494</v>
      </c>
      <c r="B691" s="50">
        <v>2717.8</v>
      </c>
      <c r="C691" s="50">
        <v>2768.2000000000003</v>
      </c>
      <c r="D691" s="50">
        <v>2771.44</v>
      </c>
      <c r="E691" s="50">
        <v>2774.52</v>
      </c>
      <c r="F691" s="50">
        <v>2771.21</v>
      </c>
      <c r="G691" s="50">
        <v>2767.06</v>
      </c>
      <c r="H691" s="50">
        <v>2745.26</v>
      </c>
      <c r="I691" s="50">
        <v>2709.21</v>
      </c>
      <c r="J691" s="50">
        <v>2709.98</v>
      </c>
      <c r="K691" s="50">
        <v>2707.75</v>
      </c>
      <c r="L691" s="50">
        <v>2706.84</v>
      </c>
      <c r="M691" s="50">
        <v>2709.84</v>
      </c>
      <c r="N691" s="50">
        <v>2758.94</v>
      </c>
      <c r="O691" s="50">
        <v>2764.57</v>
      </c>
      <c r="P691" s="50">
        <v>2763.34</v>
      </c>
      <c r="Q691" s="50">
        <v>2738.01</v>
      </c>
      <c r="R691" s="50">
        <v>2706.44</v>
      </c>
      <c r="S691" s="50">
        <v>2753.89</v>
      </c>
      <c r="T691" s="50">
        <v>2708.14</v>
      </c>
      <c r="U691" s="50">
        <v>2709.8300000000004</v>
      </c>
      <c r="V691" s="50">
        <v>2706.3300000000004</v>
      </c>
      <c r="W691" s="50">
        <v>2709.85</v>
      </c>
      <c r="X691" s="50">
        <v>2710.01</v>
      </c>
      <c r="Y691" s="50">
        <v>2710.9500000000003</v>
      </c>
    </row>
    <row r="692" spans="1:25" ht="19.5" customHeight="1" thickBot="1" x14ac:dyDescent="0.25">
      <c r="A692" s="49">
        <f t="shared" si="15"/>
        <v>43495</v>
      </c>
      <c r="B692" s="50">
        <v>2692.06</v>
      </c>
      <c r="C692" s="50">
        <v>2745.23</v>
      </c>
      <c r="D692" s="50">
        <v>2750.65</v>
      </c>
      <c r="E692" s="50">
        <v>2791.59</v>
      </c>
      <c r="F692" s="50">
        <v>2750.69</v>
      </c>
      <c r="G692" s="50">
        <v>2748.69</v>
      </c>
      <c r="H692" s="50">
        <v>2742.38</v>
      </c>
      <c r="I692" s="50">
        <v>2691.4700000000003</v>
      </c>
      <c r="J692" s="50">
        <v>2693.88</v>
      </c>
      <c r="K692" s="50">
        <v>2692.42</v>
      </c>
      <c r="L692" s="50">
        <v>2687.88</v>
      </c>
      <c r="M692" s="50">
        <v>2691.6800000000003</v>
      </c>
      <c r="N692" s="50">
        <v>2745.25</v>
      </c>
      <c r="O692" s="50">
        <v>2786.8700000000003</v>
      </c>
      <c r="P692" s="50">
        <v>2783.3</v>
      </c>
      <c r="Q692" s="50">
        <v>2737.1</v>
      </c>
      <c r="R692" s="50">
        <v>2687.36</v>
      </c>
      <c r="S692" s="50">
        <v>2731.9100000000003</v>
      </c>
      <c r="T692" s="50">
        <v>2689.53</v>
      </c>
      <c r="U692" s="50">
        <v>2688.4500000000003</v>
      </c>
      <c r="V692" s="50">
        <v>2695.09</v>
      </c>
      <c r="W692" s="50">
        <v>2692.27</v>
      </c>
      <c r="X692" s="50">
        <v>2698.03</v>
      </c>
      <c r="Y692" s="50">
        <v>2699.77</v>
      </c>
    </row>
    <row r="693" spans="1:25" ht="16.5" thickBot="1" x14ac:dyDescent="0.25">
      <c r="A693" s="49">
        <f t="shared" si="15"/>
        <v>43496</v>
      </c>
      <c r="B693" s="50">
        <v>2695.7200000000003</v>
      </c>
      <c r="C693" s="50">
        <v>2747.3300000000004</v>
      </c>
      <c r="D693" s="50">
        <v>2752.01</v>
      </c>
      <c r="E693" s="50">
        <v>2790.7200000000003</v>
      </c>
      <c r="F693" s="50">
        <v>2751.3700000000003</v>
      </c>
      <c r="G693" s="50">
        <v>2748.7900000000004</v>
      </c>
      <c r="H693" s="50">
        <v>2742.0400000000004</v>
      </c>
      <c r="I693" s="50">
        <v>2741.06</v>
      </c>
      <c r="J693" s="50">
        <v>2740.9100000000003</v>
      </c>
      <c r="K693" s="50">
        <v>2748.26</v>
      </c>
      <c r="L693" s="50">
        <v>2699.67</v>
      </c>
      <c r="M693" s="50">
        <v>2699.77</v>
      </c>
      <c r="N693" s="50">
        <v>2788.48</v>
      </c>
      <c r="O693" s="50">
        <v>2786.26</v>
      </c>
      <c r="P693" s="50">
        <v>2783.65</v>
      </c>
      <c r="Q693" s="50">
        <v>2740.7200000000003</v>
      </c>
      <c r="R693" s="50">
        <v>2691.32</v>
      </c>
      <c r="S693" s="50">
        <v>2731.64</v>
      </c>
      <c r="T693" s="50">
        <v>2689.35</v>
      </c>
      <c r="U693" s="50">
        <v>2692.0400000000004</v>
      </c>
      <c r="V693" s="50">
        <v>2691.9</v>
      </c>
      <c r="W693" s="50">
        <v>2697.51</v>
      </c>
      <c r="X693" s="50">
        <v>2694.06</v>
      </c>
      <c r="Y693" s="50">
        <v>2691.4700000000003</v>
      </c>
    </row>
    <row r="694" spans="1:25" ht="16.5" customHeight="1" thickBot="1" x14ac:dyDescent="0.3">
      <c r="A694" s="156" t="s">
        <v>64</v>
      </c>
      <c r="B694" s="178" t="s">
        <v>91</v>
      </c>
      <c r="C694" s="141"/>
      <c r="D694" s="141"/>
      <c r="E694" s="141"/>
      <c r="F694" s="141"/>
      <c r="G694" s="141"/>
      <c r="H694" s="141"/>
      <c r="I694" s="141"/>
      <c r="J694" s="141"/>
      <c r="K694" s="141"/>
      <c r="L694" s="141"/>
      <c r="M694" s="141"/>
      <c r="N694" s="141"/>
      <c r="O694" s="141"/>
      <c r="P694" s="141"/>
      <c r="Q694" s="141"/>
      <c r="R694" s="141"/>
      <c r="S694" s="141"/>
      <c r="T694" s="141"/>
      <c r="U694" s="141"/>
      <c r="V694" s="141"/>
      <c r="W694" s="141"/>
      <c r="X694" s="141"/>
      <c r="Y694" s="142"/>
    </row>
    <row r="695" spans="1:25" ht="36" customHeight="1" thickBot="1" x14ac:dyDescent="0.3">
      <c r="A695" s="157"/>
      <c r="B695" s="48" t="s">
        <v>66</v>
      </c>
      <c r="C695" s="48" t="s">
        <v>67</v>
      </c>
      <c r="D695" s="48" t="s">
        <v>68</v>
      </c>
      <c r="E695" s="48" t="s">
        <v>69</v>
      </c>
      <c r="F695" s="48" t="s">
        <v>70</v>
      </c>
      <c r="G695" s="48" t="s">
        <v>71</v>
      </c>
      <c r="H695" s="48" t="s">
        <v>72</v>
      </c>
      <c r="I695" s="48" t="s">
        <v>73</v>
      </c>
      <c r="J695" s="48" t="s">
        <v>74</v>
      </c>
      <c r="K695" s="48" t="s">
        <v>75</v>
      </c>
      <c r="L695" s="48" t="s">
        <v>76</v>
      </c>
      <c r="M695" s="48" t="s">
        <v>77</v>
      </c>
      <c r="N695" s="48" t="s">
        <v>78</v>
      </c>
      <c r="O695" s="48" t="s">
        <v>79</v>
      </c>
      <c r="P695" s="48" t="s">
        <v>80</v>
      </c>
      <c r="Q695" s="48" t="s">
        <v>81</v>
      </c>
      <c r="R695" s="48" t="s">
        <v>82</v>
      </c>
      <c r="S695" s="48" t="s">
        <v>83</v>
      </c>
      <c r="T695" s="48" t="s">
        <v>84</v>
      </c>
      <c r="U695" s="48" t="s">
        <v>85</v>
      </c>
      <c r="V695" s="48" t="s">
        <v>86</v>
      </c>
      <c r="W695" s="48" t="s">
        <v>87</v>
      </c>
      <c r="X695" s="48" t="s">
        <v>88</v>
      </c>
      <c r="Y695" s="48" t="s">
        <v>89</v>
      </c>
    </row>
    <row r="696" spans="1:25" ht="16.5" thickBot="1" x14ac:dyDescent="0.25">
      <c r="A696" s="49">
        <f t="shared" ref="A696:A726" si="16">A663</f>
        <v>43466</v>
      </c>
      <c r="B696" s="50">
        <v>3318.8300000000004</v>
      </c>
      <c r="C696" s="50">
        <v>3335.1300000000006</v>
      </c>
      <c r="D696" s="50">
        <v>3330.4500000000003</v>
      </c>
      <c r="E696" s="50">
        <v>3332.7800000000007</v>
      </c>
      <c r="F696" s="50">
        <v>3337.8700000000003</v>
      </c>
      <c r="G696" s="50">
        <v>3340.5100000000007</v>
      </c>
      <c r="H696" s="50">
        <v>3337.3500000000004</v>
      </c>
      <c r="I696" s="50">
        <v>3337.0100000000007</v>
      </c>
      <c r="J696" s="50">
        <v>3342.3800000000006</v>
      </c>
      <c r="K696" s="50">
        <v>3345.9400000000005</v>
      </c>
      <c r="L696" s="50">
        <v>3345.7200000000007</v>
      </c>
      <c r="M696" s="50">
        <v>3348.2400000000007</v>
      </c>
      <c r="N696" s="50">
        <v>3356.8300000000004</v>
      </c>
      <c r="O696" s="50">
        <v>3363.3500000000004</v>
      </c>
      <c r="P696" s="50">
        <v>3359.9300000000007</v>
      </c>
      <c r="Q696" s="50">
        <v>3352.3100000000004</v>
      </c>
      <c r="R696" s="50">
        <v>3350.5500000000006</v>
      </c>
      <c r="S696" s="50">
        <v>3342.7700000000004</v>
      </c>
      <c r="T696" s="50">
        <v>3346.5000000000005</v>
      </c>
      <c r="U696" s="50">
        <v>3336.2900000000004</v>
      </c>
      <c r="V696" s="50">
        <v>3324.0800000000004</v>
      </c>
      <c r="W696" s="50">
        <v>3320.8000000000006</v>
      </c>
      <c r="X696" s="50">
        <v>3325.9700000000007</v>
      </c>
      <c r="Y696" s="50">
        <v>3314.9600000000005</v>
      </c>
    </row>
    <row r="697" spans="1:25" ht="16.5" thickBot="1" x14ac:dyDescent="0.25">
      <c r="A697" s="49">
        <f t="shared" si="16"/>
        <v>43467</v>
      </c>
      <c r="B697" s="50">
        <v>3320.2800000000007</v>
      </c>
      <c r="C697" s="50">
        <v>3314.2800000000007</v>
      </c>
      <c r="D697" s="50">
        <v>3334.5300000000007</v>
      </c>
      <c r="E697" s="50">
        <v>3336.3000000000006</v>
      </c>
      <c r="F697" s="50">
        <v>3343.4700000000007</v>
      </c>
      <c r="G697" s="50">
        <v>3348.8100000000004</v>
      </c>
      <c r="H697" s="50">
        <v>3350.6400000000008</v>
      </c>
      <c r="I697" s="50">
        <v>3352.2800000000007</v>
      </c>
      <c r="J697" s="50">
        <v>3350.0400000000004</v>
      </c>
      <c r="K697" s="50">
        <v>3353.3600000000006</v>
      </c>
      <c r="L697" s="50">
        <v>3354.8500000000004</v>
      </c>
      <c r="M697" s="50">
        <v>3354.6800000000007</v>
      </c>
      <c r="N697" s="50">
        <v>3361.0600000000004</v>
      </c>
      <c r="O697" s="50">
        <v>3364.4000000000005</v>
      </c>
      <c r="P697" s="50">
        <v>3353.7700000000004</v>
      </c>
      <c r="Q697" s="50">
        <v>3350.0900000000006</v>
      </c>
      <c r="R697" s="50">
        <v>3345.6400000000008</v>
      </c>
      <c r="S697" s="50">
        <v>3339.1700000000005</v>
      </c>
      <c r="T697" s="50">
        <v>3324.6400000000008</v>
      </c>
      <c r="U697" s="50">
        <v>3327.4100000000003</v>
      </c>
      <c r="V697" s="50">
        <v>3049.9600000000005</v>
      </c>
      <c r="W697" s="50">
        <v>3056.6900000000005</v>
      </c>
      <c r="X697" s="50">
        <v>3325.6800000000007</v>
      </c>
      <c r="Y697" s="50">
        <v>3327.1300000000006</v>
      </c>
    </row>
    <row r="698" spans="1:25" ht="16.5" thickBot="1" x14ac:dyDescent="0.25">
      <c r="A698" s="49">
        <f t="shared" si="16"/>
        <v>43468</v>
      </c>
      <c r="B698" s="50">
        <v>3332.1700000000005</v>
      </c>
      <c r="C698" s="50">
        <v>3339.7900000000004</v>
      </c>
      <c r="D698" s="50">
        <v>3347.7200000000007</v>
      </c>
      <c r="E698" s="50">
        <v>3349.3800000000006</v>
      </c>
      <c r="F698" s="50">
        <v>3356.3700000000003</v>
      </c>
      <c r="G698" s="50">
        <v>3358.4400000000005</v>
      </c>
      <c r="H698" s="50">
        <v>3352.7600000000007</v>
      </c>
      <c r="I698" s="50">
        <v>3360.9400000000005</v>
      </c>
      <c r="J698" s="50">
        <v>3360.5200000000004</v>
      </c>
      <c r="K698" s="50">
        <v>3356.2800000000007</v>
      </c>
      <c r="L698" s="50">
        <v>3350.9800000000005</v>
      </c>
      <c r="M698" s="50">
        <v>3355.1600000000003</v>
      </c>
      <c r="N698" s="50">
        <v>3363.4000000000005</v>
      </c>
      <c r="O698" s="50">
        <v>3366.3200000000006</v>
      </c>
      <c r="P698" s="50">
        <v>3364.1100000000006</v>
      </c>
      <c r="Q698" s="50">
        <v>3350.8100000000004</v>
      </c>
      <c r="R698" s="50">
        <v>3346.0000000000005</v>
      </c>
      <c r="S698" s="50">
        <v>3340.7500000000005</v>
      </c>
      <c r="T698" s="50">
        <v>3334.8900000000008</v>
      </c>
      <c r="U698" s="50">
        <v>3334.8500000000004</v>
      </c>
      <c r="V698" s="50">
        <v>3335.0200000000004</v>
      </c>
      <c r="W698" s="50">
        <v>3334.3300000000004</v>
      </c>
      <c r="X698" s="50">
        <v>3328.0300000000007</v>
      </c>
      <c r="Y698" s="50">
        <v>3326.4300000000007</v>
      </c>
    </row>
    <row r="699" spans="1:25" ht="16.5" thickBot="1" x14ac:dyDescent="0.25">
      <c r="A699" s="49">
        <f t="shared" si="16"/>
        <v>43469</v>
      </c>
      <c r="B699" s="50">
        <v>3323.6700000000005</v>
      </c>
      <c r="C699" s="50">
        <v>3330.3000000000006</v>
      </c>
      <c r="D699" s="50">
        <v>3341.0100000000007</v>
      </c>
      <c r="E699" s="50">
        <v>3342.0800000000004</v>
      </c>
      <c r="F699" s="50">
        <v>3348.7500000000005</v>
      </c>
      <c r="G699" s="50">
        <v>3351.6200000000003</v>
      </c>
      <c r="H699" s="50">
        <v>3354.0700000000006</v>
      </c>
      <c r="I699" s="50">
        <v>3357.5300000000007</v>
      </c>
      <c r="J699" s="50">
        <v>3352.1800000000007</v>
      </c>
      <c r="K699" s="50">
        <v>3350.2200000000007</v>
      </c>
      <c r="L699" s="50">
        <v>3348.3300000000004</v>
      </c>
      <c r="M699" s="50">
        <v>3355.4900000000007</v>
      </c>
      <c r="N699" s="50">
        <v>3365.8100000000004</v>
      </c>
      <c r="O699" s="50">
        <v>3364.2400000000007</v>
      </c>
      <c r="P699" s="50">
        <v>3361.5900000000006</v>
      </c>
      <c r="Q699" s="50">
        <v>3352.4000000000005</v>
      </c>
      <c r="R699" s="50">
        <v>3345.3800000000006</v>
      </c>
      <c r="S699" s="50">
        <v>3344.6800000000007</v>
      </c>
      <c r="T699" s="50">
        <v>3333.0200000000004</v>
      </c>
      <c r="U699" s="50">
        <v>3338.4200000000005</v>
      </c>
      <c r="V699" s="50">
        <v>3324.3200000000006</v>
      </c>
      <c r="W699" s="50">
        <v>3336.0100000000007</v>
      </c>
      <c r="X699" s="50">
        <v>3335.4600000000005</v>
      </c>
      <c r="Y699" s="50">
        <v>3328.6300000000006</v>
      </c>
    </row>
    <row r="700" spans="1:25" ht="16.5" thickBot="1" x14ac:dyDescent="0.25">
      <c r="A700" s="49">
        <f t="shared" si="16"/>
        <v>43470</v>
      </c>
      <c r="B700" s="50">
        <v>3332.1700000000005</v>
      </c>
      <c r="C700" s="50">
        <v>3337.1400000000008</v>
      </c>
      <c r="D700" s="50">
        <v>3343.1200000000003</v>
      </c>
      <c r="E700" s="50">
        <v>3345.2900000000004</v>
      </c>
      <c r="F700" s="50">
        <v>3352.2100000000005</v>
      </c>
      <c r="G700" s="50">
        <v>3355.2000000000003</v>
      </c>
      <c r="H700" s="50">
        <v>3350.7500000000005</v>
      </c>
      <c r="I700" s="50">
        <v>3347.0600000000004</v>
      </c>
      <c r="J700" s="50">
        <v>3344.5500000000006</v>
      </c>
      <c r="K700" s="50">
        <v>3345.1600000000003</v>
      </c>
      <c r="L700" s="50">
        <v>3342.5100000000007</v>
      </c>
      <c r="M700" s="50">
        <v>3350.7500000000005</v>
      </c>
      <c r="N700" s="50">
        <v>3389.1400000000008</v>
      </c>
      <c r="O700" s="50">
        <v>3389.3600000000006</v>
      </c>
      <c r="P700" s="50">
        <v>3385.1800000000007</v>
      </c>
      <c r="Q700" s="50">
        <v>3353.0700000000006</v>
      </c>
      <c r="R700" s="50">
        <v>3347.5400000000004</v>
      </c>
      <c r="S700" s="50">
        <v>3337.6000000000004</v>
      </c>
      <c r="T700" s="50">
        <v>3330.0700000000006</v>
      </c>
      <c r="U700" s="50">
        <v>3332.9200000000005</v>
      </c>
      <c r="V700" s="50">
        <v>3331.1800000000007</v>
      </c>
      <c r="W700" s="50">
        <v>3336.9500000000003</v>
      </c>
      <c r="X700" s="50">
        <v>3333.4000000000005</v>
      </c>
      <c r="Y700" s="50">
        <v>3334.5700000000006</v>
      </c>
    </row>
    <row r="701" spans="1:25" ht="16.5" thickBot="1" x14ac:dyDescent="0.25">
      <c r="A701" s="49">
        <f t="shared" si="16"/>
        <v>43471</v>
      </c>
      <c r="B701" s="50">
        <v>3335.3500000000004</v>
      </c>
      <c r="C701" s="50">
        <v>3342.7900000000004</v>
      </c>
      <c r="D701" s="50">
        <v>3349.7500000000005</v>
      </c>
      <c r="E701" s="50">
        <v>3351.7100000000005</v>
      </c>
      <c r="F701" s="50">
        <v>3360.1100000000006</v>
      </c>
      <c r="G701" s="50">
        <v>3362.6000000000004</v>
      </c>
      <c r="H701" s="50">
        <v>3355.3900000000008</v>
      </c>
      <c r="I701" s="50">
        <v>3355.5700000000006</v>
      </c>
      <c r="J701" s="50">
        <v>3355.8100000000004</v>
      </c>
      <c r="K701" s="50">
        <v>3352.7700000000004</v>
      </c>
      <c r="L701" s="50">
        <v>3350.4400000000005</v>
      </c>
      <c r="M701" s="50">
        <v>3362.7700000000004</v>
      </c>
      <c r="N701" s="50">
        <v>3397.5400000000004</v>
      </c>
      <c r="O701" s="50">
        <v>3362.2200000000007</v>
      </c>
      <c r="P701" s="50">
        <v>3388.7700000000004</v>
      </c>
      <c r="Q701" s="50">
        <v>3352.1700000000005</v>
      </c>
      <c r="R701" s="50">
        <v>3351.1200000000003</v>
      </c>
      <c r="S701" s="50">
        <v>3351.0700000000006</v>
      </c>
      <c r="T701" s="50">
        <v>3337.6800000000007</v>
      </c>
      <c r="U701" s="50">
        <v>3335.3800000000006</v>
      </c>
      <c r="V701" s="50">
        <v>3331.4700000000007</v>
      </c>
      <c r="W701" s="50">
        <v>3334.1000000000004</v>
      </c>
      <c r="X701" s="50">
        <v>3331.8900000000008</v>
      </c>
      <c r="Y701" s="50">
        <v>3331.3200000000006</v>
      </c>
    </row>
    <row r="702" spans="1:25" ht="16.5" thickBot="1" x14ac:dyDescent="0.25">
      <c r="A702" s="49">
        <f t="shared" si="16"/>
        <v>43472</v>
      </c>
      <c r="B702" s="50">
        <v>3322.1500000000005</v>
      </c>
      <c r="C702" s="50">
        <v>3332.5700000000006</v>
      </c>
      <c r="D702" s="50">
        <v>3342.5700000000006</v>
      </c>
      <c r="E702" s="50">
        <v>3348.8900000000008</v>
      </c>
      <c r="F702" s="50">
        <v>3348.1000000000004</v>
      </c>
      <c r="G702" s="50">
        <v>3358.4400000000005</v>
      </c>
      <c r="H702" s="50">
        <v>3355.6900000000005</v>
      </c>
      <c r="I702" s="50">
        <v>3355.4200000000005</v>
      </c>
      <c r="J702" s="50">
        <v>3355.6600000000003</v>
      </c>
      <c r="K702" s="50">
        <v>3357.1500000000005</v>
      </c>
      <c r="L702" s="50">
        <v>3355.8400000000006</v>
      </c>
      <c r="M702" s="50">
        <v>3361.2200000000007</v>
      </c>
      <c r="N702" s="50">
        <v>3368.5400000000004</v>
      </c>
      <c r="O702" s="50">
        <v>3371.4500000000003</v>
      </c>
      <c r="P702" s="50">
        <v>3395.9400000000005</v>
      </c>
      <c r="Q702" s="50">
        <v>3351.2700000000004</v>
      </c>
      <c r="R702" s="50">
        <v>3347.0000000000005</v>
      </c>
      <c r="S702" s="50">
        <v>3344.7700000000004</v>
      </c>
      <c r="T702" s="50">
        <v>3339.6300000000006</v>
      </c>
      <c r="U702" s="50">
        <v>3341.8300000000004</v>
      </c>
      <c r="V702" s="50">
        <v>3336.1600000000003</v>
      </c>
      <c r="W702" s="50">
        <v>3340.5600000000004</v>
      </c>
      <c r="X702" s="50">
        <v>3341.6200000000003</v>
      </c>
      <c r="Y702" s="50">
        <v>3336.1600000000003</v>
      </c>
    </row>
    <row r="703" spans="1:25" ht="16.5" thickBot="1" x14ac:dyDescent="0.25">
      <c r="A703" s="49">
        <f t="shared" si="16"/>
        <v>43473</v>
      </c>
      <c r="B703" s="50">
        <v>3334.9600000000005</v>
      </c>
      <c r="C703" s="50">
        <v>3339.8300000000004</v>
      </c>
      <c r="D703" s="50">
        <v>3344.1700000000005</v>
      </c>
      <c r="E703" s="50">
        <v>3347.4200000000005</v>
      </c>
      <c r="F703" s="50">
        <v>3355.6300000000006</v>
      </c>
      <c r="G703" s="50">
        <v>3360.4000000000005</v>
      </c>
      <c r="H703" s="50">
        <v>3355.1400000000008</v>
      </c>
      <c r="I703" s="50">
        <v>3349.5000000000005</v>
      </c>
      <c r="J703" s="50">
        <v>3347.5100000000007</v>
      </c>
      <c r="K703" s="50">
        <v>3349.2200000000007</v>
      </c>
      <c r="L703" s="50">
        <v>3345.9800000000005</v>
      </c>
      <c r="M703" s="50">
        <v>3348.1700000000005</v>
      </c>
      <c r="N703" s="50">
        <v>3384.1300000000006</v>
      </c>
      <c r="O703" s="50">
        <v>3388.1200000000003</v>
      </c>
      <c r="P703" s="50">
        <v>3381.0500000000006</v>
      </c>
      <c r="Q703" s="50">
        <v>3345.8700000000003</v>
      </c>
      <c r="R703" s="50">
        <v>3340.3300000000004</v>
      </c>
      <c r="S703" s="50">
        <v>3334.9700000000007</v>
      </c>
      <c r="T703" s="50">
        <v>3329.7200000000007</v>
      </c>
      <c r="U703" s="50">
        <v>3326.2800000000007</v>
      </c>
      <c r="V703" s="50">
        <v>3332.0400000000004</v>
      </c>
      <c r="W703" s="50">
        <v>3332.2200000000007</v>
      </c>
      <c r="X703" s="50">
        <v>3335.0900000000006</v>
      </c>
      <c r="Y703" s="50">
        <v>3332.6100000000006</v>
      </c>
    </row>
    <row r="704" spans="1:25" ht="16.5" thickBot="1" x14ac:dyDescent="0.25">
      <c r="A704" s="49">
        <f t="shared" si="16"/>
        <v>43474</v>
      </c>
      <c r="B704" s="50">
        <v>3333.0600000000004</v>
      </c>
      <c r="C704" s="50">
        <v>3338.8000000000006</v>
      </c>
      <c r="D704" s="50">
        <v>3344.7600000000007</v>
      </c>
      <c r="E704" s="50">
        <v>3349.9500000000003</v>
      </c>
      <c r="F704" s="50">
        <v>3351.5700000000006</v>
      </c>
      <c r="G704" s="50">
        <v>3353.0000000000005</v>
      </c>
      <c r="H704" s="50">
        <v>3346.9000000000005</v>
      </c>
      <c r="I704" s="50">
        <v>3344.7300000000005</v>
      </c>
      <c r="J704" s="50">
        <v>3344.1800000000007</v>
      </c>
      <c r="K704" s="50">
        <v>3343.9400000000005</v>
      </c>
      <c r="L704" s="50">
        <v>3344.0300000000007</v>
      </c>
      <c r="M704" s="50">
        <v>3348.1900000000005</v>
      </c>
      <c r="N704" s="50">
        <v>3382.5700000000006</v>
      </c>
      <c r="O704" s="50">
        <v>3381.8200000000006</v>
      </c>
      <c r="P704" s="50">
        <v>3380.1200000000003</v>
      </c>
      <c r="Q704" s="50">
        <v>3344.3000000000006</v>
      </c>
      <c r="R704" s="50">
        <v>3338.1900000000005</v>
      </c>
      <c r="S704" s="50">
        <v>3334.8700000000003</v>
      </c>
      <c r="T704" s="50">
        <v>3329.6400000000008</v>
      </c>
      <c r="U704" s="50">
        <v>3325.3100000000004</v>
      </c>
      <c r="V704" s="50">
        <v>3332.6800000000007</v>
      </c>
      <c r="W704" s="50">
        <v>3328.9900000000007</v>
      </c>
      <c r="X704" s="50">
        <v>3338.4600000000005</v>
      </c>
      <c r="Y704" s="50">
        <v>3339.3800000000006</v>
      </c>
    </row>
    <row r="705" spans="1:25" ht="16.5" thickBot="1" x14ac:dyDescent="0.25">
      <c r="A705" s="49">
        <f t="shared" si="16"/>
        <v>43475</v>
      </c>
      <c r="B705" s="50">
        <v>3347.5000000000005</v>
      </c>
      <c r="C705" s="50">
        <v>3357.6700000000005</v>
      </c>
      <c r="D705" s="50">
        <v>3372.8700000000003</v>
      </c>
      <c r="E705" s="50">
        <v>3377.2400000000007</v>
      </c>
      <c r="F705" s="50">
        <v>3379.9300000000007</v>
      </c>
      <c r="G705" s="50">
        <v>3380.0300000000007</v>
      </c>
      <c r="H705" s="50">
        <v>3373.7700000000004</v>
      </c>
      <c r="I705" s="50">
        <v>3369.1700000000005</v>
      </c>
      <c r="J705" s="50">
        <v>3368.9700000000007</v>
      </c>
      <c r="K705" s="50">
        <v>3369.5600000000004</v>
      </c>
      <c r="L705" s="50">
        <v>3352.5400000000004</v>
      </c>
      <c r="M705" s="50">
        <v>3359.3600000000006</v>
      </c>
      <c r="N705" s="50">
        <v>3388.0800000000004</v>
      </c>
      <c r="O705" s="50">
        <v>3381.5500000000006</v>
      </c>
      <c r="P705" s="50">
        <v>3380.0400000000004</v>
      </c>
      <c r="Q705" s="50">
        <v>3371.3600000000006</v>
      </c>
      <c r="R705" s="50">
        <v>3349.2800000000007</v>
      </c>
      <c r="S705" s="50">
        <v>3344.2800000000007</v>
      </c>
      <c r="T705" s="50">
        <v>3338.3600000000006</v>
      </c>
      <c r="U705" s="50">
        <v>3345.5500000000006</v>
      </c>
      <c r="V705" s="50">
        <v>3348.3000000000006</v>
      </c>
      <c r="W705" s="50">
        <v>3350.1000000000004</v>
      </c>
      <c r="X705" s="50">
        <v>3346.4700000000007</v>
      </c>
      <c r="Y705" s="50">
        <v>3345.1900000000005</v>
      </c>
    </row>
    <row r="706" spans="1:25" ht="16.5" thickBot="1" x14ac:dyDescent="0.25">
      <c r="A706" s="49">
        <f t="shared" si="16"/>
        <v>43476</v>
      </c>
      <c r="B706" s="50">
        <v>3342.9600000000005</v>
      </c>
      <c r="C706" s="50">
        <v>3350.2300000000005</v>
      </c>
      <c r="D706" s="50">
        <v>3370.5900000000006</v>
      </c>
      <c r="E706" s="50">
        <v>3376.3300000000004</v>
      </c>
      <c r="F706" s="50">
        <v>3374.7600000000007</v>
      </c>
      <c r="G706" s="50">
        <v>3374.5100000000007</v>
      </c>
      <c r="H706" s="50">
        <v>3369.4700000000007</v>
      </c>
      <c r="I706" s="50">
        <v>3352.2000000000003</v>
      </c>
      <c r="J706" s="50">
        <v>3361.1200000000003</v>
      </c>
      <c r="K706" s="50">
        <v>3352.8000000000006</v>
      </c>
      <c r="L706" s="50">
        <v>3351.8900000000008</v>
      </c>
      <c r="M706" s="50">
        <v>3352.9700000000007</v>
      </c>
      <c r="N706" s="50">
        <v>3376.4800000000005</v>
      </c>
      <c r="O706" s="50">
        <v>3375.4900000000007</v>
      </c>
      <c r="P706" s="50">
        <v>3373.4800000000005</v>
      </c>
      <c r="Q706" s="50">
        <v>3364.2800000000007</v>
      </c>
      <c r="R706" s="50">
        <v>3345.5200000000004</v>
      </c>
      <c r="S706" s="50">
        <v>3340.4500000000003</v>
      </c>
      <c r="T706" s="50">
        <v>3334.0000000000005</v>
      </c>
      <c r="U706" s="50">
        <v>3344.5700000000006</v>
      </c>
      <c r="V706" s="50">
        <v>3343.0300000000007</v>
      </c>
      <c r="W706" s="50">
        <v>3346.1700000000005</v>
      </c>
      <c r="X706" s="50">
        <v>3345.7800000000007</v>
      </c>
      <c r="Y706" s="50">
        <v>3346.0100000000007</v>
      </c>
    </row>
    <row r="707" spans="1:25" ht="16.5" thickBot="1" x14ac:dyDescent="0.25">
      <c r="A707" s="49">
        <f t="shared" si="16"/>
        <v>43477</v>
      </c>
      <c r="B707" s="50">
        <v>3352.2600000000007</v>
      </c>
      <c r="C707" s="50">
        <v>3348.8100000000004</v>
      </c>
      <c r="D707" s="50">
        <v>3352.5500000000006</v>
      </c>
      <c r="E707" s="50">
        <v>3359.9900000000007</v>
      </c>
      <c r="F707" s="50">
        <v>3362.0000000000005</v>
      </c>
      <c r="G707" s="50">
        <v>3375.5800000000004</v>
      </c>
      <c r="H707" s="50">
        <v>3375.5100000000007</v>
      </c>
      <c r="I707" s="50">
        <v>3374.1500000000005</v>
      </c>
      <c r="J707" s="50">
        <v>3368.4700000000007</v>
      </c>
      <c r="K707" s="50">
        <v>3367.2500000000005</v>
      </c>
      <c r="L707" s="50">
        <v>3351.4300000000007</v>
      </c>
      <c r="M707" s="50">
        <v>3366.3800000000006</v>
      </c>
      <c r="N707" s="50">
        <v>3377.7100000000005</v>
      </c>
      <c r="O707" s="50">
        <v>3381.9200000000005</v>
      </c>
      <c r="P707" s="50">
        <v>3378.6800000000007</v>
      </c>
      <c r="Q707" s="50">
        <v>3369.6600000000003</v>
      </c>
      <c r="R707" s="50">
        <v>3345.8000000000006</v>
      </c>
      <c r="S707" s="50">
        <v>3350.5400000000004</v>
      </c>
      <c r="T707" s="50">
        <v>3349.0400000000004</v>
      </c>
      <c r="U707" s="50">
        <v>3355.4100000000003</v>
      </c>
      <c r="V707" s="50">
        <v>3350.4100000000003</v>
      </c>
      <c r="W707" s="50">
        <v>3349.9200000000005</v>
      </c>
      <c r="X707" s="50">
        <v>3344.4600000000005</v>
      </c>
      <c r="Y707" s="50">
        <v>3348.5500000000006</v>
      </c>
    </row>
    <row r="708" spans="1:25" ht="16.5" thickBot="1" x14ac:dyDescent="0.25">
      <c r="A708" s="49">
        <f t="shared" si="16"/>
        <v>43478</v>
      </c>
      <c r="B708" s="50">
        <v>3348.2200000000007</v>
      </c>
      <c r="C708" s="50">
        <v>3364.3500000000004</v>
      </c>
      <c r="D708" s="50">
        <v>3371.3700000000003</v>
      </c>
      <c r="E708" s="50">
        <v>3377.0900000000006</v>
      </c>
      <c r="F708" s="50">
        <v>3400.8900000000008</v>
      </c>
      <c r="G708" s="50">
        <v>3402.7900000000004</v>
      </c>
      <c r="H708" s="50">
        <v>3397.0200000000004</v>
      </c>
      <c r="I708" s="50">
        <v>3394.4000000000005</v>
      </c>
      <c r="J708" s="50">
        <v>3376.8700000000003</v>
      </c>
      <c r="K708" s="50">
        <v>3354.7900000000004</v>
      </c>
      <c r="L708" s="50">
        <v>3352.6400000000008</v>
      </c>
      <c r="M708" s="50">
        <v>3357.1200000000003</v>
      </c>
      <c r="N708" s="50">
        <v>3376.9500000000003</v>
      </c>
      <c r="O708" s="50">
        <v>3379.7000000000003</v>
      </c>
      <c r="P708" s="50">
        <v>3377.9700000000007</v>
      </c>
      <c r="Q708" s="50">
        <v>3368.6800000000007</v>
      </c>
      <c r="R708" s="50">
        <v>3350.0400000000004</v>
      </c>
      <c r="S708" s="50">
        <v>3346.3400000000006</v>
      </c>
      <c r="T708" s="50">
        <v>3337.7700000000004</v>
      </c>
      <c r="U708" s="50">
        <v>3342.4700000000007</v>
      </c>
      <c r="V708" s="50">
        <v>3344.3600000000006</v>
      </c>
      <c r="W708" s="50">
        <v>3346.9000000000005</v>
      </c>
      <c r="X708" s="50">
        <v>3351.2800000000007</v>
      </c>
      <c r="Y708" s="50">
        <v>3349.4400000000005</v>
      </c>
    </row>
    <row r="709" spans="1:25" ht="16.5" thickBot="1" x14ac:dyDescent="0.25">
      <c r="A709" s="49">
        <f t="shared" si="16"/>
        <v>43479</v>
      </c>
      <c r="B709" s="50">
        <v>3343.1200000000003</v>
      </c>
      <c r="C709" s="50">
        <v>3350.9100000000003</v>
      </c>
      <c r="D709" s="50">
        <v>3371.6700000000005</v>
      </c>
      <c r="E709" s="50">
        <v>3375.8900000000008</v>
      </c>
      <c r="F709" s="50">
        <v>3375.1000000000004</v>
      </c>
      <c r="G709" s="50">
        <v>3375.9600000000005</v>
      </c>
      <c r="H709" s="50">
        <v>3370.5400000000004</v>
      </c>
      <c r="I709" s="50">
        <v>3365.3400000000006</v>
      </c>
      <c r="J709" s="50">
        <v>3362.7600000000007</v>
      </c>
      <c r="K709" s="50">
        <v>3351.5100000000007</v>
      </c>
      <c r="L709" s="50">
        <v>3360.2200000000007</v>
      </c>
      <c r="M709" s="50">
        <v>3361.5900000000006</v>
      </c>
      <c r="N709" s="50">
        <v>3371.2200000000007</v>
      </c>
      <c r="O709" s="50">
        <v>3372.2300000000005</v>
      </c>
      <c r="P709" s="50">
        <v>3368.7600000000007</v>
      </c>
      <c r="Q709" s="50">
        <v>3363.1600000000003</v>
      </c>
      <c r="R709" s="50">
        <v>3356.6100000000006</v>
      </c>
      <c r="S709" s="50">
        <v>3339.9900000000007</v>
      </c>
      <c r="T709" s="50">
        <v>3330.9900000000007</v>
      </c>
      <c r="U709" s="50">
        <v>3332.8300000000004</v>
      </c>
      <c r="V709" s="50">
        <v>3335.4600000000005</v>
      </c>
      <c r="W709" s="50">
        <v>3338.7500000000005</v>
      </c>
      <c r="X709" s="50">
        <v>3340.9000000000005</v>
      </c>
      <c r="Y709" s="50">
        <v>3340.6100000000006</v>
      </c>
    </row>
    <row r="710" spans="1:25" ht="16.5" thickBot="1" x14ac:dyDescent="0.25">
      <c r="A710" s="49">
        <f t="shared" si="16"/>
        <v>43480</v>
      </c>
      <c r="B710" s="50">
        <v>3356.2500000000005</v>
      </c>
      <c r="C710" s="50">
        <v>3366.6700000000005</v>
      </c>
      <c r="D710" s="50">
        <v>3377.0400000000004</v>
      </c>
      <c r="E710" s="50">
        <v>3392.9200000000005</v>
      </c>
      <c r="F710" s="50">
        <v>3393.7300000000005</v>
      </c>
      <c r="G710" s="50">
        <v>3392.0300000000007</v>
      </c>
      <c r="H710" s="50">
        <v>3388.5500000000006</v>
      </c>
      <c r="I710" s="50">
        <v>3370.3700000000003</v>
      </c>
      <c r="J710" s="50">
        <v>3371.3400000000006</v>
      </c>
      <c r="K710" s="50">
        <v>3369.9600000000005</v>
      </c>
      <c r="L710" s="50">
        <v>3368.8400000000006</v>
      </c>
      <c r="M710" s="50">
        <v>3370.0400000000004</v>
      </c>
      <c r="N710" s="50">
        <v>3386.4500000000003</v>
      </c>
      <c r="O710" s="50">
        <v>3388.5500000000006</v>
      </c>
      <c r="P710" s="50">
        <v>3387.8200000000006</v>
      </c>
      <c r="Q710" s="50">
        <v>3382.9300000000007</v>
      </c>
      <c r="R710" s="50">
        <v>3367.1800000000007</v>
      </c>
      <c r="S710" s="50">
        <v>3361.2400000000007</v>
      </c>
      <c r="T710" s="50">
        <v>3351.2100000000005</v>
      </c>
      <c r="U710" s="50">
        <v>3352.6300000000006</v>
      </c>
      <c r="V710" s="50">
        <v>3350.4600000000005</v>
      </c>
      <c r="W710" s="50">
        <v>3354.0300000000007</v>
      </c>
      <c r="X710" s="50">
        <v>3356.1000000000004</v>
      </c>
      <c r="Y710" s="50">
        <v>3353.5000000000005</v>
      </c>
    </row>
    <row r="711" spans="1:25" ht="16.5" thickBot="1" x14ac:dyDescent="0.25">
      <c r="A711" s="49">
        <f t="shared" si="16"/>
        <v>43481</v>
      </c>
      <c r="B711" s="50">
        <v>3358.3300000000004</v>
      </c>
      <c r="C711" s="50">
        <v>3365.1800000000007</v>
      </c>
      <c r="D711" s="50">
        <v>3379.5500000000006</v>
      </c>
      <c r="E711" s="50">
        <v>3390.3900000000008</v>
      </c>
      <c r="F711" s="50">
        <v>3389.6800000000007</v>
      </c>
      <c r="G711" s="50">
        <v>3388.7400000000007</v>
      </c>
      <c r="H711" s="50">
        <v>3384.9600000000005</v>
      </c>
      <c r="I711" s="50">
        <v>3379.9100000000003</v>
      </c>
      <c r="J711" s="50">
        <v>3381.4500000000003</v>
      </c>
      <c r="K711" s="50">
        <v>3379.5500000000006</v>
      </c>
      <c r="L711" s="50">
        <v>3379.6200000000003</v>
      </c>
      <c r="M711" s="50">
        <v>3380.9400000000005</v>
      </c>
      <c r="N711" s="50">
        <v>3388.1800000000007</v>
      </c>
      <c r="O711" s="50">
        <v>3388.8300000000004</v>
      </c>
      <c r="P711" s="50">
        <v>3386.7900000000004</v>
      </c>
      <c r="Q711" s="50">
        <v>3383.4400000000005</v>
      </c>
      <c r="R711" s="50">
        <v>3368.7000000000003</v>
      </c>
      <c r="S711" s="50">
        <v>3358.0600000000004</v>
      </c>
      <c r="T711" s="50">
        <v>3349.0900000000006</v>
      </c>
      <c r="U711" s="50">
        <v>3355.2300000000005</v>
      </c>
      <c r="V711" s="50">
        <v>3355.4600000000005</v>
      </c>
      <c r="W711" s="50">
        <v>3357.9800000000005</v>
      </c>
      <c r="X711" s="50">
        <v>3359.7100000000005</v>
      </c>
      <c r="Y711" s="50">
        <v>3359.4700000000007</v>
      </c>
    </row>
    <row r="712" spans="1:25" ht="16.5" thickBot="1" x14ac:dyDescent="0.25">
      <c r="A712" s="49">
        <f t="shared" si="16"/>
        <v>43482</v>
      </c>
      <c r="B712" s="50">
        <v>3332.3000000000006</v>
      </c>
      <c r="C712" s="50">
        <v>3335.5400000000004</v>
      </c>
      <c r="D712" s="50">
        <v>3343.8900000000008</v>
      </c>
      <c r="E712" s="50">
        <v>3389.2000000000003</v>
      </c>
      <c r="F712" s="50">
        <v>3389.7400000000007</v>
      </c>
      <c r="G712" s="50">
        <v>3389.3300000000004</v>
      </c>
      <c r="H712" s="50">
        <v>3387.6000000000004</v>
      </c>
      <c r="I712" s="50">
        <v>3371.8300000000004</v>
      </c>
      <c r="J712" s="50">
        <v>3371.7900000000004</v>
      </c>
      <c r="K712" s="50">
        <v>3371.3600000000006</v>
      </c>
      <c r="L712" s="50">
        <v>3370.5800000000004</v>
      </c>
      <c r="M712" s="50">
        <v>3370.8700000000003</v>
      </c>
      <c r="N712" s="50">
        <v>3389.0700000000006</v>
      </c>
      <c r="O712" s="50">
        <v>3388.5600000000004</v>
      </c>
      <c r="P712" s="50">
        <v>3390.4900000000007</v>
      </c>
      <c r="Q712" s="50">
        <v>3383.6100000000006</v>
      </c>
      <c r="R712" s="50">
        <v>3364.5700000000006</v>
      </c>
      <c r="S712" s="50">
        <v>3362.3800000000006</v>
      </c>
      <c r="T712" s="50">
        <v>3330.1200000000003</v>
      </c>
      <c r="U712" s="50">
        <v>3335.2500000000005</v>
      </c>
      <c r="V712" s="50">
        <v>3331.2900000000004</v>
      </c>
      <c r="W712" s="50">
        <v>3336.6100000000006</v>
      </c>
      <c r="X712" s="50">
        <v>3333.0800000000004</v>
      </c>
      <c r="Y712" s="50">
        <v>3330.0800000000004</v>
      </c>
    </row>
    <row r="713" spans="1:25" ht="16.5" thickBot="1" x14ac:dyDescent="0.25">
      <c r="A713" s="49">
        <f t="shared" si="16"/>
        <v>43483</v>
      </c>
      <c r="B713" s="50">
        <v>3336.1200000000003</v>
      </c>
      <c r="C713" s="50">
        <v>3354.0900000000006</v>
      </c>
      <c r="D713" s="50">
        <v>3383.8400000000006</v>
      </c>
      <c r="E713" s="50">
        <v>3388.6300000000006</v>
      </c>
      <c r="F713" s="50">
        <v>3387.2800000000007</v>
      </c>
      <c r="G713" s="50">
        <v>3385.6800000000007</v>
      </c>
      <c r="H713" s="50">
        <v>3381.6300000000006</v>
      </c>
      <c r="I713" s="50">
        <v>3374.2700000000004</v>
      </c>
      <c r="J713" s="50">
        <v>3374.1500000000005</v>
      </c>
      <c r="K713" s="50">
        <v>3374.7800000000007</v>
      </c>
      <c r="L713" s="50">
        <v>3373.9900000000007</v>
      </c>
      <c r="M713" s="50">
        <v>3373.1000000000004</v>
      </c>
      <c r="N713" s="50">
        <v>3386.1900000000005</v>
      </c>
      <c r="O713" s="50">
        <v>3386.7600000000007</v>
      </c>
      <c r="P713" s="50">
        <v>3383.3800000000006</v>
      </c>
      <c r="Q713" s="50">
        <v>3379.0800000000004</v>
      </c>
      <c r="R713" s="50">
        <v>3359.6900000000005</v>
      </c>
      <c r="S713" s="50">
        <v>3326.5400000000004</v>
      </c>
      <c r="T713" s="50">
        <v>3325.6500000000005</v>
      </c>
      <c r="U713" s="50">
        <v>3323.8900000000008</v>
      </c>
      <c r="V713" s="50">
        <v>3324.1600000000003</v>
      </c>
      <c r="W713" s="50">
        <v>3329.1700000000005</v>
      </c>
      <c r="X713" s="50">
        <v>3330.5400000000004</v>
      </c>
      <c r="Y713" s="50">
        <v>3331.0400000000004</v>
      </c>
    </row>
    <row r="714" spans="1:25" ht="16.5" thickBot="1" x14ac:dyDescent="0.25">
      <c r="A714" s="49">
        <f t="shared" si="16"/>
        <v>43484</v>
      </c>
      <c r="B714" s="50">
        <v>3312.5300000000007</v>
      </c>
      <c r="C714" s="50">
        <v>3314.3300000000004</v>
      </c>
      <c r="D714" s="50">
        <v>3354.7900000000004</v>
      </c>
      <c r="E714" s="50">
        <v>3362.4000000000005</v>
      </c>
      <c r="F714" s="50">
        <v>3364.4000000000005</v>
      </c>
      <c r="G714" s="50">
        <v>3395.4700000000007</v>
      </c>
      <c r="H714" s="50">
        <v>3390.4500000000003</v>
      </c>
      <c r="I714" s="50">
        <v>3386.9300000000007</v>
      </c>
      <c r="J714" s="50">
        <v>3359.8000000000006</v>
      </c>
      <c r="K714" s="50">
        <v>3354.3100000000004</v>
      </c>
      <c r="L714" s="50">
        <v>3351.9000000000005</v>
      </c>
      <c r="M714" s="50">
        <v>3381.2500000000005</v>
      </c>
      <c r="N714" s="50">
        <v>3386.8200000000006</v>
      </c>
      <c r="O714" s="50">
        <v>3388.4600000000005</v>
      </c>
      <c r="P714" s="50">
        <v>3384.5200000000004</v>
      </c>
      <c r="Q714" s="50">
        <v>3381.7400000000007</v>
      </c>
      <c r="R714" s="50">
        <v>3350.0300000000007</v>
      </c>
      <c r="S714" s="50">
        <v>3343.7900000000004</v>
      </c>
      <c r="T714" s="50">
        <v>3300.6600000000003</v>
      </c>
      <c r="U714" s="50">
        <v>3310.3000000000006</v>
      </c>
      <c r="V714" s="50">
        <v>3306.1600000000003</v>
      </c>
      <c r="W714" s="50">
        <v>3310.0300000000007</v>
      </c>
      <c r="X714" s="50">
        <v>3308.8100000000004</v>
      </c>
      <c r="Y714" s="50">
        <v>3309.1300000000006</v>
      </c>
    </row>
    <row r="715" spans="1:25" ht="16.5" thickBot="1" x14ac:dyDescent="0.25">
      <c r="A715" s="49">
        <f t="shared" si="16"/>
        <v>43485</v>
      </c>
      <c r="B715" s="50">
        <v>3312.7600000000007</v>
      </c>
      <c r="C715" s="50">
        <v>3310.5500000000006</v>
      </c>
      <c r="D715" s="50">
        <v>3314.1800000000007</v>
      </c>
      <c r="E715" s="50">
        <v>3355.7100000000005</v>
      </c>
      <c r="F715" s="50">
        <v>3360.6200000000003</v>
      </c>
      <c r="G715" s="50">
        <v>3363.8600000000006</v>
      </c>
      <c r="H715" s="50">
        <v>3358.1600000000003</v>
      </c>
      <c r="I715" s="50">
        <v>3355.7400000000007</v>
      </c>
      <c r="J715" s="50">
        <v>3355.8600000000006</v>
      </c>
      <c r="K715" s="50">
        <v>3352.8000000000006</v>
      </c>
      <c r="L715" s="50">
        <v>3350.8800000000006</v>
      </c>
      <c r="M715" s="50">
        <v>3353.6300000000006</v>
      </c>
      <c r="N715" s="50">
        <v>3386.6000000000004</v>
      </c>
      <c r="O715" s="50">
        <v>3389.0600000000004</v>
      </c>
      <c r="P715" s="50">
        <v>3385.6800000000007</v>
      </c>
      <c r="Q715" s="50">
        <v>3377.6300000000006</v>
      </c>
      <c r="R715" s="50">
        <v>3345.9800000000005</v>
      </c>
      <c r="S715" s="50">
        <v>3306.3800000000006</v>
      </c>
      <c r="T715" s="50">
        <v>3297.8800000000006</v>
      </c>
      <c r="U715" s="50">
        <v>3302.9400000000005</v>
      </c>
      <c r="V715" s="50">
        <v>3304.2000000000003</v>
      </c>
      <c r="W715" s="50">
        <v>3306.9900000000007</v>
      </c>
      <c r="X715" s="50">
        <v>3311.8500000000004</v>
      </c>
      <c r="Y715" s="50">
        <v>3311.6300000000006</v>
      </c>
    </row>
    <row r="716" spans="1:25" ht="16.5" thickBot="1" x14ac:dyDescent="0.25">
      <c r="A716" s="49">
        <f t="shared" si="16"/>
        <v>43486</v>
      </c>
      <c r="B716" s="50">
        <v>3304.9600000000005</v>
      </c>
      <c r="C716" s="50">
        <v>3335.9400000000005</v>
      </c>
      <c r="D716" s="50">
        <v>3356.0800000000004</v>
      </c>
      <c r="E716" s="50">
        <v>3359.1600000000003</v>
      </c>
      <c r="F716" s="50">
        <v>3385.1700000000005</v>
      </c>
      <c r="G716" s="50">
        <v>3378.7400000000007</v>
      </c>
      <c r="H716" s="50">
        <v>3352.3600000000006</v>
      </c>
      <c r="I716" s="50">
        <v>3346.3100000000004</v>
      </c>
      <c r="J716" s="50">
        <v>3348.6100000000006</v>
      </c>
      <c r="K716" s="50">
        <v>3350.2500000000005</v>
      </c>
      <c r="L716" s="50">
        <v>3313.8800000000006</v>
      </c>
      <c r="M716" s="50">
        <v>3351.3700000000003</v>
      </c>
      <c r="N716" s="50">
        <v>3359.8400000000006</v>
      </c>
      <c r="O716" s="50">
        <v>3387.5600000000004</v>
      </c>
      <c r="P716" s="50">
        <v>3384.1600000000003</v>
      </c>
      <c r="Q716" s="50">
        <v>3350.6400000000008</v>
      </c>
      <c r="R716" s="50">
        <v>3346.9400000000005</v>
      </c>
      <c r="S716" s="50">
        <v>3304.7000000000003</v>
      </c>
      <c r="T716" s="50">
        <v>3304.5300000000007</v>
      </c>
      <c r="U716" s="50">
        <v>3297.9100000000003</v>
      </c>
      <c r="V716" s="50">
        <v>3297.4100000000003</v>
      </c>
      <c r="W716" s="50">
        <v>3303.1000000000004</v>
      </c>
      <c r="X716" s="50">
        <v>3307.0800000000004</v>
      </c>
      <c r="Y716" s="50">
        <v>3305.5000000000005</v>
      </c>
    </row>
    <row r="717" spans="1:25" ht="16.5" thickBot="1" x14ac:dyDescent="0.25">
      <c r="A717" s="49">
        <f t="shared" si="16"/>
        <v>43487</v>
      </c>
      <c r="B717" s="50">
        <v>3303.6200000000003</v>
      </c>
      <c r="C717" s="50">
        <v>3351.5800000000004</v>
      </c>
      <c r="D717" s="50">
        <v>3356.6500000000005</v>
      </c>
      <c r="E717" s="50">
        <v>3359.3100000000004</v>
      </c>
      <c r="F717" s="50">
        <v>3363.7000000000003</v>
      </c>
      <c r="G717" s="50">
        <v>3360.7800000000007</v>
      </c>
      <c r="H717" s="50">
        <v>3351.8700000000003</v>
      </c>
      <c r="I717" s="50">
        <v>3306.5900000000006</v>
      </c>
      <c r="J717" s="50">
        <v>3306.8400000000006</v>
      </c>
      <c r="K717" s="50">
        <v>3328.8700000000003</v>
      </c>
      <c r="L717" s="50">
        <v>3306.9600000000005</v>
      </c>
      <c r="M717" s="50">
        <v>3308.4800000000005</v>
      </c>
      <c r="N717" s="50">
        <v>3355.0900000000006</v>
      </c>
      <c r="O717" s="50">
        <v>3357.6400000000008</v>
      </c>
      <c r="P717" s="50">
        <v>3377.9500000000003</v>
      </c>
      <c r="Q717" s="50">
        <v>3349.4700000000007</v>
      </c>
      <c r="R717" s="50">
        <v>3304.9700000000007</v>
      </c>
      <c r="S717" s="50">
        <v>3336.0300000000007</v>
      </c>
      <c r="T717" s="50">
        <v>3299.2100000000005</v>
      </c>
      <c r="U717" s="50">
        <v>3296.2500000000005</v>
      </c>
      <c r="V717" s="50">
        <v>3296.5600000000004</v>
      </c>
      <c r="W717" s="50">
        <v>3298.5900000000006</v>
      </c>
      <c r="X717" s="50">
        <v>3302.3400000000006</v>
      </c>
      <c r="Y717" s="50">
        <v>3302.0400000000004</v>
      </c>
    </row>
    <row r="718" spans="1:25" ht="16.5" thickBot="1" x14ac:dyDescent="0.25">
      <c r="A718" s="49">
        <f t="shared" si="16"/>
        <v>43488</v>
      </c>
      <c r="B718" s="50">
        <v>3280.5500000000006</v>
      </c>
      <c r="C718" s="50">
        <v>3287.2100000000005</v>
      </c>
      <c r="D718" s="50">
        <v>3326.7300000000005</v>
      </c>
      <c r="E718" s="50">
        <v>3353.5600000000004</v>
      </c>
      <c r="F718" s="50">
        <v>3352.0700000000006</v>
      </c>
      <c r="G718" s="50">
        <v>3352.8000000000006</v>
      </c>
      <c r="H718" s="50">
        <v>3342.1300000000006</v>
      </c>
      <c r="I718" s="50">
        <v>3278.9100000000003</v>
      </c>
      <c r="J718" s="50">
        <v>3281.7600000000007</v>
      </c>
      <c r="K718" s="50">
        <v>3281.2300000000005</v>
      </c>
      <c r="L718" s="50">
        <v>3279.0800000000004</v>
      </c>
      <c r="M718" s="50">
        <v>3279.2200000000007</v>
      </c>
      <c r="N718" s="50">
        <v>3346.4900000000007</v>
      </c>
      <c r="O718" s="50">
        <v>3350.5300000000007</v>
      </c>
      <c r="P718" s="50">
        <v>3345.9500000000003</v>
      </c>
      <c r="Q718" s="50">
        <v>3337.5300000000007</v>
      </c>
      <c r="R718" s="50">
        <v>3275.3000000000006</v>
      </c>
      <c r="S718" s="50">
        <v>3270.4200000000005</v>
      </c>
      <c r="T718" s="50">
        <v>3271.3200000000006</v>
      </c>
      <c r="U718" s="50">
        <v>3268.8000000000006</v>
      </c>
      <c r="V718" s="50">
        <v>3271.8600000000006</v>
      </c>
      <c r="W718" s="50">
        <v>3274.5600000000004</v>
      </c>
      <c r="X718" s="50">
        <v>3278.5400000000004</v>
      </c>
      <c r="Y718" s="50">
        <v>3279.0400000000004</v>
      </c>
    </row>
    <row r="719" spans="1:25" ht="16.5" thickBot="1" x14ac:dyDescent="0.25">
      <c r="A719" s="49">
        <f t="shared" si="16"/>
        <v>43489</v>
      </c>
      <c r="B719" s="50">
        <v>3290.0400000000004</v>
      </c>
      <c r="C719" s="50">
        <v>3374.5200000000004</v>
      </c>
      <c r="D719" s="50">
        <v>3298.6000000000004</v>
      </c>
      <c r="E719" s="50">
        <v>3382.5100000000007</v>
      </c>
      <c r="F719" s="50">
        <v>3382.6100000000006</v>
      </c>
      <c r="G719" s="50">
        <v>3380.5800000000004</v>
      </c>
      <c r="H719" s="50">
        <v>3373.2400000000007</v>
      </c>
      <c r="I719" s="50">
        <v>3287.7400000000007</v>
      </c>
      <c r="J719" s="50">
        <v>3368.8100000000004</v>
      </c>
      <c r="K719" s="50">
        <v>3288.1200000000003</v>
      </c>
      <c r="L719" s="50">
        <v>3285.0900000000006</v>
      </c>
      <c r="M719" s="50">
        <v>3285.5900000000006</v>
      </c>
      <c r="N719" s="50">
        <v>3376.7500000000005</v>
      </c>
      <c r="O719" s="50">
        <v>3379.8400000000006</v>
      </c>
      <c r="P719" s="50">
        <v>3376.5900000000006</v>
      </c>
      <c r="Q719" s="50">
        <v>3370.9700000000007</v>
      </c>
      <c r="R719" s="50">
        <v>3282.8600000000006</v>
      </c>
      <c r="S719" s="50">
        <v>3358.3600000000006</v>
      </c>
      <c r="T719" s="50">
        <v>3283.6200000000003</v>
      </c>
      <c r="U719" s="50">
        <v>3287.2600000000007</v>
      </c>
      <c r="V719" s="50">
        <v>3284.4100000000003</v>
      </c>
      <c r="W719" s="50">
        <v>3287.7800000000007</v>
      </c>
      <c r="X719" s="50">
        <v>3282.4200000000005</v>
      </c>
      <c r="Y719" s="50">
        <v>3279.6800000000007</v>
      </c>
    </row>
    <row r="720" spans="1:25" ht="16.5" thickBot="1" x14ac:dyDescent="0.25">
      <c r="A720" s="49">
        <f t="shared" si="16"/>
        <v>43490</v>
      </c>
      <c r="B720" s="50">
        <v>3365.7300000000005</v>
      </c>
      <c r="C720" s="50">
        <v>3374.2200000000007</v>
      </c>
      <c r="D720" s="50">
        <v>3379.3700000000003</v>
      </c>
      <c r="E720" s="50">
        <v>3382.6300000000006</v>
      </c>
      <c r="F720" s="50">
        <v>3380.4400000000005</v>
      </c>
      <c r="G720" s="50">
        <v>3376.8600000000006</v>
      </c>
      <c r="H720" s="50">
        <v>3356.8300000000004</v>
      </c>
      <c r="I720" s="50">
        <v>3355.0200000000004</v>
      </c>
      <c r="J720" s="50">
        <v>3357.1500000000005</v>
      </c>
      <c r="K720" s="50">
        <v>3351.9100000000003</v>
      </c>
      <c r="L720" s="50">
        <v>3352.6500000000005</v>
      </c>
      <c r="M720" s="50">
        <v>3352.0400000000004</v>
      </c>
      <c r="N720" s="50">
        <v>3376.1400000000008</v>
      </c>
      <c r="O720" s="50">
        <v>3378.6400000000008</v>
      </c>
      <c r="P720" s="50">
        <v>3373.7700000000004</v>
      </c>
      <c r="Q720" s="50">
        <v>3365.4100000000003</v>
      </c>
      <c r="R720" s="50">
        <v>3353.2200000000007</v>
      </c>
      <c r="S720" s="50">
        <v>3354.1700000000005</v>
      </c>
      <c r="T720" s="50">
        <v>3351.4000000000005</v>
      </c>
      <c r="U720" s="50">
        <v>3287.6100000000006</v>
      </c>
      <c r="V720" s="50">
        <v>3288.8500000000004</v>
      </c>
      <c r="W720" s="50">
        <v>3289.2300000000005</v>
      </c>
      <c r="X720" s="50">
        <v>3292.7200000000007</v>
      </c>
      <c r="Y720" s="50">
        <v>3302.6700000000005</v>
      </c>
    </row>
    <row r="721" spans="1:25" ht="16.5" thickBot="1" x14ac:dyDescent="0.25">
      <c r="A721" s="49">
        <f t="shared" si="16"/>
        <v>43491</v>
      </c>
      <c r="B721" s="50">
        <v>3318.4200000000005</v>
      </c>
      <c r="C721" s="50">
        <v>3371.5200000000004</v>
      </c>
      <c r="D721" s="50">
        <v>3319.1000000000004</v>
      </c>
      <c r="E721" s="50">
        <v>3367.2000000000003</v>
      </c>
      <c r="F721" s="50">
        <v>3365.6200000000003</v>
      </c>
      <c r="G721" s="50">
        <v>3364.6700000000005</v>
      </c>
      <c r="H721" s="50">
        <v>3363.5600000000004</v>
      </c>
      <c r="I721" s="50">
        <v>3357.7200000000007</v>
      </c>
      <c r="J721" s="50">
        <v>3355.0700000000006</v>
      </c>
      <c r="K721" s="50">
        <v>3350.2300000000005</v>
      </c>
      <c r="L721" s="50">
        <v>3349.8800000000006</v>
      </c>
      <c r="M721" s="50">
        <v>3351.7000000000003</v>
      </c>
      <c r="N721" s="50">
        <v>3356.7500000000005</v>
      </c>
      <c r="O721" s="50">
        <v>3357.9600000000005</v>
      </c>
      <c r="P721" s="50">
        <v>3356.0500000000006</v>
      </c>
      <c r="Q721" s="50">
        <v>3352.1400000000008</v>
      </c>
      <c r="R721" s="50">
        <v>3353.3700000000003</v>
      </c>
      <c r="S721" s="50">
        <v>3347.8900000000008</v>
      </c>
      <c r="T721" s="50">
        <v>3351.2500000000005</v>
      </c>
      <c r="U721" s="50">
        <v>3307.5500000000006</v>
      </c>
      <c r="V721" s="50">
        <v>3306.3100000000004</v>
      </c>
      <c r="W721" s="50">
        <v>3307.7900000000004</v>
      </c>
      <c r="X721" s="50">
        <v>3305.9900000000007</v>
      </c>
      <c r="Y721" s="50">
        <v>3309.3000000000006</v>
      </c>
    </row>
    <row r="722" spans="1:25" ht="16.5" thickBot="1" x14ac:dyDescent="0.25">
      <c r="A722" s="49">
        <f t="shared" si="16"/>
        <v>43492</v>
      </c>
      <c r="B722" s="50">
        <v>3305.9700000000007</v>
      </c>
      <c r="C722" s="50">
        <v>3340.0500000000006</v>
      </c>
      <c r="D722" s="50">
        <v>3306.1900000000005</v>
      </c>
      <c r="E722" s="50">
        <v>3358.0100000000007</v>
      </c>
      <c r="F722" s="50">
        <v>3358.9600000000005</v>
      </c>
      <c r="G722" s="50">
        <v>3362.2500000000005</v>
      </c>
      <c r="H722" s="50">
        <v>3357.4500000000003</v>
      </c>
      <c r="I722" s="50">
        <v>3357.3700000000003</v>
      </c>
      <c r="J722" s="50">
        <v>3354.9000000000005</v>
      </c>
      <c r="K722" s="50">
        <v>3352.0300000000007</v>
      </c>
      <c r="L722" s="50">
        <v>3347.1300000000006</v>
      </c>
      <c r="M722" s="50">
        <v>3353.0200000000004</v>
      </c>
      <c r="N722" s="50">
        <v>3356.8100000000004</v>
      </c>
      <c r="O722" s="50">
        <v>3356.2700000000004</v>
      </c>
      <c r="P722" s="50">
        <v>3353.5500000000006</v>
      </c>
      <c r="Q722" s="50">
        <v>3349.6700000000005</v>
      </c>
      <c r="R722" s="50">
        <v>3349.6900000000005</v>
      </c>
      <c r="S722" s="50">
        <v>3344.5400000000004</v>
      </c>
      <c r="T722" s="50">
        <v>3347.7600000000007</v>
      </c>
      <c r="U722" s="50">
        <v>3296.3700000000003</v>
      </c>
      <c r="V722" s="50">
        <v>3300.2600000000007</v>
      </c>
      <c r="W722" s="50">
        <v>3301.3400000000006</v>
      </c>
      <c r="X722" s="50">
        <v>3308.2200000000007</v>
      </c>
      <c r="Y722" s="50">
        <v>3308.1200000000003</v>
      </c>
    </row>
    <row r="723" spans="1:25" ht="16.5" thickBot="1" x14ac:dyDescent="0.25">
      <c r="A723" s="49">
        <f t="shared" si="16"/>
        <v>43493</v>
      </c>
      <c r="B723" s="50">
        <v>3321.6200000000003</v>
      </c>
      <c r="C723" s="50">
        <v>3363.5200000000004</v>
      </c>
      <c r="D723" s="50">
        <v>3364.3100000000004</v>
      </c>
      <c r="E723" s="50">
        <v>3363.8700000000003</v>
      </c>
      <c r="F723" s="50">
        <v>3363.2600000000007</v>
      </c>
      <c r="G723" s="50">
        <v>3359.5700000000006</v>
      </c>
      <c r="H723" s="50">
        <v>3354.3200000000006</v>
      </c>
      <c r="I723" s="50">
        <v>3349.5900000000006</v>
      </c>
      <c r="J723" s="50">
        <v>3352.4100000000003</v>
      </c>
      <c r="K723" s="50">
        <v>3351.0900000000006</v>
      </c>
      <c r="L723" s="50">
        <v>3350.7500000000005</v>
      </c>
      <c r="M723" s="50">
        <v>3351.8700000000003</v>
      </c>
      <c r="N723" s="50">
        <v>3358.8100000000004</v>
      </c>
      <c r="O723" s="50">
        <v>3360.7100000000005</v>
      </c>
      <c r="P723" s="50">
        <v>3356.6500000000005</v>
      </c>
      <c r="Q723" s="50">
        <v>3353.0500000000006</v>
      </c>
      <c r="R723" s="50">
        <v>3353.5200000000004</v>
      </c>
      <c r="S723" s="50">
        <v>3351.6100000000006</v>
      </c>
      <c r="T723" s="50">
        <v>3341.9400000000005</v>
      </c>
      <c r="U723" s="50">
        <v>3304.7000000000003</v>
      </c>
      <c r="V723" s="50">
        <v>3303.9200000000005</v>
      </c>
      <c r="W723" s="50">
        <v>3306.0800000000004</v>
      </c>
      <c r="X723" s="50">
        <v>3306.9400000000005</v>
      </c>
      <c r="Y723" s="50">
        <v>3309.2400000000007</v>
      </c>
    </row>
    <row r="724" spans="1:25" ht="16.5" thickBot="1" x14ac:dyDescent="0.25">
      <c r="A724" s="49">
        <f t="shared" si="16"/>
        <v>43494</v>
      </c>
      <c r="B724" s="50">
        <v>3308.1200000000003</v>
      </c>
      <c r="C724" s="50">
        <v>3358.5200000000004</v>
      </c>
      <c r="D724" s="50">
        <v>3361.7600000000007</v>
      </c>
      <c r="E724" s="50">
        <v>3364.8400000000006</v>
      </c>
      <c r="F724" s="50">
        <v>3361.5300000000007</v>
      </c>
      <c r="G724" s="50">
        <v>3357.3800000000006</v>
      </c>
      <c r="H724" s="50">
        <v>3335.5800000000004</v>
      </c>
      <c r="I724" s="50">
        <v>3299.5300000000007</v>
      </c>
      <c r="J724" s="50">
        <v>3300.3000000000006</v>
      </c>
      <c r="K724" s="50">
        <v>3298.0700000000006</v>
      </c>
      <c r="L724" s="50">
        <v>3297.1600000000003</v>
      </c>
      <c r="M724" s="50">
        <v>3300.1600000000003</v>
      </c>
      <c r="N724" s="50">
        <v>3349.2600000000007</v>
      </c>
      <c r="O724" s="50">
        <v>3354.8900000000008</v>
      </c>
      <c r="P724" s="50">
        <v>3353.6600000000003</v>
      </c>
      <c r="Q724" s="50">
        <v>3328.3300000000004</v>
      </c>
      <c r="R724" s="50">
        <v>3296.7600000000007</v>
      </c>
      <c r="S724" s="50">
        <v>3344.2100000000005</v>
      </c>
      <c r="T724" s="50">
        <v>3298.4600000000005</v>
      </c>
      <c r="U724" s="50">
        <v>3300.1500000000005</v>
      </c>
      <c r="V724" s="50">
        <v>3296.6500000000005</v>
      </c>
      <c r="W724" s="50">
        <v>3300.1700000000005</v>
      </c>
      <c r="X724" s="50">
        <v>3300.3300000000004</v>
      </c>
      <c r="Y724" s="50">
        <v>3301.2700000000004</v>
      </c>
    </row>
    <row r="725" spans="1:25" ht="16.5" thickBot="1" x14ac:dyDescent="0.25">
      <c r="A725" s="49">
        <f t="shared" si="16"/>
        <v>43495</v>
      </c>
      <c r="B725" s="50">
        <v>3282.3800000000006</v>
      </c>
      <c r="C725" s="50">
        <v>3335.5500000000006</v>
      </c>
      <c r="D725" s="50">
        <v>3340.9700000000007</v>
      </c>
      <c r="E725" s="50">
        <v>3381.9100000000003</v>
      </c>
      <c r="F725" s="50">
        <v>3341.0100000000007</v>
      </c>
      <c r="G725" s="50">
        <v>3339.0100000000007</v>
      </c>
      <c r="H725" s="50">
        <v>3332.7000000000003</v>
      </c>
      <c r="I725" s="50">
        <v>3281.7900000000004</v>
      </c>
      <c r="J725" s="50">
        <v>3284.2000000000003</v>
      </c>
      <c r="K725" s="50">
        <v>3282.7400000000007</v>
      </c>
      <c r="L725" s="50">
        <v>3278.2000000000003</v>
      </c>
      <c r="M725" s="50">
        <v>3282.0000000000005</v>
      </c>
      <c r="N725" s="50">
        <v>3335.5700000000006</v>
      </c>
      <c r="O725" s="50">
        <v>3377.1900000000005</v>
      </c>
      <c r="P725" s="50">
        <v>3373.6200000000003</v>
      </c>
      <c r="Q725" s="50">
        <v>3327.4200000000005</v>
      </c>
      <c r="R725" s="50">
        <v>3277.6800000000007</v>
      </c>
      <c r="S725" s="50">
        <v>3322.2300000000005</v>
      </c>
      <c r="T725" s="50">
        <v>3279.8500000000004</v>
      </c>
      <c r="U725" s="50">
        <v>3278.7700000000004</v>
      </c>
      <c r="V725" s="50">
        <v>3285.4100000000003</v>
      </c>
      <c r="W725" s="50">
        <v>3282.5900000000006</v>
      </c>
      <c r="X725" s="50">
        <v>3288.3500000000004</v>
      </c>
      <c r="Y725" s="50">
        <v>3290.0900000000006</v>
      </c>
    </row>
    <row r="726" spans="1:25" ht="16.5" thickBot="1" x14ac:dyDescent="0.25">
      <c r="A726" s="49">
        <f t="shared" si="16"/>
        <v>43496</v>
      </c>
      <c r="B726" s="50">
        <v>3286.0400000000004</v>
      </c>
      <c r="C726" s="50">
        <v>3337.6500000000005</v>
      </c>
      <c r="D726" s="50">
        <v>3342.3300000000004</v>
      </c>
      <c r="E726" s="50">
        <v>3381.0400000000004</v>
      </c>
      <c r="F726" s="50">
        <v>3341.6900000000005</v>
      </c>
      <c r="G726" s="50">
        <v>3339.1100000000006</v>
      </c>
      <c r="H726" s="50">
        <v>3332.3600000000006</v>
      </c>
      <c r="I726" s="50">
        <v>3331.3800000000006</v>
      </c>
      <c r="J726" s="50">
        <v>3331.2300000000005</v>
      </c>
      <c r="K726" s="50">
        <v>3338.5800000000004</v>
      </c>
      <c r="L726" s="50">
        <v>3289.9900000000007</v>
      </c>
      <c r="M726" s="50">
        <v>3290.0900000000006</v>
      </c>
      <c r="N726" s="50">
        <v>3378.8000000000006</v>
      </c>
      <c r="O726" s="50">
        <v>3376.5800000000004</v>
      </c>
      <c r="P726" s="50">
        <v>3373.9700000000007</v>
      </c>
      <c r="Q726" s="50">
        <v>3331.0400000000004</v>
      </c>
      <c r="R726" s="50">
        <v>3281.6400000000008</v>
      </c>
      <c r="S726" s="50">
        <v>3321.9600000000005</v>
      </c>
      <c r="T726" s="50">
        <v>3279.6700000000005</v>
      </c>
      <c r="U726" s="50">
        <v>3282.3600000000006</v>
      </c>
      <c r="V726" s="50">
        <v>3282.2200000000007</v>
      </c>
      <c r="W726" s="50">
        <v>3287.8300000000004</v>
      </c>
      <c r="X726" s="50">
        <v>3284.3800000000006</v>
      </c>
      <c r="Y726" s="50">
        <v>3281.7900000000004</v>
      </c>
    </row>
    <row r="727" spans="1:25" ht="16.5" customHeight="1" thickBot="1" x14ac:dyDescent="0.3">
      <c r="A727" s="156" t="s">
        <v>64</v>
      </c>
      <c r="B727" s="178" t="s">
        <v>92</v>
      </c>
      <c r="C727" s="141"/>
      <c r="D727" s="141"/>
      <c r="E727" s="141"/>
      <c r="F727" s="141"/>
      <c r="G727" s="141"/>
      <c r="H727" s="141"/>
      <c r="I727" s="141"/>
      <c r="J727" s="141"/>
      <c r="K727" s="141"/>
      <c r="L727" s="141"/>
      <c r="M727" s="141"/>
      <c r="N727" s="141"/>
      <c r="O727" s="141"/>
      <c r="P727" s="141"/>
      <c r="Q727" s="141"/>
      <c r="R727" s="141"/>
      <c r="S727" s="141"/>
      <c r="T727" s="141"/>
      <c r="U727" s="141"/>
      <c r="V727" s="141"/>
      <c r="W727" s="141"/>
      <c r="X727" s="141"/>
      <c r="Y727" s="142"/>
    </row>
    <row r="728" spans="1:25" ht="40.5" customHeight="1" thickBot="1" x14ac:dyDescent="0.3">
      <c r="A728" s="157"/>
      <c r="B728" s="48" t="s">
        <v>66</v>
      </c>
      <c r="C728" s="48" t="s">
        <v>67</v>
      </c>
      <c r="D728" s="48" t="s">
        <v>68</v>
      </c>
      <c r="E728" s="48" t="s">
        <v>69</v>
      </c>
      <c r="F728" s="48" t="s">
        <v>70</v>
      </c>
      <c r="G728" s="48" t="s">
        <v>71</v>
      </c>
      <c r="H728" s="48" t="s">
        <v>72</v>
      </c>
      <c r="I728" s="48" t="s">
        <v>73</v>
      </c>
      <c r="J728" s="48" t="s">
        <v>74</v>
      </c>
      <c r="K728" s="48" t="s">
        <v>75</v>
      </c>
      <c r="L728" s="48" t="s">
        <v>76</v>
      </c>
      <c r="M728" s="48" t="s">
        <v>77</v>
      </c>
      <c r="N728" s="48" t="s">
        <v>78</v>
      </c>
      <c r="O728" s="48" t="s">
        <v>79</v>
      </c>
      <c r="P728" s="48" t="s">
        <v>80</v>
      </c>
      <c r="Q728" s="48" t="s">
        <v>81</v>
      </c>
      <c r="R728" s="48" t="s">
        <v>82</v>
      </c>
      <c r="S728" s="48" t="s">
        <v>83</v>
      </c>
      <c r="T728" s="48" t="s">
        <v>84</v>
      </c>
      <c r="U728" s="48" t="s">
        <v>85</v>
      </c>
      <c r="V728" s="48" t="s">
        <v>86</v>
      </c>
      <c r="W728" s="48" t="s">
        <v>87</v>
      </c>
      <c r="X728" s="48" t="s">
        <v>88</v>
      </c>
      <c r="Y728" s="48" t="s">
        <v>89</v>
      </c>
    </row>
    <row r="729" spans="1:25" ht="16.5" thickBot="1" x14ac:dyDescent="0.25">
      <c r="A729" s="49">
        <f t="shared" ref="A729:A759" si="17">A696</f>
        <v>43466</v>
      </c>
      <c r="B729" s="50">
        <v>4117.7</v>
      </c>
      <c r="C729" s="50">
        <v>4134</v>
      </c>
      <c r="D729" s="50">
        <v>4129.32</v>
      </c>
      <c r="E729" s="50">
        <v>4131.6500000000005</v>
      </c>
      <c r="F729" s="50">
        <v>4136.74</v>
      </c>
      <c r="G729" s="50">
        <v>4139.38</v>
      </c>
      <c r="H729" s="50">
        <v>4136.22</v>
      </c>
      <c r="I729" s="50">
        <v>4135.88</v>
      </c>
      <c r="J729" s="50">
        <v>4141.25</v>
      </c>
      <c r="K729" s="50">
        <v>4144.8100000000004</v>
      </c>
      <c r="L729" s="50">
        <v>4144.59</v>
      </c>
      <c r="M729" s="50">
        <v>4147.1100000000006</v>
      </c>
      <c r="N729" s="50">
        <v>4155.7</v>
      </c>
      <c r="O729" s="50">
        <v>4162.22</v>
      </c>
      <c r="P729" s="50">
        <v>4158.8</v>
      </c>
      <c r="Q729" s="50">
        <v>4151.18</v>
      </c>
      <c r="R729" s="50">
        <v>4149.42</v>
      </c>
      <c r="S729" s="50">
        <v>4141.6400000000003</v>
      </c>
      <c r="T729" s="50">
        <v>4145.37</v>
      </c>
      <c r="U729" s="50">
        <v>4135.16</v>
      </c>
      <c r="V729" s="50">
        <v>4122.95</v>
      </c>
      <c r="W729" s="50">
        <v>4119.67</v>
      </c>
      <c r="X729" s="50">
        <v>4124.84</v>
      </c>
      <c r="Y729" s="50">
        <v>4113.83</v>
      </c>
    </row>
    <row r="730" spans="1:25" ht="16.5" thickBot="1" x14ac:dyDescent="0.25">
      <c r="A730" s="49">
        <f t="shared" si="17"/>
        <v>43467</v>
      </c>
      <c r="B730" s="50">
        <v>4119.1500000000005</v>
      </c>
      <c r="C730" s="50">
        <v>4113.1500000000005</v>
      </c>
      <c r="D730" s="50">
        <v>4133.4000000000005</v>
      </c>
      <c r="E730" s="50">
        <v>4135.17</v>
      </c>
      <c r="F730" s="50">
        <v>4142.34</v>
      </c>
      <c r="G730" s="50">
        <v>4147.68</v>
      </c>
      <c r="H730" s="50">
        <v>4149.51</v>
      </c>
      <c r="I730" s="50">
        <v>4151.1500000000005</v>
      </c>
      <c r="J730" s="50">
        <v>4148.91</v>
      </c>
      <c r="K730" s="50">
        <v>4152.2300000000005</v>
      </c>
      <c r="L730" s="50">
        <v>4153.72</v>
      </c>
      <c r="M730" s="50">
        <v>4153.55</v>
      </c>
      <c r="N730" s="50">
        <v>4159.93</v>
      </c>
      <c r="O730" s="50">
        <v>4163.2700000000004</v>
      </c>
      <c r="P730" s="50">
        <v>4152.6400000000003</v>
      </c>
      <c r="Q730" s="50">
        <v>4148.96</v>
      </c>
      <c r="R730" s="50">
        <v>4144.51</v>
      </c>
      <c r="S730" s="50">
        <v>4138.04</v>
      </c>
      <c r="T730" s="50">
        <v>4123.51</v>
      </c>
      <c r="U730" s="50">
        <v>4126.28</v>
      </c>
      <c r="V730" s="50">
        <v>3848.8300000000004</v>
      </c>
      <c r="W730" s="50">
        <v>3855.5600000000004</v>
      </c>
      <c r="X730" s="50">
        <v>4124.55</v>
      </c>
      <c r="Y730" s="50">
        <v>4126</v>
      </c>
    </row>
    <row r="731" spans="1:25" ht="16.5" thickBot="1" x14ac:dyDescent="0.25">
      <c r="A731" s="49">
        <f t="shared" si="17"/>
        <v>43468</v>
      </c>
      <c r="B731" s="50">
        <v>4131.04</v>
      </c>
      <c r="C731" s="50">
        <v>4138.66</v>
      </c>
      <c r="D731" s="50">
        <v>4146.59</v>
      </c>
      <c r="E731" s="50">
        <v>4148.25</v>
      </c>
      <c r="F731" s="50">
        <v>4155.24</v>
      </c>
      <c r="G731" s="50">
        <v>4157.3100000000004</v>
      </c>
      <c r="H731" s="50">
        <v>4151.63</v>
      </c>
      <c r="I731" s="50">
        <v>4159.8100000000004</v>
      </c>
      <c r="J731" s="50">
        <v>4159.3900000000003</v>
      </c>
      <c r="K731" s="50">
        <v>4155.1500000000005</v>
      </c>
      <c r="L731" s="50">
        <v>4149.8500000000004</v>
      </c>
      <c r="M731" s="50">
        <v>4154.03</v>
      </c>
      <c r="N731" s="50">
        <v>4162.2700000000004</v>
      </c>
      <c r="O731" s="50">
        <v>4165.1900000000005</v>
      </c>
      <c r="P731" s="50">
        <v>4162.9800000000005</v>
      </c>
      <c r="Q731" s="50">
        <v>4149.68</v>
      </c>
      <c r="R731" s="50">
        <v>4144.87</v>
      </c>
      <c r="S731" s="50">
        <v>4139.62</v>
      </c>
      <c r="T731" s="50">
        <v>4133.76</v>
      </c>
      <c r="U731" s="50">
        <v>4133.72</v>
      </c>
      <c r="V731" s="50">
        <v>4133.8900000000003</v>
      </c>
      <c r="W731" s="50">
        <v>4133.2</v>
      </c>
      <c r="X731" s="50">
        <v>4126.9000000000005</v>
      </c>
      <c r="Y731" s="50">
        <v>4125.3</v>
      </c>
    </row>
    <row r="732" spans="1:25" ht="16.5" thickBot="1" x14ac:dyDescent="0.25">
      <c r="A732" s="49">
        <f t="shared" si="17"/>
        <v>43469</v>
      </c>
      <c r="B732" s="50">
        <v>4122.54</v>
      </c>
      <c r="C732" s="50">
        <v>4129.17</v>
      </c>
      <c r="D732" s="50">
        <v>4139.88</v>
      </c>
      <c r="E732" s="50">
        <v>4140.95</v>
      </c>
      <c r="F732" s="50">
        <v>4147.62</v>
      </c>
      <c r="G732" s="50">
        <v>4150.49</v>
      </c>
      <c r="H732" s="50">
        <v>4152.9400000000005</v>
      </c>
      <c r="I732" s="50">
        <v>4156.4000000000005</v>
      </c>
      <c r="J732" s="50">
        <v>4151.05</v>
      </c>
      <c r="K732" s="50">
        <v>4149.09</v>
      </c>
      <c r="L732" s="50">
        <v>4147.2</v>
      </c>
      <c r="M732" s="50">
        <v>4154.3600000000006</v>
      </c>
      <c r="N732" s="50">
        <v>4164.68</v>
      </c>
      <c r="O732" s="50">
        <v>4163.1100000000006</v>
      </c>
      <c r="P732" s="50">
        <v>4160.46</v>
      </c>
      <c r="Q732" s="50">
        <v>4151.2700000000004</v>
      </c>
      <c r="R732" s="50">
        <v>4144.25</v>
      </c>
      <c r="S732" s="50">
        <v>4143.55</v>
      </c>
      <c r="T732" s="50">
        <v>4131.8900000000003</v>
      </c>
      <c r="U732" s="50">
        <v>4137.29</v>
      </c>
      <c r="V732" s="50">
        <v>4123.1900000000005</v>
      </c>
      <c r="W732" s="50">
        <v>4134.88</v>
      </c>
      <c r="X732" s="50">
        <v>4134.33</v>
      </c>
      <c r="Y732" s="50">
        <v>4127.5</v>
      </c>
    </row>
    <row r="733" spans="1:25" ht="16.5" thickBot="1" x14ac:dyDescent="0.25">
      <c r="A733" s="49">
        <f t="shared" si="17"/>
        <v>43470</v>
      </c>
      <c r="B733" s="50">
        <v>4131.04</v>
      </c>
      <c r="C733" s="50">
        <v>4136.01</v>
      </c>
      <c r="D733" s="50">
        <v>4141.99</v>
      </c>
      <c r="E733" s="50">
        <v>4144.16</v>
      </c>
      <c r="F733" s="50">
        <v>4151.08</v>
      </c>
      <c r="G733" s="50">
        <v>4154.07</v>
      </c>
      <c r="H733" s="50">
        <v>4149.62</v>
      </c>
      <c r="I733" s="50">
        <v>4145.93</v>
      </c>
      <c r="J733" s="50">
        <v>4143.42</v>
      </c>
      <c r="K733" s="50">
        <v>4144.03</v>
      </c>
      <c r="L733" s="50">
        <v>4141.38</v>
      </c>
      <c r="M733" s="50">
        <v>4149.62</v>
      </c>
      <c r="N733" s="50">
        <v>4188.01</v>
      </c>
      <c r="O733" s="50">
        <v>4188.2300000000005</v>
      </c>
      <c r="P733" s="50">
        <v>4184.05</v>
      </c>
      <c r="Q733" s="50">
        <v>4151.9400000000005</v>
      </c>
      <c r="R733" s="50">
        <v>4146.41</v>
      </c>
      <c r="S733" s="50">
        <v>4136.47</v>
      </c>
      <c r="T733" s="50">
        <v>4128.9400000000005</v>
      </c>
      <c r="U733" s="50">
        <v>4131.79</v>
      </c>
      <c r="V733" s="50">
        <v>4130.05</v>
      </c>
      <c r="W733" s="50">
        <v>4135.82</v>
      </c>
      <c r="X733" s="50">
        <v>4132.2700000000004</v>
      </c>
      <c r="Y733" s="50">
        <v>4133.4400000000005</v>
      </c>
    </row>
    <row r="734" spans="1:25" ht="16.5" thickBot="1" x14ac:dyDescent="0.25">
      <c r="A734" s="49">
        <f t="shared" si="17"/>
        <v>43471</v>
      </c>
      <c r="B734" s="50">
        <v>4134.22</v>
      </c>
      <c r="C734" s="50">
        <v>4141.66</v>
      </c>
      <c r="D734" s="50">
        <v>4148.62</v>
      </c>
      <c r="E734" s="50">
        <v>4150.58</v>
      </c>
      <c r="F734" s="50">
        <v>4158.9800000000005</v>
      </c>
      <c r="G734" s="50">
        <v>4161.47</v>
      </c>
      <c r="H734" s="50">
        <v>4154.26</v>
      </c>
      <c r="I734" s="50">
        <v>4154.4400000000005</v>
      </c>
      <c r="J734" s="50">
        <v>4154.68</v>
      </c>
      <c r="K734" s="50">
        <v>4151.6400000000003</v>
      </c>
      <c r="L734" s="50">
        <v>4149.3100000000004</v>
      </c>
      <c r="M734" s="50">
        <v>4161.6400000000003</v>
      </c>
      <c r="N734" s="50">
        <v>4196.41</v>
      </c>
      <c r="O734" s="50">
        <v>4161.09</v>
      </c>
      <c r="P734" s="50">
        <v>4187.6400000000003</v>
      </c>
      <c r="Q734" s="50">
        <v>4151.04</v>
      </c>
      <c r="R734" s="50">
        <v>4149.99</v>
      </c>
      <c r="S734" s="50">
        <v>4149.9400000000005</v>
      </c>
      <c r="T734" s="50">
        <v>4136.55</v>
      </c>
      <c r="U734" s="50">
        <v>4134.25</v>
      </c>
      <c r="V734" s="50">
        <v>4130.34</v>
      </c>
      <c r="W734" s="50">
        <v>4132.97</v>
      </c>
      <c r="X734" s="50">
        <v>4130.76</v>
      </c>
      <c r="Y734" s="50">
        <v>4130.1900000000005</v>
      </c>
    </row>
    <row r="735" spans="1:25" ht="16.5" thickBot="1" x14ac:dyDescent="0.25">
      <c r="A735" s="49">
        <f t="shared" si="17"/>
        <v>43472</v>
      </c>
      <c r="B735" s="50">
        <v>4121.0200000000004</v>
      </c>
      <c r="C735" s="50">
        <v>4131.4400000000005</v>
      </c>
      <c r="D735" s="50">
        <v>4141.4400000000005</v>
      </c>
      <c r="E735" s="50">
        <v>4147.76</v>
      </c>
      <c r="F735" s="50">
        <v>4146.97</v>
      </c>
      <c r="G735" s="50">
        <v>4157.3100000000004</v>
      </c>
      <c r="H735" s="50">
        <v>4154.5600000000004</v>
      </c>
      <c r="I735" s="50">
        <v>4154.29</v>
      </c>
      <c r="J735" s="50">
        <v>4154.53</v>
      </c>
      <c r="K735" s="50">
        <v>4156.0200000000004</v>
      </c>
      <c r="L735" s="50">
        <v>4154.71</v>
      </c>
      <c r="M735" s="50">
        <v>4160.09</v>
      </c>
      <c r="N735" s="50">
        <v>4167.41</v>
      </c>
      <c r="O735" s="50">
        <v>4170.32</v>
      </c>
      <c r="P735" s="50">
        <v>4194.8100000000004</v>
      </c>
      <c r="Q735" s="50">
        <v>4150.1400000000003</v>
      </c>
      <c r="R735" s="50">
        <v>4145.87</v>
      </c>
      <c r="S735" s="50">
        <v>4143.6400000000003</v>
      </c>
      <c r="T735" s="50">
        <v>4138.5</v>
      </c>
      <c r="U735" s="50">
        <v>4140.7</v>
      </c>
      <c r="V735" s="50">
        <v>4135.03</v>
      </c>
      <c r="W735" s="50">
        <v>4139.43</v>
      </c>
      <c r="X735" s="50">
        <v>4140.49</v>
      </c>
      <c r="Y735" s="50">
        <v>4135.03</v>
      </c>
    </row>
    <row r="736" spans="1:25" ht="16.5" thickBot="1" x14ac:dyDescent="0.25">
      <c r="A736" s="49">
        <f t="shared" si="17"/>
        <v>43473</v>
      </c>
      <c r="B736" s="50">
        <v>4133.83</v>
      </c>
      <c r="C736" s="50">
        <v>4138.7</v>
      </c>
      <c r="D736" s="50">
        <v>4143.04</v>
      </c>
      <c r="E736" s="50">
        <v>4146.29</v>
      </c>
      <c r="F736" s="50">
        <v>4154.5</v>
      </c>
      <c r="G736" s="50">
        <v>4159.2700000000004</v>
      </c>
      <c r="H736" s="50">
        <v>4154.01</v>
      </c>
      <c r="I736" s="50">
        <v>4148.37</v>
      </c>
      <c r="J736" s="50">
        <v>4146.38</v>
      </c>
      <c r="K736" s="50">
        <v>4148.09</v>
      </c>
      <c r="L736" s="50">
        <v>4144.8500000000004</v>
      </c>
      <c r="M736" s="50">
        <v>4147.04</v>
      </c>
      <c r="N736" s="50">
        <v>4183</v>
      </c>
      <c r="O736" s="50">
        <v>4186.99</v>
      </c>
      <c r="P736" s="50">
        <v>4179.92</v>
      </c>
      <c r="Q736" s="50">
        <v>4144.74</v>
      </c>
      <c r="R736" s="50">
        <v>4139.2</v>
      </c>
      <c r="S736" s="50">
        <v>4133.84</v>
      </c>
      <c r="T736" s="50">
        <v>4128.59</v>
      </c>
      <c r="U736" s="50">
        <v>4125.1500000000005</v>
      </c>
      <c r="V736" s="50">
        <v>4130.91</v>
      </c>
      <c r="W736" s="50">
        <v>4131.09</v>
      </c>
      <c r="X736" s="50">
        <v>4133.96</v>
      </c>
      <c r="Y736" s="50">
        <v>4131.4800000000005</v>
      </c>
    </row>
    <row r="737" spans="1:25" ht="16.5" thickBot="1" x14ac:dyDescent="0.25">
      <c r="A737" s="49">
        <f t="shared" si="17"/>
        <v>43474</v>
      </c>
      <c r="B737" s="50">
        <v>4131.93</v>
      </c>
      <c r="C737" s="50">
        <v>4137.67</v>
      </c>
      <c r="D737" s="50">
        <v>4143.63</v>
      </c>
      <c r="E737" s="50">
        <v>4148.82</v>
      </c>
      <c r="F737" s="50">
        <v>4150.4400000000005</v>
      </c>
      <c r="G737" s="50">
        <v>4151.87</v>
      </c>
      <c r="H737" s="50">
        <v>4145.7700000000004</v>
      </c>
      <c r="I737" s="50">
        <v>4143.6000000000004</v>
      </c>
      <c r="J737" s="50">
        <v>4143.05</v>
      </c>
      <c r="K737" s="50">
        <v>4142.8100000000004</v>
      </c>
      <c r="L737" s="50">
        <v>4142.9000000000005</v>
      </c>
      <c r="M737" s="50">
        <v>4147.0600000000004</v>
      </c>
      <c r="N737" s="50">
        <v>4181.4400000000005</v>
      </c>
      <c r="O737" s="50">
        <v>4180.6900000000005</v>
      </c>
      <c r="P737" s="50">
        <v>4178.99</v>
      </c>
      <c r="Q737" s="50">
        <v>4143.17</v>
      </c>
      <c r="R737" s="50">
        <v>4137.0600000000004</v>
      </c>
      <c r="S737" s="50">
        <v>4133.74</v>
      </c>
      <c r="T737" s="50">
        <v>4128.51</v>
      </c>
      <c r="U737" s="50">
        <v>4124.18</v>
      </c>
      <c r="V737" s="50">
        <v>4131.55</v>
      </c>
      <c r="W737" s="50">
        <v>4127.8600000000006</v>
      </c>
      <c r="X737" s="50">
        <v>4137.33</v>
      </c>
      <c r="Y737" s="50">
        <v>4138.25</v>
      </c>
    </row>
    <row r="738" spans="1:25" ht="16.5" thickBot="1" x14ac:dyDescent="0.25">
      <c r="A738" s="49">
        <f t="shared" si="17"/>
        <v>43475</v>
      </c>
      <c r="B738" s="50">
        <v>4146.37</v>
      </c>
      <c r="C738" s="50">
        <v>4156.54</v>
      </c>
      <c r="D738" s="50">
        <v>4171.74</v>
      </c>
      <c r="E738" s="50">
        <v>4176.1100000000006</v>
      </c>
      <c r="F738" s="50">
        <v>4178.8</v>
      </c>
      <c r="G738" s="50">
        <v>4178.9000000000005</v>
      </c>
      <c r="H738" s="50">
        <v>4172.6400000000003</v>
      </c>
      <c r="I738" s="50">
        <v>4168.04</v>
      </c>
      <c r="J738" s="50">
        <v>4167.84</v>
      </c>
      <c r="K738" s="50">
        <v>4168.43</v>
      </c>
      <c r="L738" s="50">
        <v>4151.41</v>
      </c>
      <c r="M738" s="50">
        <v>4158.2300000000005</v>
      </c>
      <c r="N738" s="50">
        <v>4186.95</v>
      </c>
      <c r="O738" s="50">
        <v>4180.42</v>
      </c>
      <c r="P738" s="50">
        <v>4178.91</v>
      </c>
      <c r="Q738" s="50">
        <v>4170.2300000000005</v>
      </c>
      <c r="R738" s="50">
        <v>4148.1500000000005</v>
      </c>
      <c r="S738" s="50">
        <v>4143.1500000000005</v>
      </c>
      <c r="T738" s="50">
        <v>4137.2300000000005</v>
      </c>
      <c r="U738" s="50">
        <v>4144.42</v>
      </c>
      <c r="V738" s="50">
        <v>4147.17</v>
      </c>
      <c r="W738" s="50">
        <v>4148.97</v>
      </c>
      <c r="X738" s="50">
        <v>4145.34</v>
      </c>
      <c r="Y738" s="50">
        <v>4144.0600000000004</v>
      </c>
    </row>
    <row r="739" spans="1:25" ht="16.5" thickBot="1" x14ac:dyDescent="0.25">
      <c r="A739" s="49">
        <f t="shared" si="17"/>
        <v>43476</v>
      </c>
      <c r="B739" s="50">
        <v>4141.83</v>
      </c>
      <c r="C739" s="50">
        <v>4149.1000000000004</v>
      </c>
      <c r="D739" s="50">
        <v>4169.46</v>
      </c>
      <c r="E739" s="50">
        <v>4175.2</v>
      </c>
      <c r="F739" s="50">
        <v>4173.63</v>
      </c>
      <c r="G739" s="50">
        <v>4173.38</v>
      </c>
      <c r="H739" s="50">
        <v>4168.34</v>
      </c>
      <c r="I739" s="50">
        <v>4151.07</v>
      </c>
      <c r="J739" s="50">
        <v>4159.99</v>
      </c>
      <c r="K739" s="50">
        <v>4151.67</v>
      </c>
      <c r="L739" s="50">
        <v>4150.76</v>
      </c>
      <c r="M739" s="50">
        <v>4151.84</v>
      </c>
      <c r="N739" s="50">
        <v>4175.3500000000004</v>
      </c>
      <c r="O739" s="50">
        <v>4174.3600000000006</v>
      </c>
      <c r="P739" s="50">
        <v>4172.3500000000004</v>
      </c>
      <c r="Q739" s="50">
        <v>4163.1500000000005</v>
      </c>
      <c r="R739" s="50">
        <v>4144.3900000000003</v>
      </c>
      <c r="S739" s="50">
        <v>4139.32</v>
      </c>
      <c r="T739" s="50">
        <v>4132.87</v>
      </c>
      <c r="U739" s="50">
        <v>4143.4400000000005</v>
      </c>
      <c r="V739" s="50">
        <v>4141.9000000000005</v>
      </c>
      <c r="W739" s="50">
        <v>4145.04</v>
      </c>
      <c r="X739" s="50">
        <v>4144.6500000000005</v>
      </c>
      <c r="Y739" s="50">
        <v>4144.88</v>
      </c>
    </row>
    <row r="740" spans="1:25" ht="16.5" thickBot="1" x14ac:dyDescent="0.25">
      <c r="A740" s="49">
        <f t="shared" si="17"/>
        <v>43477</v>
      </c>
      <c r="B740" s="50">
        <v>4151.13</v>
      </c>
      <c r="C740" s="50">
        <v>4147.68</v>
      </c>
      <c r="D740" s="50">
        <v>4151.42</v>
      </c>
      <c r="E740" s="50">
        <v>4158.8600000000006</v>
      </c>
      <c r="F740" s="50">
        <v>4160.87</v>
      </c>
      <c r="G740" s="50">
        <v>4174.45</v>
      </c>
      <c r="H740" s="50">
        <v>4174.38</v>
      </c>
      <c r="I740" s="50">
        <v>4173.0200000000004</v>
      </c>
      <c r="J740" s="50">
        <v>4167.34</v>
      </c>
      <c r="K740" s="50">
        <v>4166.12</v>
      </c>
      <c r="L740" s="50">
        <v>4150.3</v>
      </c>
      <c r="M740" s="50">
        <v>4165.25</v>
      </c>
      <c r="N740" s="50">
        <v>4176.58</v>
      </c>
      <c r="O740" s="50">
        <v>4180.79</v>
      </c>
      <c r="P740" s="50">
        <v>4177.55</v>
      </c>
      <c r="Q740" s="50">
        <v>4168.53</v>
      </c>
      <c r="R740" s="50">
        <v>4144.67</v>
      </c>
      <c r="S740" s="50">
        <v>4149.41</v>
      </c>
      <c r="T740" s="50">
        <v>4147.91</v>
      </c>
      <c r="U740" s="50">
        <v>4154.28</v>
      </c>
      <c r="V740" s="50">
        <v>4149.28</v>
      </c>
      <c r="W740" s="50">
        <v>4148.79</v>
      </c>
      <c r="X740" s="50">
        <v>4143.33</v>
      </c>
      <c r="Y740" s="50">
        <v>4147.42</v>
      </c>
    </row>
    <row r="741" spans="1:25" ht="16.5" thickBot="1" x14ac:dyDescent="0.25">
      <c r="A741" s="49">
        <f t="shared" si="17"/>
        <v>43478</v>
      </c>
      <c r="B741" s="50">
        <v>4147.09</v>
      </c>
      <c r="C741" s="50">
        <v>4163.22</v>
      </c>
      <c r="D741" s="50">
        <v>4170.24</v>
      </c>
      <c r="E741" s="50">
        <v>4175.96</v>
      </c>
      <c r="F741" s="50">
        <v>4199.76</v>
      </c>
      <c r="G741" s="50">
        <v>4201.66</v>
      </c>
      <c r="H741" s="50">
        <v>4195.8900000000003</v>
      </c>
      <c r="I741" s="50">
        <v>4193.2700000000004</v>
      </c>
      <c r="J741" s="50">
        <v>4175.74</v>
      </c>
      <c r="K741" s="50">
        <v>4153.66</v>
      </c>
      <c r="L741" s="50">
        <v>4151.51</v>
      </c>
      <c r="M741" s="50">
        <v>4155.99</v>
      </c>
      <c r="N741" s="50">
        <v>4175.82</v>
      </c>
      <c r="O741" s="50">
        <v>4178.57</v>
      </c>
      <c r="P741" s="50">
        <v>4176.84</v>
      </c>
      <c r="Q741" s="50">
        <v>4167.55</v>
      </c>
      <c r="R741" s="50">
        <v>4148.91</v>
      </c>
      <c r="S741" s="50">
        <v>4145.21</v>
      </c>
      <c r="T741" s="50">
        <v>4136.6400000000003</v>
      </c>
      <c r="U741" s="50">
        <v>4141.34</v>
      </c>
      <c r="V741" s="50">
        <v>4143.2300000000005</v>
      </c>
      <c r="W741" s="50">
        <v>4145.7700000000004</v>
      </c>
      <c r="X741" s="50">
        <v>4150.1500000000005</v>
      </c>
      <c r="Y741" s="50">
        <v>4148.3100000000004</v>
      </c>
    </row>
    <row r="742" spans="1:25" ht="16.5" thickBot="1" x14ac:dyDescent="0.25">
      <c r="A742" s="49">
        <f t="shared" si="17"/>
        <v>43479</v>
      </c>
      <c r="B742" s="50">
        <v>4141.99</v>
      </c>
      <c r="C742" s="50">
        <v>4149.78</v>
      </c>
      <c r="D742" s="50">
        <v>4170.54</v>
      </c>
      <c r="E742" s="50">
        <v>4174.76</v>
      </c>
      <c r="F742" s="50">
        <v>4173.97</v>
      </c>
      <c r="G742" s="50">
        <v>4174.83</v>
      </c>
      <c r="H742" s="50">
        <v>4169.41</v>
      </c>
      <c r="I742" s="50">
        <v>4164.21</v>
      </c>
      <c r="J742" s="50">
        <v>4161.63</v>
      </c>
      <c r="K742" s="50">
        <v>4150.38</v>
      </c>
      <c r="L742" s="50">
        <v>4159.09</v>
      </c>
      <c r="M742" s="50">
        <v>4160.46</v>
      </c>
      <c r="N742" s="50">
        <v>4170.09</v>
      </c>
      <c r="O742" s="50">
        <v>4171.1000000000004</v>
      </c>
      <c r="P742" s="50">
        <v>4167.63</v>
      </c>
      <c r="Q742" s="50">
        <v>4162.03</v>
      </c>
      <c r="R742" s="50">
        <v>4155.4800000000005</v>
      </c>
      <c r="S742" s="50">
        <v>4138.8600000000006</v>
      </c>
      <c r="T742" s="50">
        <v>4129.8600000000006</v>
      </c>
      <c r="U742" s="50">
        <v>4131.7</v>
      </c>
      <c r="V742" s="50">
        <v>4134.33</v>
      </c>
      <c r="W742" s="50">
        <v>4137.62</v>
      </c>
      <c r="X742" s="50">
        <v>4139.7700000000004</v>
      </c>
      <c r="Y742" s="50">
        <v>4139.4800000000005</v>
      </c>
    </row>
    <row r="743" spans="1:25" ht="16.5" thickBot="1" x14ac:dyDescent="0.25">
      <c r="A743" s="49">
        <f t="shared" si="17"/>
        <v>43480</v>
      </c>
      <c r="B743" s="50">
        <v>4155.12</v>
      </c>
      <c r="C743" s="50">
        <v>4165.54</v>
      </c>
      <c r="D743" s="50">
        <v>4175.91</v>
      </c>
      <c r="E743" s="50">
        <v>4191.79</v>
      </c>
      <c r="F743" s="50">
        <v>4192.6000000000004</v>
      </c>
      <c r="G743" s="50">
        <v>4190.9000000000005</v>
      </c>
      <c r="H743" s="50">
        <v>4187.42</v>
      </c>
      <c r="I743" s="50">
        <v>4169.24</v>
      </c>
      <c r="J743" s="50">
        <v>4170.21</v>
      </c>
      <c r="K743" s="50">
        <v>4168.83</v>
      </c>
      <c r="L743" s="50">
        <v>4167.71</v>
      </c>
      <c r="M743" s="50">
        <v>4168.91</v>
      </c>
      <c r="N743" s="50">
        <v>4185.32</v>
      </c>
      <c r="O743" s="50">
        <v>4187.42</v>
      </c>
      <c r="P743" s="50">
        <v>4186.6900000000005</v>
      </c>
      <c r="Q743" s="50">
        <v>4181.8</v>
      </c>
      <c r="R743" s="50">
        <v>4166.05</v>
      </c>
      <c r="S743" s="50">
        <v>4160.1100000000006</v>
      </c>
      <c r="T743" s="50">
        <v>4150.08</v>
      </c>
      <c r="U743" s="50">
        <v>4151.5</v>
      </c>
      <c r="V743" s="50">
        <v>4149.33</v>
      </c>
      <c r="W743" s="50">
        <v>4152.9000000000005</v>
      </c>
      <c r="X743" s="50">
        <v>4154.97</v>
      </c>
      <c r="Y743" s="50">
        <v>4152.37</v>
      </c>
    </row>
    <row r="744" spans="1:25" ht="16.5" thickBot="1" x14ac:dyDescent="0.25">
      <c r="A744" s="49">
        <f t="shared" si="17"/>
        <v>43481</v>
      </c>
      <c r="B744" s="50">
        <v>4157.2</v>
      </c>
      <c r="C744" s="50">
        <v>4164.05</v>
      </c>
      <c r="D744" s="50">
        <v>4178.42</v>
      </c>
      <c r="E744" s="50">
        <v>4189.26</v>
      </c>
      <c r="F744" s="50">
        <v>4188.55</v>
      </c>
      <c r="G744" s="50">
        <v>4187.6100000000006</v>
      </c>
      <c r="H744" s="50">
        <v>4183.83</v>
      </c>
      <c r="I744" s="50">
        <v>4178.78</v>
      </c>
      <c r="J744" s="50">
        <v>4180.32</v>
      </c>
      <c r="K744" s="50">
        <v>4178.42</v>
      </c>
      <c r="L744" s="50">
        <v>4178.49</v>
      </c>
      <c r="M744" s="50">
        <v>4179.8100000000004</v>
      </c>
      <c r="N744" s="50">
        <v>4187.05</v>
      </c>
      <c r="O744" s="50">
        <v>4187.7</v>
      </c>
      <c r="P744" s="50">
        <v>4185.66</v>
      </c>
      <c r="Q744" s="50">
        <v>4182.3100000000004</v>
      </c>
      <c r="R744" s="50">
        <v>4167.57</v>
      </c>
      <c r="S744" s="50">
        <v>4156.93</v>
      </c>
      <c r="T744" s="50">
        <v>4147.96</v>
      </c>
      <c r="U744" s="50">
        <v>4154.1000000000004</v>
      </c>
      <c r="V744" s="50">
        <v>4154.33</v>
      </c>
      <c r="W744" s="50">
        <v>4156.8500000000004</v>
      </c>
      <c r="X744" s="50">
        <v>4158.58</v>
      </c>
      <c r="Y744" s="50">
        <v>4158.34</v>
      </c>
    </row>
    <row r="745" spans="1:25" ht="16.5" thickBot="1" x14ac:dyDescent="0.25">
      <c r="A745" s="49">
        <f t="shared" si="17"/>
        <v>43482</v>
      </c>
      <c r="B745" s="50">
        <v>4131.17</v>
      </c>
      <c r="C745" s="50">
        <v>4134.41</v>
      </c>
      <c r="D745" s="50">
        <v>4142.76</v>
      </c>
      <c r="E745" s="50">
        <v>4188.07</v>
      </c>
      <c r="F745" s="50">
        <v>4188.6100000000006</v>
      </c>
      <c r="G745" s="50">
        <v>4188.2</v>
      </c>
      <c r="H745" s="50">
        <v>4186.47</v>
      </c>
      <c r="I745" s="50">
        <v>4170.7</v>
      </c>
      <c r="J745" s="50">
        <v>4170.66</v>
      </c>
      <c r="K745" s="50">
        <v>4170.2300000000005</v>
      </c>
      <c r="L745" s="50">
        <v>4169.45</v>
      </c>
      <c r="M745" s="50">
        <v>4169.74</v>
      </c>
      <c r="N745" s="50">
        <v>4187.9400000000005</v>
      </c>
      <c r="O745" s="50">
        <v>4187.43</v>
      </c>
      <c r="P745" s="50">
        <v>4189.3600000000006</v>
      </c>
      <c r="Q745" s="50">
        <v>4182.4800000000005</v>
      </c>
      <c r="R745" s="50">
        <v>4163.4400000000005</v>
      </c>
      <c r="S745" s="50">
        <v>4161.25</v>
      </c>
      <c r="T745" s="50">
        <v>4128.99</v>
      </c>
      <c r="U745" s="50">
        <v>4134.12</v>
      </c>
      <c r="V745" s="50">
        <v>4130.16</v>
      </c>
      <c r="W745" s="50">
        <v>4135.4800000000005</v>
      </c>
      <c r="X745" s="50">
        <v>4131.95</v>
      </c>
      <c r="Y745" s="50">
        <v>4128.95</v>
      </c>
    </row>
    <row r="746" spans="1:25" ht="16.5" thickBot="1" x14ac:dyDescent="0.25">
      <c r="A746" s="49">
        <f t="shared" si="17"/>
        <v>43483</v>
      </c>
      <c r="B746" s="50">
        <v>4134.99</v>
      </c>
      <c r="C746" s="50">
        <v>4152.96</v>
      </c>
      <c r="D746" s="50">
        <v>4182.71</v>
      </c>
      <c r="E746" s="50">
        <v>4187.5</v>
      </c>
      <c r="F746" s="50">
        <v>4186.1500000000005</v>
      </c>
      <c r="G746" s="50">
        <v>4184.55</v>
      </c>
      <c r="H746" s="50">
        <v>4180.5</v>
      </c>
      <c r="I746" s="50">
        <v>4173.1400000000003</v>
      </c>
      <c r="J746" s="50">
        <v>4173.0200000000004</v>
      </c>
      <c r="K746" s="50">
        <v>4173.6500000000005</v>
      </c>
      <c r="L746" s="50">
        <v>4172.8600000000006</v>
      </c>
      <c r="M746" s="50">
        <v>4171.97</v>
      </c>
      <c r="N746" s="50">
        <v>4185.0600000000004</v>
      </c>
      <c r="O746" s="50">
        <v>4185.63</v>
      </c>
      <c r="P746" s="50">
        <v>4182.25</v>
      </c>
      <c r="Q746" s="50">
        <v>4177.95</v>
      </c>
      <c r="R746" s="50">
        <v>4158.5600000000004</v>
      </c>
      <c r="S746" s="50">
        <v>4125.41</v>
      </c>
      <c r="T746" s="50">
        <v>4124.5200000000004</v>
      </c>
      <c r="U746" s="50">
        <v>4122.76</v>
      </c>
      <c r="V746" s="50">
        <v>4123.03</v>
      </c>
      <c r="W746" s="50">
        <v>4128.04</v>
      </c>
      <c r="X746" s="50">
        <v>4129.41</v>
      </c>
      <c r="Y746" s="50">
        <v>4129.91</v>
      </c>
    </row>
    <row r="747" spans="1:25" ht="16.5" thickBot="1" x14ac:dyDescent="0.25">
      <c r="A747" s="49">
        <f t="shared" si="17"/>
        <v>43484</v>
      </c>
      <c r="B747" s="50">
        <v>4111.4000000000005</v>
      </c>
      <c r="C747" s="50">
        <v>4113.2</v>
      </c>
      <c r="D747" s="50">
        <v>4153.66</v>
      </c>
      <c r="E747" s="50">
        <v>4161.2700000000004</v>
      </c>
      <c r="F747" s="50">
        <v>4163.2700000000004</v>
      </c>
      <c r="G747" s="50">
        <v>4194.34</v>
      </c>
      <c r="H747" s="50">
        <v>4189.32</v>
      </c>
      <c r="I747" s="50">
        <v>4185.8</v>
      </c>
      <c r="J747" s="50">
        <v>4158.67</v>
      </c>
      <c r="K747" s="50">
        <v>4153.18</v>
      </c>
      <c r="L747" s="50">
        <v>4150.7700000000004</v>
      </c>
      <c r="M747" s="50">
        <v>4180.12</v>
      </c>
      <c r="N747" s="50">
        <v>4185.6900000000005</v>
      </c>
      <c r="O747" s="50">
        <v>4187.33</v>
      </c>
      <c r="P747" s="50">
        <v>4183.3900000000003</v>
      </c>
      <c r="Q747" s="50">
        <v>4180.6100000000006</v>
      </c>
      <c r="R747" s="50">
        <v>4148.9000000000005</v>
      </c>
      <c r="S747" s="50">
        <v>4142.66</v>
      </c>
      <c r="T747" s="50">
        <v>4099.53</v>
      </c>
      <c r="U747" s="50">
        <v>4109.17</v>
      </c>
      <c r="V747" s="50">
        <v>4105.03</v>
      </c>
      <c r="W747" s="50">
        <v>4108.9000000000005</v>
      </c>
      <c r="X747" s="50">
        <v>4107.68</v>
      </c>
      <c r="Y747" s="50">
        <v>4108</v>
      </c>
    </row>
    <row r="748" spans="1:25" ht="16.5" thickBot="1" x14ac:dyDescent="0.25">
      <c r="A748" s="49">
        <f t="shared" si="17"/>
        <v>43485</v>
      </c>
      <c r="B748" s="50">
        <v>4111.63</v>
      </c>
      <c r="C748" s="50">
        <v>4109.42</v>
      </c>
      <c r="D748" s="50">
        <v>4113.05</v>
      </c>
      <c r="E748" s="50">
        <v>4154.58</v>
      </c>
      <c r="F748" s="50">
        <v>4159.49</v>
      </c>
      <c r="G748" s="50">
        <v>4162.7300000000005</v>
      </c>
      <c r="H748" s="50">
        <v>4157.03</v>
      </c>
      <c r="I748" s="50">
        <v>4154.6100000000006</v>
      </c>
      <c r="J748" s="50">
        <v>4154.7300000000005</v>
      </c>
      <c r="K748" s="50">
        <v>4151.67</v>
      </c>
      <c r="L748" s="50">
        <v>4149.75</v>
      </c>
      <c r="M748" s="50">
        <v>4152.5</v>
      </c>
      <c r="N748" s="50">
        <v>4185.47</v>
      </c>
      <c r="O748" s="50">
        <v>4187.93</v>
      </c>
      <c r="P748" s="50">
        <v>4184.55</v>
      </c>
      <c r="Q748" s="50">
        <v>4176.5</v>
      </c>
      <c r="R748" s="50">
        <v>4144.8500000000004</v>
      </c>
      <c r="S748" s="50">
        <v>4105.25</v>
      </c>
      <c r="T748" s="50">
        <v>4096.75</v>
      </c>
      <c r="U748" s="50">
        <v>4101.8100000000004</v>
      </c>
      <c r="V748" s="50">
        <v>4103.07</v>
      </c>
      <c r="W748" s="50">
        <v>4105.8600000000006</v>
      </c>
      <c r="X748" s="50">
        <v>4110.72</v>
      </c>
      <c r="Y748" s="50">
        <v>4110.5</v>
      </c>
    </row>
    <row r="749" spans="1:25" ht="16.5" thickBot="1" x14ac:dyDescent="0.25">
      <c r="A749" s="49">
        <f t="shared" si="17"/>
        <v>43486</v>
      </c>
      <c r="B749" s="50">
        <v>4103.83</v>
      </c>
      <c r="C749" s="50">
        <v>4134.8100000000004</v>
      </c>
      <c r="D749" s="50">
        <v>4154.95</v>
      </c>
      <c r="E749" s="50">
        <v>4158.03</v>
      </c>
      <c r="F749" s="50">
        <v>4184.04</v>
      </c>
      <c r="G749" s="50">
        <v>4177.6100000000006</v>
      </c>
      <c r="H749" s="50">
        <v>4151.2300000000005</v>
      </c>
      <c r="I749" s="50">
        <v>4145.18</v>
      </c>
      <c r="J749" s="50">
        <v>4147.4800000000005</v>
      </c>
      <c r="K749" s="50">
        <v>4149.12</v>
      </c>
      <c r="L749" s="50">
        <v>4112.75</v>
      </c>
      <c r="M749" s="50">
        <v>4150.24</v>
      </c>
      <c r="N749" s="50">
        <v>4158.71</v>
      </c>
      <c r="O749" s="50">
        <v>4186.43</v>
      </c>
      <c r="P749" s="50">
        <v>4183.03</v>
      </c>
      <c r="Q749" s="50">
        <v>4149.51</v>
      </c>
      <c r="R749" s="50">
        <v>4145.8100000000004</v>
      </c>
      <c r="S749" s="50">
        <v>4103.57</v>
      </c>
      <c r="T749" s="50">
        <v>4103.4000000000005</v>
      </c>
      <c r="U749" s="50">
        <v>4096.78</v>
      </c>
      <c r="V749" s="50">
        <v>4096.28</v>
      </c>
      <c r="W749" s="50">
        <v>4101.97</v>
      </c>
      <c r="X749" s="50">
        <v>4105.95</v>
      </c>
      <c r="Y749" s="50">
        <v>4104.37</v>
      </c>
    </row>
    <row r="750" spans="1:25" ht="16.5" thickBot="1" x14ac:dyDescent="0.25">
      <c r="A750" s="49">
        <f t="shared" si="17"/>
        <v>43487</v>
      </c>
      <c r="B750" s="50">
        <v>4102.49</v>
      </c>
      <c r="C750" s="50">
        <v>4150.45</v>
      </c>
      <c r="D750" s="50">
        <v>4155.5200000000004</v>
      </c>
      <c r="E750" s="50">
        <v>4158.18</v>
      </c>
      <c r="F750" s="50">
        <v>4162.57</v>
      </c>
      <c r="G750" s="50">
        <v>4159.6500000000005</v>
      </c>
      <c r="H750" s="50">
        <v>4150.74</v>
      </c>
      <c r="I750" s="50">
        <v>4105.46</v>
      </c>
      <c r="J750" s="50">
        <v>4105.71</v>
      </c>
      <c r="K750" s="50">
        <v>4127.74</v>
      </c>
      <c r="L750" s="50">
        <v>4105.83</v>
      </c>
      <c r="M750" s="50">
        <v>4107.3500000000004</v>
      </c>
      <c r="N750" s="50">
        <v>4153.96</v>
      </c>
      <c r="O750" s="50">
        <v>4156.51</v>
      </c>
      <c r="P750" s="50">
        <v>4176.82</v>
      </c>
      <c r="Q750" s="50">
        <v>4148.34</v>
      </c>
      <c r="R750" s="50">
        <v>4103.84</v>
      </c>
      <c r="S750" s="50">
        <v>4134.9000000000005</v>
      </c>
      <c r="T750" s="50">
        <v>4098.08</v>
      </c>
      <c r="U750" s="50">
        <v>4095.1200000000003</v>
      </c>
      <c r="V750" s="50">
        <v>4095.4300000000003</v>
      </c>
      <c r="W750" s="50">
        <v>4097.46</v>
      </c>
      <c r="X750" s="50">
        <v>4101.21</v>
      </c>
      <c r="Y750" s="50">
        <v>4100.91</v>
      </c>
    </row>
    <row r="751" spans="1:25" ht="16.5" thickBot="1" x14ac:dyDescent="0.25">
      <c r="A751" s="49">
        <f t="shared" si="17"/>
        <v>43488</v>
      </c>
      <c r="B751" s="50">
        <v>4079.4200000000005</v>
      </c>
      <c r="C751" s="50">
        <v>4086.0800000000004</v>
      </c>
      <c r="D751" s="50">
        <v>4125.6000000000004</v>
      </c>
      <c r="E751" s="50">
        <v>4152.43</v>
      </c>
      <c r="F751" s="50">
        <v>4150.9400000000005</v>
      </c>
      <c r="G751" s="50">
        <v>4151.67</v>
      </c>
      <c r="H751" s="50">
        <v>4141</v>
      </c>
      <c r="I751" s="50">
        <v>4077.78</v>
      </c>
      <c r="J751" s="50">
        <v>4080.6300000000006</v>
      </c>
      <c r="K751" s="50">
        <v>4080.1000000000004</v>
      </c>
      <c r="L751" s="50">
        <v>4077.9500000000003</v>
      </c>
      <c r="M751" s="50">
        <v>4078.0900000000006</v>
      </c>
      <c r="N751" s="50">
        <v>4145.3600000000006</v>
      </c>
      <c r="O751" s="50">
        <v>4149.4000000000005</v>
      </c>
      <c r="P751" s="50">
        <v>4144.82</v>
      </c>
      <c r="Q751" s="50">
        <v>4136.4000000000005</v>
      </c>
      <c r="R751" s="50">
        <v>4074.1700000000005</v>
      </c>
      <c r="S751" s="50">
        <v>4069.2900000000004</v>
      </c>
      <c r="T751" s="50">
        <v>4070.1900000000005</v>
      </c>
      <c r="U751" s="50">
        <v>4067.6700000000005</v>
      </c>
      <c r="V751" s="50">
        <v>4070.7300000000005</v>
      </c>
      <c r="W751" s="50">
        <v>4073.4300000000003</v>
      </c>
      <c r="X751" s="50">
        <v>4077.4100000000003</v>
      </c>
      <c r="Y751" s="50">
        <v>4077.9100000000003</v>
      </c>
    </row>
    <row r="752" spans="1:25" ht="16.5" thickBot="1" x14ac:dyDescent="0.25">
      <c r="A752" s="49">
        <f t="shared" si="17"/>
        <v>43489</v>
      </c>
      <c r="B752" s="50">
        <v>4088.9100000000003</v>
      </c>
      <c r="C752" s="50">
        <v>4173.3900000000003</v>
      </c>
      <c r="D752" s="50">
        <v>4097.47</v>
      </c>
      <c r="E752" s="50">
        <v>4181.38</v>
      </c>
      <c r="F752" s="50">
        <v>4181.4800000000005</v>
      </c>
      <c r="G752" s="50">
        <v>4179.45</v>
      </c>
      <c r="H752" s="50">
        <v>4172.1100000000006</v>
      </c>
      <c r="I752" s="50">
        <v>4086.6100000000006</v>
      </c>
      <c r="J752" s="50">
        <v>4167.68</v>
      </c>
      <c r="K752" s="50">
        <v>4086.9900000000002</v>
      </c>
      <c r="L752" s="50">
        <v>4083.9600000000005</v>
      </c>
      <c r="M752" s="50">
        <v>4084.4600000000005</v>
      </c>
      <c r="N752" s="50">
        <v>4175.62</v>
      </c>
      <c r="O752" s="50">
        <v>4178.71</v>
      </c>
      <c r="P752" s="50">
        <v>4175.46</v>
      </c>
      <c r="Q752" s="50">
        <v>4169.84</v>
      </c>
      <c r="R752" s="50">
        <v>4081.7300000000005</v>
      </c>
      <c r="S752" s="50">
        <v>4157.2300000000005</v>
      </c>
      <c r="T752" s="50">
        <v>4082.4900000000002</v>
      </c>
      <c r="U752" s="50">
        <v>4086.1300000000006</v>
      </c>
      <c r="V752" s="50">
        <v>4083.28</v>
      </c>
      <c r="W752" s="50">
        <v>4086.6500000000005</v>
      </c>
      <c r="X752" s="50">
        <v>4081.2900000000004</v>
      </c>
      <c r="Y752" s="50">
        <v>4078.5500000000006</v>
      </c>
    </row>
    <row r="753" spans="1:25" ht="16.5" thickBot="1" x14ac:dyDescent="0.25">
      <c r="A753" s="49">
        <f t="shared" si="17"/>
        <v>43490</v>
      </c>
      <c r="B753" s="50">
        <v>4164.6000000000004</v>
      </c>
      <c r="C753" s="50">
        <v>4173.09</v>
      </c>
      <c r="D753" s="50">
        <v>4178.24</v>
      </c>
      <c r="E753" s="50">
        <v>4181.5</v>
      </c>
      <c r="F753" s="50">
        <v>4179.3100000000004</v>
      </c>
      <c r="G753" s="50">
        <v>4175.7300000000005</v>
      </c>
      <c r="H753" s="50">
        <v>4155.7</v>
      </c>
      <c r="I753" s="50">
        <v>4153.8900000000003</v>
      </c>
      <c r="J753" s="50">
        <v>4156.0200000000004</v>
      </c>
      <c r="K753" s="50">
        <v>4150.78</v>
      </c>
      <c r="L753" s="50">
        <v>4151.5200000000004</v>
      </c>
      <c r="M753" s="50">
        <v>4150.91</v>
      </c>
      <c r="N753" s="50">
        <v>4175.01</v>
      </c>
      <c r="O753" s="50">
        <v>4177.51</v>
      </c>
      <c r="P753" s="50">
        <v>4172.6400000000003</v>
      </c>
      <c r="Q753" s="50">
        <v>4164.28</v>
      </c>
      <c r="R753" s="50">
        <v>4152.09</v>
      </c>
      <c r="S753" s="50">
        <v>4153.04</v>
      </c>
      <c r="T753" s="50">
        <v>4150.2700000000004</v>
      </c>
      <c r="U753" s="50">
        <v>4086.4800000000005</v>
      </c>
      <c r="V753" s="50">
        <v>4087.7200000000003</v>
      </c>
      <c r="W753" s="50">
        <v>4088.1000000000004</v>
      </c>
      <c r="X753" s="50">
        <v>4091.5900000000006</v>
      </c>
      <c r="Y753" s="50">
        <v>4101.54</v>
      </c>
    </row>
    <row r="754" spans="1:25" ht="16.5" thickBot="1" x14ac:dyDescent="0.25">
      <c r="A754" s="49">
        <f t="shared" si="17"/>
        <v>43491</v>
      </c>
      <c r="B754" s="50">
        <v>4117.29</v>
      </c>
      <c r="C754" s="50">
        <v>4170.3900000000003</v>
      </c>
      <c r="D754" s="50">
        <v>4117.97</v>
      </c>
      <c r="E754" s="50">
        <v>4166.07</v>
      </c>
      <c r="F754" s="50">
        <v>4164.49</v>
      </c>
      <c r="G754" s="50">
        <v>4163.54</v>
      </c>
      <c r="H754" s="50">
        <v>4162.43</v>
      </c>
      <c r="I754" s="50">
        <v>4156.59</v>
      </c>
      <c r="J754" s="50">
        <v>4153.9400000000005</v>
      </c>
      <c r="K754" s="50">
        <v>4149.1000000000004</v>
      </c>
      <c r="L754" s="50">
        <v>4148.75</v>
      </c>
      <c r="M754" s="50">
        <v>4150.57</v>
      </c>
      <c r="N754" s="50">
        <v>4155.62</v>
      </c>
      <c r="O754" s="50">
        <v>4156.83</v>
      </c>
      <c r="P754" s="50">
        <v>4154.92</v>
      </c>
      <c r="Q754" s="50">
        <v>4151.01</v>
      </c>
      <c r="R754" s="50">
        <v>4152.24</v>
      </c>
      <c r="S754" s="50">
        <v>4146.76</v>
      </c>
      <c r="T754" s="50">
        <v>4150.12</v>
      </c>
      <c r="U754" s="50">
        <v>4106.42</v>
      </c>
      <c r="V754" s="50">
        <v>4105.18</v>
      </c>
      <c r="W754" s="50">
        <v>4106.66</v>
      </c>
      <c r="X754" s="50">
        <v>4104.8600000000006</v>
      </c>
      <c r="Y754" s="50">
        <v>4108.17</v>
      </c>
    </row>
    <row r="755" spans="1:25" ht="16.5" thickBot="1" x14ac:dyDescent="0.25">
      <c r="A755" s="49">
        <f t="shared" si="17"/>
        <v>43492</v>
      </c>
      <c r="B755" s="50">
        <v>4104.84</v>
      </c>
      <c r="C755" s="50">
        <v>4138.92</v>
      </c>
      <c r="D755" s="50">
        <v>4105.0600000000004</v>
      </c>
      <c r="E755" s="50">
        <v>4156.88</v>
      </c>
      <c r="F755" s="50">
        <v>4157.83</v>
      </c>
      <c r="G755" s="50">
        <v>4161.12</v>
      </c>
      <c r="H755" s="50">
        <v>4156.32</v>
      </c>
      <c r="I755" s="50">
        <v>4156.24</v>
      </c>
      <c r="J755" s="50">
        <v>4153.7700000000004</v>
      </c>
      <c r="K755" s="50">
        <v>4150.9000000000005</v>
      </c>
      <c r="L755" s="50">
        <v>4146</v>
      </c>
      <c r="M755" s="50">
        <v>4151.8900000000003</v>
      </c>
      <c r="N755" s="50">
        <v>4155.68</v>
      </c>
      <c r="O755" s="50">
        <v>4155.1400000000003</v>
      </c>
      <c r="P755" s="50">
        <v>4152.42</v>
      </c>
      <c r="Q755" s="50">
        <v>4148.54</v>
      </c>
      <c r="R755" s="50">
        <v>4148.5600000000004</v>
      </c>
      <c r="S755" s="50">
        <v>4143.41</v>
      </c>
      <c r="T755" s="50">
        <v>4146.63</v>
      </c>
      <c r="U755" s="50">
        <v>4095.2400000000002</v>
      </c>
      <c r="V755" s="50">
        <v>4099.13</v>
      </c>
      <c r="W755" s="50">
        <v>4100.21</v>
      </c>
      <c r="X755" s="50">
        <v>4107.09</v>
      </c>
      <c r="Y755" s="50">
        <v>4106.99</v>
      </c>
    </row>
    <row r="756" spans="1:25" ht="16.5" thickBot="1" x14ac:dyDescent="0.25">
      <c r="A756" s="49">
        <f t="shared" si="17"/>
        <v>43493</v>
      </c>
      <c r="B756" s="50">
        <v>4120.49</v>
      </c>
      <c r="C756" s="50">
        <v>4162.3900000000003</v>
      </c>
      <c r="D756" s="50">
        <v>4163.18</v>
      </c>
      <c r="E756" s="50">
        <v>4162.74</v>
      </c>
      <c r="F756" s="50">
        <v>4162.13</v>
      </c>
      <c r="G756" s="50">
        <v>4158.4400000000005</v>
      </c>
      <c r="H756" s="50">
        <v>4153.1900000000005</v>
      </c>
      <c r="I756" s="50">
        <v>4148.46</v>
      </c>
      <c r="J756" s="50">
        <v>4151.28</v>
      </c>
      <c r="K756" s="50">
        <v>4149.96</v>
      </c>
      <c r="L756" s="50">
        <v>4149.62</v>
      </c>
      <c r="M756" s="50">
        <v>4150.74</v>
      </c>
      <c r="N756" s="50">
        <v>4157.68</v>
      </c>
      <c r="O756" s="50">
        <v>4159.58</v>
      </c>
      <c r="P756" s="50">
        <v>4155.5200000000004</v>
      </c>
      <c r="Q756" s="50">
        <v>4151.92</v>
      </c>
      <c r="R756" s="50">
        <v>4152.3900000000003</v>
      </c>
      <c r="S756" s="50">
        <v>4150.4800000000005</v>
      </c>
      <c r="T756" s="50">
        <v>4140.8100000000004</v>
      </c>
      <c r="U756" s="50">
        <v>4103.57</v>
      </c>
      <c r="V756" s="50">
        <v>4102.79</v>
      </c>
      <c r="W756" s="50">
        <v>4104.95</v>
      </c>
      <c r="X756" s="50">
        <v>4105.8100000000004</v>
      </c>
      <c r="Y756" s="50">
        <v>4108.1100000000006</v>
      </c>
    </row>
    <row r="757" spans="1:25" ht="16.5" thickBot="1" x14ac:dyDescent="0.25">
      <c r="A757" s="49">
        <f t="shared" si="17"/>
        <v>43494</v>
      </c>
      <c r="B757" s="50">
        <v>4106.99</v>
      </c>
      <c r="C757" s="50">
        <v>4157.3900000000003</v>
      </c>
      <c r="D757" s="50">
        <v>4160.63</v>
      </c>
      <c r="E757" s="50">
        <v>4163.71</v>
      </c>
      <c r="F757" s="50">
        <v>4160.4000000000005</v>
      </c>
      <c r="G757" s="50">
        <v>4156.25</v>
      </c>
      <c r="H757" s="50">
        <v>4134.45</v>
      </c>
      <c r="I757" s="50">
        <v>4098.4000000000005</v>
      </c>
      <c r="J757" s="50">
        <v>4099.17</v>
      </c>
      <c r="K757" s="50">
        <v>4096.9400000000005</v>
      </c>
      <c r="L757" s="50">
        <v>4096.03</v>
      </c>
      <c r="M757" s="50">
        <v>4099.03</v>
      </c>
      <c r="N757" s="50">
        <v>4148.13</v>
      </c>
      <c r="O757" s="50">
        <v>4153.76</v>
      </c>
      <c r="P757" s="50">
        <v>4152.53</v>
      </c>
      <c r="Q757" s="50">
        <v>4127.2</v>
      </c>
      <c r="R757" s="50">
        <v>4095.6300000000006</v>
      </c>
      <c r="S757" s="50">
        <v>4143.08</v>
      </c>
      <c r="T757" s="50">
        <v>4097.33</v>
      </c>
      <c r="U757" s="50">
        <v>4099.0200000000004</v>
      </c>
      <c r="V757" s="50">
        <v>4095.5200000000004</v>
      </c>
      <c r="W757" s="50">
        <v>4099.04</v>
      </c>
      <c r="X757" s="50">
        <v>4099.2</v>
      </c>
      <c r="Y757" s="50">
        <v>4100.1400000000003</v>
      </c>
    </row>
    <row r="758" spans="1:25" ht="16.5" thickBot="1" x14ac:dyDescent="0.25">
      <c r="A758" s="49">
        <f t="shared" si="17"/>
        <v>43495</v>
      </c>
      <c r="B758" s="50">
        <v>4081.2500000000005</v>
      </c>
      <c r="C758" s="50">
        <v>4134.42</v>
      </c>
      <c r="D758" s="50">
        <v>4139.84</v>
      </c>
      <c r="E758" s="50">
        <v>4180.78</v>
      </c>
      <c r="F758" s="50">
        <v>4139.88</v>
      </c>
      <c r="G758" s="50">
        <v>4137.88</v>
      </c>
      <c r="H758" s="50">
        <v>4131.57</v>
      </c>
      <c r="I758" s="50">
        <v>4080.6600000000003</v>
      </c>
      <c r="J758" s="50">
        <v>4083.07</v>
      </c>
      <c r="K758" s="50">
        <v>4081.6100000000006</v>
      </c>
      <c r="L758" s="50">
        <v>4077.07</v>
      </c>
      <c r="M758" s="50">
        <v>4080.8700000000003</v>
      </c>
      <c r="N758" s="50">
        <v>4134.4400000000005</v>
      </c>
      <c r="O758" s="50">
        <v>4176.0600000000004</v>
      </c>
      <c r="P758" s="50">
        <v>4172.49</v>
      </c>
      <c r="Q758" s="50">
        <v>4126.29</v>
      </c>
      <c r="R758" s="50">
        <v>4076.5500000000006</v>
      </c>
      <c r="S758" s="50">
        <v>4121.1000000000004</v>
      </c>
      <c r="T758" s="50">
        <v>4078.7200000000003</v>
      </c>
      <c r="U758" s="50">
        <v>4077.6400000000003</v>
      </c>
      <c r="V758" s="50">
        <v>4084.28</v>
      </c>
      <c r="W758" s="50">
        <v>4081.4600000000005</v>
      </c>
      <c r="X758" s="50">
        <v>4087.2200000000003</v>
      </c>
      <c r="Y758" s="50">
        <v>4088.9600000000005</v>
      </c>
    </row>
    <row r="759" spans="1:25" ht="16.5" thickBot="1" x14ac:dyDescent="0.25">
      <c r="A759" s="49">
        <f t="shared" si="17"/>
        <v>43496</v>
      </c>
      <c r="B759" s="50">
        <v>4084.9100000000003</v>
      </c>
      <c r="C759" s="50">
        <v>4136.5200000000004</v>
      </c>
      <c r="D759" s="50">
        <v>4141.2</v>
      </c>
      <c r="E759" s="50">
        <v>4179.91</v>
      </c>
      <c r="F759" s="50">
        <v>4140.5600000000004</v>
      </c>
      <c r="G759" s="50">
        <v>4137.9800000000005</v>
      </c>
      <c r="H759" s="50">
        <v>4131.2300000000005</v>
      </c>
      <c r="I759" s="50">
        <v>4130.25</v>
      </c>
      <c r="J759" s="50">
        <v>4130.1000000000004</v>
      </c>
      <c r="K759" s="50">
        <v>4137.45</v>
      </c>
      <c r="L759" s="50">
        <v>4088.8600000000006</v>
      </c>
      <c r="M759" s="50">
        <v>4088.9600000000005</v>
      </c>
      <c r="N759" s="50">
        <v>4177.67</v>
      </c>
      <c r="O759" s="50">
        <v>4175.45</v>
      </c>
      <c r="P759" s="50">
        <v>4172.84</v>
      </c>
      <c r="Q759" s="50">
        <v>4129.91</v>
      </c>
      <c r="R759" s="50">
        <v>4080.5100000000007</v>
      </c>
      <c r="S759" s="50">
        <v>4120.83</v>
      </c>
      <c r="T759" s="50">
        <v>4078.5400000000004</v>
      </c>
      <c r="U759" s="50">
        <v>4081.2300000000005</v>
      </c>
      <c r="V759" s="50">
        <v>4081.0900000000006</v>
      </c>
      <c r="W759" s="50">
        <v>4086.7000000000003</v>
      </c>
      <c r="X759" s="50">
        <v>4083.2500000000005</v>
      </c>
      <c r="Y759" s="50">
        <v>4080.6600000000003</v>
      </c>
    </row>
    <row r="760" spans="1:25" s="53" customFormat="1" ht="16.5" thickBot="1" x14ac:dyDescent="0.3">
      <c r="A760" s="51"/>
      <c r="B760" s="52"/>
      <c r="C760" s="52"/>
      <c r="D760" s="52"/>
      <c r="H760" s="52"/>
      <c r="I760" s="52"/>
      <c r="J760" s="52"/>
      <c r="M760" s="54"/>
    </row>
    <row r="761" spans="1:25" ht="16.5" customHeight="1" thickBot="1" x14ac:dyDescent="0.3">
      <c r="A761" s="156" t="s">
        <v>64</v>
      </c>
      <c r="B761" s="178" t="s">
        <v>99</v>
      </c>
      <c r="C761" s="141"/>
      <c r="D761" s="141"/>
      <c r="E761" s="141"/>
      <c r="F761" s="141"/>
      <c r="G761" s="141"/>
      <c r="H761" s="141"/>
      <c r="I761" s="141"/>
      <c r="J761" s="141"/>
      <c r="K761" s="141"/>
      <c r="L761" s="141"/>
      <c r="M761" s="141"/>
      <c r="N761" s="141"/>
      <c r="O761" s="141"/>
      <c r="P761" s="141"/>
      <c r="Q761" s="141"/>
      <c r="R761" s="141"/>
      <c r="S761" s="141"/>
      <c r="T761" s="141"/>
      <c r="U761" s="141"/>
      <c r="V761" s="141"/>
      <c r="W761" s="141"/>
      <c r="X761" s="141"/>
      <c r="Y761" s="142"/>
    </row>
    <row r="762" spans="1:25" ht="40.5" customHeight="1" thickBot="1" x14ac:dyDescent="0.3">
      <c r="A762" s="157"/>
      <c r="B762" s="48" t="s">
        <v>66</v>
      </c>
      <c r="C762" s="48" t="s">
        <v>67</v>
      </c>
      <c r="D762" s="48" t="s">
        <v>68</v>
      </c>
      <c r="E762" s="48" t="s">
        <v>69</v>
      </c>
      <c r="F762" s="48" t="s">
        <v>70</v>
      </c>
      <c r="G762" s="48" t="s">
        <v>71</v>
      </c>
      <c r="H762" s="48" t="s">
        <v>72</v>
      </c>
      <c r="I762" s="48" t="s">
        <v>73</v>
      </c>
      <c r="J762" s="48" t="s">
        <v>74</v>
      </c>
      <c r="K762" s="48" t="s">
        <v>75</v>
      </c>
      <c r="L762" s="48" t="s">
        <v>76</v>
      </c>
      <c r="M762" s="48" t="s">
        <v>77</v>
      </c>
      <c r="N762" s="48" t="s">
        <v>78</v>
      </c>
      <c r="O762" s="48" t="s">
        <v>79</v>
      </c>
      <c r="P762" s="48" t="s">
        <v>80</v>
      </c>
      <c r="Q762" s="48" t="s">
        <v>81</v>
      </c>
      <c r="R762" s="48" t="s">
        <v>82</v>
      </c>
      <c r="S762" s="48" t="s">
        <v>83</v>
      </c>
      <c r="T762" s="48" t="s">
        <v>84</v>
      </c>
      <c r="U762" s="48" t="s">
        <v>85</v>
      </c>
      <c r="V762" s="48" t="s">
        <v>86</v>
      </c>
      <c r="W762" s="48" t="s">
        <v>87</v>
      </c>
      <c r="X762" s="48" t="s">
        <v>88</v>
      </c>
      <c r="Y762" s="48" t="s">
        <v>89</v>
      </c>
    </row>
    <row r="763" spans="1:25" ht="16.5" thickBot="1" x14ac:dyDescent="0.25">
      <c r="A763" s="49">
        <f>A729</f>
        <v>43466</v>
      </c>
      <c r="B763" s="50">
        <v>1000.7999999999997</v>
      </c>
      <c r="C763" s="50">
        <v>1017.0999999999999</v>
      </c>
      <c r="D763" s="50">
        <v>1012.4199999999998</v>
      </c>
      <c r="E763" s="50">
        <v>1014.7499999999998</v>
      </c>
      <c r="F763" s="50">
        <v>1019.8399999999999</v>
      </c>
      <c r="G763" s="50">
        <v>1022.4799999999998</v>
      </c>
      <c r="H763" s="50">
        <v>1019.3199999999997</v>
      </c>
      <c r="I763" s="50">
        <v>1018.9799999999998</v>
      </c>
      <c r="J763" s="50">
        <v>1024.3499999999999</v>
      </c>
      <c r="K763" s="50">
        <v>1027.9099999999999</v>
      </c>
      <c r="L763" s="50">
        <v>1027.6899999999998</v>
      </c>
      <c r="M763" s="50">
        <v>1030.2099999999998</v>
      </c>
      <c r="N763" s="50">
        <v>1038.7999999999997</v>
      </c>
      <c r="O763" s="50">
        <v>1045.3199999999997</v>
      </c>
      <c r="P763" s="50">
        <v>1041.8999999999999</v>
      </c>
      <c r="Q763" s="50">
        <v>1034.2799999999997</v>
      </c>
      <c r="R763" s="50">
        <v>1032.5199999999998</v>
      </c>
      <c r="S763" s="50">
        <v>1024.7399999999998</v>
      </c>
      <c r="T763" s="50">
        <v>1028.4699999999998</v>
      </c>
      <c r="U763" s="50">
        <v>1018.2599999999998</v>
      </c>
      <c r="V763" s="50">
        <v>1006.0499999999997</v>
      </c>
      <c r="W763" s="50">
        <v>1002.7699999999998</v>
      </c>
      <c r="X763" s="50">
        <v>1007.9399999999998</v>
      </c>
      <c r="Y763" s="50">
        <v>996.92999999999984</v>
      </c>
    </row>
    <row r="764" spans="1:25" ht="16.5" thickBot="1" x14ac:dyDescent="0.25">
      <c r="A764" s="49">
        <f t="shared" ref="A764:A793" si="18">A730</f>
        <v>43467</v>
      </c>
      <c r="B764" s="50">
        <v>1002.2499999999998</v>
      </c>
      <c r="C764" s="50">
        <v>996.24999999999977</v>
      </c>
      <c r="D764" s="50">
        <v>1016.4999999999998</v>
      </c>
      <c r="E764" s="50">
        <v>1018.2699999999998</v>
      </c>
      <c r="F764" s="50">
        <v>1025.4399999999998</v>
      </c>
      <c r="G764" s="50">
        <v>1030.7799999999997</v>
      </c>
      <c r="H764" s="50">
        <v>1032.6099999999999</v>
      </c>
      <c r="I764" s="50">
        <v>1034.2499999999998</v>
      </c>
      <c r="J764" s="50">
        <v>1032.0099999999998</v>
      </c>
      <c r="K764" s="50">
        <v>1035.33</v>
      </c>
      <c r="L764" s="50">
        <v>1036.8199999999997</v>
      </c>
      <c r="M764" s="50">
        <v>1036.6499999999999</v>
      </c>
      <c r="N764" s="50">
        <v>1043.0299999999997</v>
      </c>
      <c r="O764" s="50">
        <v>1046.3699999999999</v>
      </c>
      <c r="P764" s="50">
        <v>1035.7399999999998</v>
      </c>
      <c r="Q764" s="50">
        <v>1032.0599999999997</v>
      </c>
      <c r="R764" s="50">
        <v>1027.6099999999999</v>
      </c>
      <c r="S764" s="50">
        <v>1021.1399999999999</v>
      </c>
      <c r="T764" s="50">
        <v>1006.6099999999999</v>
      </c>
      <c r="U764" s="50">
        <v>1009.3799999999999</v>
      </c>
      <c r="V764" s="50">
        <v>731.93000000000006</v>
      </c>
      <c r="W764" s="50">
        <v>738.66000000000008</v>
      </c>
      <c r="X764" s="50">
        <v>1007.6499999999999</v>
      </c>
      <c r="Y764" s="50">
        <v>1009.0999999999999</v>
      </c>
    </row>
    <row r="765" spans="1:25" ht="16.5" thickBot="1" x14ac:dyDescent="0.25">
      <c r="A765" s="49">
        <f t="shared" si="18"/>
        <v>43468</v>
      </c>
      <c r="B765" s="50">
        <v>1014.1399999999999</v>
      </c>
      <c r="C765" s="50">
        <v>1021.7599999999998</v>
      </c>
      <c r="D765" s="50">
        <v>1029.6899999999998</v>
      </c>
      <c r="E765" s="50">
        <v>1031.3499999999999</v>
      </c>
      <c r="F765" s="50">
        <v>1038.3399999999999</v>
      </c>
      <c r="G765" s="50">
        <v>1040.4099999999999</v>
      </c>
      <c r="H765" s="50">
        <v>1034.7299999999998</v>
      </c>
      <c r="I765" s="50">
        <v>1042.9099999999999</v>
      </c>
      <c r="J765" s="50">
        <v>1042.4899999999998</v>
      </c>
      <c r="K765" s="50">
        <v>1038.2499999999998</v>
      </c>
      <c r="L765" s="50">
        <v>1032.9499999999998</v>
      </c>
      <c r="M765" s="50">
        <v>1037.1299999999999</v>
      </c>
      <c r="N765" s="50">
        <v>1045.3699999999999</v>
      </c>
      <c r="O765" s="50">
        <v>1048.2899999999997</v>
      </c>
      <c r="P765" s="50">
        <v>1046.08</v>
      </c>
      <c r="Q765" s="50">
        <v>1032.7799999999997</v>
      </c>
      <c r="R765" s="50">
        <v>1027.9699999999998</v>
      </c>
      <c r="S765" s="50">
        <v>1022.7199999999998</v>
      </c>
      <c r="T765" s="50">
        <v>1016.8599999999999</v>
      </c>
      <c r="U765" s="50">
        <v>1016.8199999999997</v>
      </c>
      <c r="V765" s="50">
        <v>1016.9899999999998</v>
      </c>
      <c r="W765" s="50">
        <v>1016.2999999999997</v>
      </c>
      <c r="X765" s="50">
        <v>1009.9999999999998</v>
      </c>
      <c r="Y765" s="50">
        <v>1008.3999999999999</v>
      </c>
    </row>
    <row r="766" spans="1:25" ht="16.5" thickBot="1" x14ac:dyDescent="0.25">
      <c r="A766" s="49">
        <f t="shared" si="18"/>
        <v>43469</v>
      </c>
      <c r="B766" s="50">
        <v>1005.6399999999999</v>
      </c>
      <c r="C766" s="50">
        <v>1012.2699999999998</v>
      </c>
      <c r="D766" s="50">
        <v>1022.9799999999998</v>
      </c>
      <c r="E766" s="50">
        <v>1024.0499999999997</v>
      </c>
      <c r="F766" s="50">
        <v>1030.7199999999998</v>
      </c>
      <c r="G766" s="50">
        <v>1033.5899999999999</v>
      </c>
      <c r="H766" s="50">
        <v>1036.0399999999997</v>
      </c>
      <c r="I766" s="50">
        <v>1039.4999999999998</v>
      </c>
      <c r="J766" s="50">
        <v>1034.1499999999999</v>
      </c>
      <c r="K766" s="50">
        <v>1032.1899999999998</v>
      </c>
      <c r="L766" s="50">
        <v>1030.2999999999997</v>
      </c>
      <c r="M766" s="50">
        <v>1037.4599999999998</v>
      </c>
      <c r="N766" s="50">
        <v>1047.7799999999997</v>
      </c>
      <c r="O766" s="50">
        <v>1046.2099999999998</v>
      </c>
      <c r="P766" s="50">
        <v>1043.5599999999997</v>
      </c>
      <c r="Q766" s="50">
        <v>1034.3699999999999</v>
      </c>
      <c r="R766" s="50">
        <v>1027.3499999999999</v>
      </c>
      <c r="S766" s="50">
        <v>1026.6499999999999</v>
      </c>
      <c r="T766" s="50">
        <v>1014.9899999999998</v>
      </c>
      <c r="U766" s="50">
        <v>1020.3899999999999</v>
      </c>
      <c r="V766" s="50">
        <v>1006.2899999999997</v>
      </c>
      <c r="W766" s="50">
        <v>1017.9799999999998</v>
      </c>
      <c r="X766" s="50">
        <v>1017.4299999999998</v>
      </c>
      <c r="Y766" s="50">
        <v>1010.5999999999999</v>
      </c>
    </row>
    <row r="767" spans="1:25" ht="16.5" thickBot="1" x14ac:dyDescent="0.25">
      <c r="A767" s="49">
        <f t="shared" si="18"/>
        <v>43470</v>
      </c>
      <c r="B767" s="50">
        <v>1014.1399999999999</v>
      </c>
      <c r="C767" s="50">
        <v>1019.1099999999999</v>
      </c>
      <c r="D767" s="50">
        <v>1025.0899999999999</v>
      </c>
      <c r="E767" s="50">
        <v>1027.2599999999998</v>
      </c>
      <c r="F767" s="50">
        <v>1034.1799999999998</v>
      </c>
      <c r="G767" s="50">
        <v>1037.1699999999998</v>
      </c>
      <c r="H767" s="50">
        <v>1032.7199999999998</v>
      </c>
      <c r="I767" s="50">
        <v>1029.0299999999997</v>
      </c>
      <c r="J767" s="50">
        <v>1026.5199999999998</v>
      </c>
      <c r="K767" s="50">
        <v>1027.1299999999999</v>
      </c>
      <c r="L767" s="50">
        <v>1024.4799999999998</v>
      </c>
      <c r="M767" s="50">
        <v>1032.7199999999998</v>
      </c>
      <c r="N767" s="50">
        <v>1071.1099999999999</v>
      </c>
      <c r="O767" s="50">
        <v>1071.33</v>
      </c>
      <c r="P767" s="50">
        <v>1067.1499999999999</v>
      </c>
      <c r="Q767" s="50">
        <v>1035.0399999999997</v>
      </c>
      <c r="R767" s="50">
        <v>1029.5099999999998</v>
      </c>
      <c r="S767" s="50">
        <v>1019.5699999999997</v>
      </c>
      <c r="T767" s="50">
        <v>1012.0399999999997</v>
      </c>
      <c r="U767" s="50">
        <v>1014.8899999999999</v>
      </c>
      <c r="V767" s="50">
        <v>1013.1499999999999</v>
      </c>
      <c r="W767" s="50">
        <v>1018.9199999999998</v>
      </c>
      <c r="X767" s="50">
        <v>1015.3699999999999</v>
      </c>
      <c r="Y767" s="50">
        <v>1016.5399999999997</v>
      </c>
    </row>
    <row r="768" spans="1:25" ht="16.5" thickBot="1" x14ac:dyDescent="0.25">
      <c r="A768" s="49">
        <f t="shared" si="18"/>
        <v>43471</v>
      </c>
      <c r="B768" s="50">
        <v>1017.3199999999997</v>
      </c>
      <c r="C768" s="50">
        <v>1024.7599999999998</v>
      </c>
      <c r="D768" s="50">
        <v>1031.7199999999998</v>
      </c>
      <c r="E768" s="50">
        <v>1033.6799999999998</v>
      </c>
      <c r="F768" s="50">
        <v>1042.08</v>
      </c>
      <c r="G768" s="50">
        <v>1044.5699999999997</v>
      </c>
      <c r="H768" s="50">
        <v>1037.3599999999999</v>
      </c>
      <c r="I768" s="50">
        <v>1037.5399999999997</v>
      </c>
      <c r="J768" s="50">
        <v>1037.7799999999997</v>
      </c>
      <c r="K768" s="50">
        <v>1034.7399999999998</v>
      </c>
      <c r="L768" s="50">
        <v>1032.4099999999999</v>
      </c>
      <c r="M768" s="50">
        <v>1044.7399999999998</v>
      </c>
      <c r="N768" s="50">
        <v>1079.5099999999998</v>
      </c>
      <c r="O768" s="50">
        <v>1044.1899999999998</v>
      </c>
      <c r="P768" s="50">
        <v>1070.7399999999998</v>
      </c>
      <c r="Q768" s="50">
        <v>1034.1399999999999</v>
      </c>
      <c r="R768" s="50">
        <v>1033.0899999999999</v>
      </c>
      <c r="S768" s="50">
        <v>1033.0399999999997</v>
      </c>
      <c r="T768" s="50">
        <v>1019.6499999999999</v>
      </c>
      <c r="U768" s="50">
        <v>1017.3499999999999</v>
      </c>
      <c r="V768" s="50">
        <v>1013.4399999999998</v>
      </c>
      <c r="W768" s="50">
        <v>1016.0699999999997</v>
      </c>
      <c r="X768" s="50">
        <v>1013.8599999999999</v>
      </c>
      <c r="Y768" s="50">
        <v>1013.2899999999997</v>
      </c>
    </row>
    <row r="769" spans="1:25" ht="16.5" thickBot="1" x14ac:dyDescent="0.25">
      <c r="A769" s="49">
        <f t="shared" si="18"/>
        <v>43472</v>
      </c>
      <c r="B769" s="50">
        <v>1004.1199999999999</v>
      </c>
      <c r="C769" s="50">
        <v>1014.5399999999997</v>
      </c>
      <c r="D769" s="50">
        <v>1024.5399999999997</v>
      </c>
      <c r="E769" s="50">
        <v>1030.8599999999999</v>
      </c>
      <c r="F769" s="50">
        <v>1030.0699999999997</v>
      </c>
      <c r="G769" s="50">
        <v>1040.4099999999999</v>
      </c>
      <c r="H769" s="50">
        <v>1037.6599999999999</v>
      </c>
      <c r="I769" s="50">
        <v>1037.3899999999999</v>
      </c>
      <c r="J769" s="50">
        <v>1037.6299999999999</v>
      </c>
      <c r="K769" s="50">
        <v>1039.1199999999999</v>
      </c>
      <c r="L769" s="50">
        <v>1037.8099999999997</v>
      </c>
      <c r="M769" s="50">
        <v>1043.1899999999998</v>
      </c>
      <c r="N769" s="50">
        <v>1050.5099999999998</v>
      </c>
      <c r="O769" s="50">
        <v>1053.4199999999998</v>
      </c>
      <c r="P769" s="50">
        <v>1077.9099999999999</v>
      </c>
      <c r="Q769" s="50">
        <v>1033.2399999999998</v>
      </c>
      <c r="R769" s="50">
        <v>1028.9699999999998</v>
      </c>
      <c r="S769" s="50">
        <v>1026.7399999999998</v>
      </c>
      <c r="T769" s="50">
        <v>1021.5999999999999</v>
      </c>
      <c r="U769" s="50">
        <v>1023.7999999999997</v>
      </c>
      <c r="V769" s="50">
        <v>1018.1299999999999</v>
      </c>
      <c r="W769" s="50">
        <v>1022.5299999999997</v>
      </c>
      <c r="X769" s="50">
        <v>1023.5899999999999</v>
      </c>
      <c r="Y769" s="50">
        <v>1018.1299999999999</v>
      </c>
    </row>
    <row r="770" spans="1:25" ht="16.5" thickBot="1" x14ac:dyDescent="0.25">
      <c r="A770" s="49">
        <f t="shared" si="18"/>
        <v>43473</v>
      </c>
      <c r="B770" s="50">
        <v>1016.9299999999998</v>
      </c>
      <c r="C770" s="50">
        <v>1021.7999999999997</v>
      </c>
      <c r="D770" s="50">
        <v>1026.1399999999999</v>
      </c>
      <c r="E770" s="50">
        <v>1029.3899999999999</v>
      </c>
      <c r="F770" s="50">
        <v>1037.5999999999999</v>
      </c>
      <c r="G770" s="50">
        <v>1042.3699999999999</v>
      </c>
      <c r="H770" s="50">
        <v>1037.1099999999999</v>
      </c>
      <c r="I770" s="50">
        <v>1031.4699999999998</v>
      </c>
      <c r="J770" s="50">
        <v>1029.4799999999998</v>
      </c>
      <c r="K770" s="50">
        <v>1031.1899999999998</v>
      </c>
      <c r="L770" s="50">
        <v>1027.9499999999998</v>
      </c>
      <c r="M770" s="50">
        <v>1030.1399999999999</v>
      </c>
      <c r="N770" s="50">
        <v>1066.0999999999999</v>
      </c>
      <c r="O770" s="50">
        <v>1070.0899999999999</v>
      </c>
      <c r="P770" s="50">
        <v>1063.0199999999998</v>
      </c>
      <c r="Q770" s="50">
        <v>1027.8399999999999</v>
      </c>
      <c r="R770" s="50">
        <v>1022.2999999999997</v>
      </c>
      <c r="S770" s="50">
        <v>1016.9399999999998</v>
      </c>
      <c r="T770" s="50">
        <v>1011.6899999999998</v>
      </c>
      <c r="U770" s="50">
        <v>1008.2499999999998</v>
      </c>
      <c r="V770" s="50">
        <v>1014.0099999999998</v>
      </c>
      <c r="W770" s="50">
        <v>1014.1899999999998</v>
      </c>
      <c r="X770" s="50">
        <v>1017.0599999999997</v>
      </c>
      <c r="Y770" s="50">
        <v>1014.5799999999999</v>
      </c>
    </row>
    <row r="771" spans="1:25" ht="16.5" thickBot="1" x14ac:dyDescent="0.25">
      <c r="A771" s="49">
        <f t="shared" si="18"/>
        <v>43474</v>
      </c>
      <c r="B771" s="50">
        <v>1015.0299999999997</v>
      </c>
      <c r="C771" s="50">
        <v>1020.7699999999998</v>
      </c>
      <c r="D771" s="50">
        <v>1026.7299999999998</v>
      </c>
      <c r="E771" s="50">
        <v>1031.9199999999998</v>
      </c>
      <c r="F771" s="50">
        <v>1033.5399999999997</v>
      </c>
      <c r="G771" s="50">
        <v>1034.9699999999998</v>
      </c>
      <c r="H771" s="50">
        <v>1028.8699999999999</v>
      </c>
      <c r="I771" s="50">
        <v>1026.6999999999998</v>
      </c>
      <c r="J771" s="50">
        <v>1026.1499999999999</v>
      </c>
      <c r="K771" s="50">
        <v>1025.9099999999999</v>
      </c>
      <c r="L771" s="50">
        <v>1025.9999999999998</v>
      </c>
      <c r="M771" s="50">
        <v>1030.1599999999999</v>
      </c>
      <c r="N771" s="50">
        <v>1064.5399999999997</v>
      </c>
      <c r="O771" s="50">
        <v>1063.7899999999997</v>
      </c>
      <c r="P771" s="50">
        <v>1062.0899999999999</v>
      </c>
      <c r="Q771" s="50">
        <v>1026.2699999999998</v>
      </c>
      <c r="R771" s="50">
        <v>1020.1599999999999</v>
      </c>
      <c r="S771" s="50">
        <v>1016.8399999999999</v>
      </c>
      <c r="T771" s="50">
        <v>1011.6099999999999</v>
      </c>
      <c r="U771" s="50">
        <v>1007.2799999999997</v>
      </c>
      <c r="V771" s="50">
        <v>1014.6499999999999</v>
      </c>
      <c r="W771" s="50">
        <v>1010.9599999999998</v>
      </c>
      <c r="X771" s="50">
        <v>1020.4299999999998</v>
      </c>
      <c r="Y771" s="50">
        <v>1021.3499999999999</v>
      </c>
    </row>
    <row r="772" spans="1:25" ht="16.5" thickBot="1" x14ac:dyDescent="0.25">
      <c r="A772" s="49">
        <f t="shared" si="18"/>
        <v>43475</v>
      </c>
      <c r="B772" s="50">
        <v>1029.4699999999998</v>
      </c>
      <c r="C772" s="50">
        <v>1039.6399999999999</v>
      </c>
      <c r="D772" s="50">
        <v>1054.8399999999999</v>
      </c>
      <c r="E772" s="50">
        <v>1059.2099999999998</v>
      </c>
      <c r="F772" s="50">
        <v>1061.8999999999999</v>
      </c>
      <c r="G772" s="50">
        <v>1061.9999999999998</v>
      </c>
      <c r="H772" s="50">
        <v>1055.7399999999998</v>
      </c>
      <c r="I772" s="50">
        <v>1051.1399999999999</v>
      </c>
      <c r="J772" s="50">
        <v>1050.9399999999998</v>
      </c>
      <c r="K772" s="50">
        <v>1051.5299999999997</v>
      </c>
      <c r="L772" s="50">
        <v>1034.5099999999998</v>
      </c>
      <c r="M772" s="50">
        <v>1041.33</v>
      </c>
      <c r="N772" s="50">
        <v>1070.0499999999997</v>
      </c>
      <c r="O772" s="50">
        <v>1063.5199999999998</v>
      </c>
      <c r="P772" s="50">
        <v>1062.0099999999998</v>
      </c>
      <c r="Q772" s="50">
        <v>1053.33</v>
      </c>
      <c r="R772" s="50">
        <v>1031.2499999999998</v>
      </c>
      <c r="S772" s="50">
        <v>1026.2499999999998</v>
      </c>
      <c r="T772" s="50">
        <v>1020.3299999999999</v>
      </c>
      <c r="U772" s="50">
        <v>1027.5199999999998</v>
      </c>
      <c r="V772" s="50">
        <v>1030.2699999999998</v>
      </c>
      <c r="W772" s="50">
        <v>1032.0699999999997</v>
      </c>
      <c r="X772" s="50">
        <v>1028.4399999999998</v>
      </c>
      <c r="Y772" s="50">
        <v>1027.1599999999999</v>
      </c>
    </row>
    <row r="773" spans="1:25" ht="16.5" thickBot="1" x14ac:dyDescent="0.25">
      <c r="A773" s="49">
        <f t="shared" si="18"/>
        <v>43476</v>
      </c>
      <c r="B773" s="50">
        <v>1024.9299999999998</v>
      </c>
      <c r="C773" s="50">
        <v>1032.1999999999998</v>
      </c>
      <c r="D773" s="50">
        <v>1052.5599999999997</v>
      </c>
      <c r="E773" s="50">
        <v>1058.2999999999997</v>
      </c>
      <c r="F773" s="50">
        <v>1056.7299999999998</v>
      </c>
      <c r="G773" s="50">
        <v>1056.4799999999998</v>
      </c>
      <c r="H773" s="50">
        <v>1051.4399999999998</v>
      </c>
      <c r="I773" s="50">
        <v>1034.1699999999998</v>
      </c>
      <c r="J773" s="50">
        <v>1043.0899999999999</v>
      </c>
      <c r="K773" s="50">
        <v>1034.7699999999998</v>
      </c>
      <c r="L773" s="50">
        <v>1033.8599999999999</v>
      </c>
      <c r="M773" s="50">
        <v>1034.9399999999998</v>
      </c>
      <c r="N773" s="50">
        <v>1058.4499999999998</v>
      </c>
      <c r="O773" s="50">
        <v>1057.4599999999998</v>
      </c>
      <c r="P773" s="50">
        <v>1055.4499999999998</v>
      </c>
      <c r="Q773" s="50">
        <v>1046.2499999999998</v>
      </c>
      <c r="R773" s="50">
        <v>1027.4899999999998</v>
      </c>
      <c r="S773" s="50">
        <v>1022.4199999999998</v>
      </c>
      <c r="T773" s="50">
        <v>1015.9699999999998</v>
      </c>
      <c r="U773" s="50">
        <v>1026.5399999999997</v>
      </c>
      <c r="V773" s="50">
        <v>1024.9999999999998</v>
      </c>
      <c r="W773" s="50">
        <v>1028.1399999999999</v>
      </c>
      <c r="X773" s="50">
        <v>1027.7499999999998</v>
      </c>
      <c r="Y773" s="50">
        <v>1027.9799999999998</v>
      </c>
    </row>
    <row r="774" spans="1:25" ht="16.5" thickBot="1" x14ac:dyDescent="0.25">
      <c r="A774" s="49">
        <f t="shared" si="18"/>
        <v>43477</v>
      </c>
      <c r="B774" s="50">
        <v>1034.2299999999998</v>
      </c>
      <c r="C774" s="50">
        <v>1030.7799999999997</v>
      </c>
      <c r="D774" s="50">
        <v>1034.5199999999998</v>
      </c>
      <c r="E774" s="50">
        <v>1041.9599999999998</v>
      </c>
      <c r="F774" s="50">
        <v>1043.9699999999998</v>
      </c>
      <c r="G774" s="50">
        <v>1057.5499999999997</v>
      </c>
      <c r="H774" s="50">
        <v>1057.4799999999998</v>
      </c>
      <c r="I774" s="50">
        <v>1056.1199999999999</v>
      </c>
      <c r="J774" s="50">
        <v>1050.4399999999998</v>
      </c>
      <c r="K774" s="50">
        <v>1049.2199999999998</v>
      </c>
      <c r="L774" s="50">
        <v>1033.3999999999999</v>
      </c>
      <c r="M774" s="50">
        <v>1048.3499999999999</v>
      </c>
      <c r="N774" s="50">
        <v>1059.6799999999998</v>
      </c>
      <c r="O774" s="50">
        <v>1063.8899999999999</v>
      </c>
      <c r="P774" s="50">
        <v>1060.6499999999999</v>
      </c>
      <c r="Q774" s="50">
        <v>1051.6299999999999</v>
      </c>
      <c r="R774" s="50">
        <v>1027.7699999999998</v>
      </c>
      <c r="S774" s="50">
        <v>1032.5099999999998</v>
      </c>
      <c r="T774" s="50">
        <v>1031.0099999999998</v>
      </c>
      <c r="U774" s="50">
        <v>1037.3799999999999</v>
      </c>
      <c r="V774" s="50">
        <v>1032.3799999999999</v>
      </c>
      <c r="W774" s="50">
        <v>1031.8899999999999</v>
      </c>
      <c r="X774" s="50">
        <v>1026.4299999999998</v>
      </c>
      <c r="Y774" s="50">
        <v>1030.5199999999998</v>
      </c>
    </row>
    <row r="775" spans="1:25" ht="16.5" thickBot="1" x14ac:dyDescent="0.25">
      <c r="A775" s="49">
        <f t="shared" si="18"/>
        <v>43478</v>
      </c>
      <c r="B775" s="50">
        <v>1030.1899999999998</v>
      </c>
      <c r="C775" s="50">
        <v>1046.3199999999997</v>
      </c>
      <c r="D775" s="50">
        <v>1053.3399999999999</v>
      </c>
      <c r="E775" s="50">
        <v>1059.0599999999997</v>
      </c>
      <c r="F775" s="50">
        <v>1082.8599999999999</v>
      </c>
      <c r="G775" s="50">
        <v>1084.7599999999998</v>
      </c>
      <c r="H775" s="50">
        <v>1078.9899999999998</v>
      </c>
      <c r="I775" s="50">
        <v>1076.3699999999999</v>
      </c>
      <c r="J775" s="50">
        <v>1058.8399999999999</v>
      </c>
      <c r="K775" s="50">
        <v>1036.7599999999998</v>
      </c>
      <c r="L775" s="50">
        <v>1034.6099999999999</v>
      </c>
      <c r="M775" s="50">
        <v>1039.0899999999999</v>
      </c>
      <c r="N775" s="50">
        <v>1058.9199999999998</v>
      </c>
      <c r="O775" s="50">
        <v>1061.6699999999998</v>
      </c>
      <c r="P775" s="50">
        <v>1059.9399999999998</v>
      </c>
      <c r="Q775" s="50">
        <v>1050.6499999999999</v>
      </c>
      <c r="R775" s="50">
        <v>1032.0099999999998</v>
      </c>
      <c r="S775" s="50">
        <v>1028.3099999999997</v>
      </c>
      <c r="T775" s="50">
        <v>1019.7399999999998</v>
      </c>
      <c r="U775" s="50">
        <v>1024.4399999999998</v>
      </c>
      <c r="V775" s="50">
        <v>1026.33</v>
      </c>
      <c r="W775" s="50">
        <v>1028.8699999999999</v>
      </c>
      <c r="X775" s="50">
        <v>1033.2499999999998</v>
      </c>
      <c r="Y775" s="50">
        <v>1031.4099999999999</v>
      </c>
    </row>
    <row r="776" spans="1:25" ht="16.5" thickBot="1" x14ac:dyDescent="0.25">
      <c r="A776" s="49">
        <f t="shared" si="18"/>
        <v>43479</v>
      </c>
      <c r="B776" s="50">
        <v>1025.0899999999999</v>
      </c>
      <c r="C776" s="50">
        <v>1032.8799999999999</v>
      </c>
      <c r="D776" s="50">
        <v>1053.6399999999999</v>
      </c>
      <c r="E776" s="50">
        <v>1057.8599999999999</v>
      </c>
      <c r="F776" s="50">
        <v>1057.0699999999997</v>
      </c>
      <c r="G776" s="50">
        <v>1057.9299999999998</v>
      </c>
      <c r="H776" s="50">
        <v>1052.5099999999998</v>
      </c>
      <c r="I776" s="50">
        <v>1047.3099999999997</v>
      </c>
      <c r="J776" s="50">
        <v>1044.7299999999998</v>
      </c>
      <c r="K776" s="50">
        <v>1033.4799999999998</v>
      </c>
      <c r="L776" s="50">
        <v>1042.1899999999998</v>
      </c>
      <c r="M776" s="50">
        <v>1043.5599999999997</v>
      </c>
      <c r="N776" s="50">
        <v>1053.1899999999998</v>
      </c>
      <c r="O776" s="50">
        <v>1054.1999999999998</v>
      </c>
      <c r="P776" s="50">
        <v>1050.7299999999998</v>
      </c>
      <c r="Q776" s="50">
        <v>1045.1299999999999</v>
      </c>
      <c r="R776" s="50">
        <v>1038.58</v>
      </c>
      <c r="S776" s="50">
        <v>1021.9599999999998</v>
      </c>
      <c r="T776" s="50">
        <v>1012.9599999999998</v>
      </c>
      <c r="U776" s="50">
        <v>1014.7999999999997</v>
      </c>
      <c r="V776" s="50">
        <v>1017.4299999999998</v>
      </c>
      <c r="W776" s="50">
        <v>1020.7199999999998</v>
      </c>
      <c r="X776" s="50">
        <v>1022.8699999999999</v>
      </c>
      <c r="Y776" s="50">
        <v>1022.5799999999999</v>
      </c>
    </row>
    <row r="777" spans="1:25" ht="16.5" thickBot="1" x14ac:dyDescent="0.25">
      <c r="A777" s="49">
        <f t="shared" si="18"/>
        <v>43480</v>
      </c>
      <c r="B777" s="50">
        <v>1038.2199999999998</v>
      </c>
      <c r="C777" s="50">
        <v>1048.6399999999999</v>
      </c>
      <c r="D777" s="50">
        <v>1059.0099999999998</v>
      </c>
      <c r="E777" s="50">
        <v>1074.8899999999999</v>
      </c>
      <c r="F777" s="50">
        <v>1075.6999999999998</v>
      </c>
      <c r="G777" s="50">
        <v>1073.9999999999998</v>
      </c>
      <c r="H777" s="50">
        <v>1070.5199999999998</v>
      </c>
      <c r="I777" s="50">
        <v>1052.3399999999999</v>
      </c>
      <c r="J777" s="50">
        <v>1053.3099999999997</v>
      </c>
      <c r="K777" s="50">
        <v>1051.9299999999998</v>
      </c>
      <c r="L777" s="50">
        <v>1050.8099999999997</v>
      </c>
      <c r="M777" s="50">
        <v>1052.0099999999998</v>
      </c>
      <c r="N777" s="50">
        <v>1068.4199999999998</v>
      </c>
      <c r="O777" s="50">
        <v>1070.5199999999998</v>
      </c>
      <c r="P777" s="50">
        <v>1069.7899999999997</v>
      </c>
      <c r="Q777" s="50">
        <v>1064.8999999999999</v>
      </c>
      <c r="R777" s="50">
        <v>1049.1499999999999</v>
      </c>
      <c r="S777" s="50">
        <v>1043.2099999999998</v>
      </c>
      <c r="T777" s="50">
        <v>1033.1799999999998</v>
      </c>
      <c r="U777" s="50">
        <v>1034.5999999999999</v>
      </c>
      <c r="V777" s="50">
        <v>1032.4299999999998</v>
      </c>
      <c r="W777" s="50">
        <v>1035.9999999999998</v>
      </c>
      <c r="X777" s="50">
        <v>1038.0699999999997</v>
      </c>
      <c r="Y777" s="50">
        <v>1035.4699999999998</v>
      </c>
    </row>
    <row r="778" spans="1:25" ht="16.5" thickBot="1" x14ac:dyDescent="0.25">
      <c r="A778" s="49">
        <f t="shared" si="18"/>
        <v>43481</v>
      </c>
      <c r="B778" s="50">
        <v>1040.2999999999997</v>
      </c>
      <c r="C778" s="50">
        <v>1047.1499999999999</v>
      </c>
      <c r="D778" s="50">
        <v>1061.5199999999998</v>
      </c>
      <c r="E778" s="50">
        <v>1072.3599999999999</v>
      </c>
      <c r="F778" s="50">
        <v>1071.6499999999999</v>
      </c>
      <c r="G778" s="50">
        <v>1070.7099999999998</v>
      </c>
      <c r="H778" s="50">
        <v>1066.9299999999998</v>
      </c>
      <c r="I778" s="50">
        <v>1061.8799999999999</v>
      </c>
      <c r="J778" s="50">
        <v>1063.4199999999998</v>
      </c>
      <c r="K778" s="50">
        <v>1061.5199999999998</v>
      </c>
      <c r="L778" s="50">
        <v>1061.5899999999999</v>
      </c>
      <c r="M778" s="50">
        <v>1062.9099999999999</v>
      </c>
      <c r="N778" s="50">
        <v>1070.1499999999999</v>
      </c>
      <c r="O778" s="50">
        <v>1070.7999999999997</v>
      </c>
      <c r="P778" s="50">
        <v>1068.7599999999998</v>
      </c>
      <c r="Q778" s="50">
        <v>1065.4099999999999</v>
      </c>
      <c r="R778" s="50">
        <v>1050.6699999999998</v>
      </c>
      <c r="S778" s="50">
        <v>1040.0299999999997</v>
      </c>
      <c r="T778" s="50">
        <v>1031.0599999999997</v>
      </c>
      <c r="U778" s="50">
        <v>1037.1999999999998</v>
      </c>
      <c r="V778" s="50">
        <v>1037.4299999999998</v>
      </c>
      <c r="W778" s="50">
        <v>1039.9499999999998</v>
      </c>
      <c r="X778" s="50">
        <v>1041.6799999999998</v>
      </c>
      <c r="Y778" s="50">
        <v>1041.4399999999998</v>
      </c>
    </row>
    <row r="779" spans="1:25" ht="16.5" thickBot="1" x14ac:dyDescent="0.25">
      <c r="A779" s="49">
        <f t="shared" si="18"/>
        <v>43482</v>
      </c>
      <c r="B779" s="50">
        <v>1014.2699999999998</v>
      </c>
      <c r="C779" s="50">
        <v>1017.5099999999998</v>
      </c>
      <c r="D779" s="50">
        <v>1025.8599999999999</v>
      </c>
      <c r="E779" s="50">
        <v>1071.1699999999998</v>
      </c>
      <c r="F779" s="50">
        <v>1071.7099999999998</v>
      </c>
      <c r="G779" s="50">
        <v>1071.2999999999997</v>
      </c>
      <c r="H779" s="50">
        <v>1069.5699999999997</v>
      </c>
      <c r="I779" s="50">
        <v>1053.7999999999997</v>
      </c>
      <c r="J779" s="50">
        <v>1053.7599999999998</v>
      </c>
      <c r="K779" s="50">
        <v>1053.33</v>
      </c>
      <c r="L779" s="50">
        <v>1052.5499999999997</v>
      </c>
      <c r="M779" s="50">
        <v>1052.8399999999999</v>
      </c>
      <c r="N779" s="50">
        <v>1071.0399999999997</v>
      </c>
      <c r="O779" s="50">
        <v>1070.5299999999997</v>
      </c>
      <c r="P779" s="50">
        <v>1072.4599999999998</v>
      </c>
      <c r="Q779" s="50">
        <v>1065.58</v>
      </c>
      <c r="R779" s="50">
        <v>1046.5399999999997</v>
      </c>
      <c r="S779" s="50">
        <v>1044.3499999999999</v>
      </c>
      <c r="T779" s="50">
        <v>1012.0899999999999</v>
      </c>
      <c r="U779" s="50">
        <v>1017.2199999999998</v>
      </c>
      <c r="V779" s="50">
        <v>1013.2599999999998</v>
      </c>
      <c r="W779" s="50">
        <v>1018.5799999999999</v>
      </c>
      <c r="X779" s="50">
        <v>1015.0499999999997</v>
      </c>
      <c r="Y779" s="50">
        <v>1012.0499999999997</v>
      </c>
    </row>
    <row r="780" spans="1:25" ht="16.5" thickBot="1" x14ac:dyDescent="0.25">
      <c r="A780" s="49">
        <f t="shared" si="18"/>
        <v>43483</v>
      </c>
      <c r="B780" s="50">
        <v>1018.0899999999999</v>
      </c>
      <c r="C780" s="50">
        <v>1036.0599999999997</v>
      </c>
      <c r="D780" s="50">
        <v>1065.8099999999997</v>
      </c>
      <c r="E780" s="50">
        <v>1070.5999999999999</v>
      </c>
      <c r="F780" s="50">
        <v>1069.2499999999998</v>
      </c>
      <c r="G780" s="50">
        <v>1067.6499999999999</v>
      </c>
      <c r="H780" s="50">
        <v>1063.5999999999999</v>
      </c>
      <c r="I780" s="50">
        <v>1056.2399999999998</v>
      </c>
      <c r="J780" s="50">
        <v>1056.1199999999999</v>
      </c>
      <c r="K780" s="50">
        <v>1056.7499999999998</v>
      </c>
      <c r="L780" s="50">
        <v>1055.9599999999998</v>
      </c>
      <c r="M780" s="50">
        <v>1055.0699999999997</v>
      </c>
      <c r="N780" s="50">
        <v>1068.1599999999999</v>
      </c>
      <c r="O780" s="50">
        <v>1068.7299999999998</v>
      </c>
      <c r="P780" s="50">
        <v>1065.3499999999999</v>
      </c>
      <c r="Q780" s="50">
        <v>1061.0499999999997</v>
      </c>
      <c r="R780" s="50">
        <v>1041.6599999999999</v>
      </c>
      <c r="S780" s="50">
        <v>1008.5099999999998</v>
      </c>
      <c r="T780" s="50">
        <v>1007.6199999999999</v>
      </c>
      <c r="U780" s="50">
        <v>1005.8599999999999</v>
      </c>
      <c r="V780" s="50">
        <v>1006.1299999999999</v>
      </c>
      <c r="W780" s="50">
        <v>1011.1399999999999</v>
      </c>
      <c r="X780" s="50">
        <v>1012.5099999999998</v>
      </c>
      <c r="Y780" s="50">
        <v>1013.0099999999998</v>
      </c>
    </row>
    <row r="781" spans="1:25" ht="16.5" thickBot="1" x14ac:dyDescent="0.25">
      <c r="A781" s="49">
        <f t="shared" si="18"/>
        <v>43484</v>
      </c>
      <c r="B781" s="50">
        <v>994.49999999999977</v>
      </c>
      <c r="C781" s="50">
        <v>996.29999999999973</v>
      </c>
      <c r="D781" s="50">
        <v>1036.7599999999998</v>
      </c>
      <c r="E781" s="50">
        <v>1044.3699999999999</v>
      </c>
      <c r="F781" s="50">
        <v>1046.3699999999999</v>
      </c>
      <c r="G781" s="50">
        <v>1077.4399999999998</v>
      </c>
      <c r="H781" s="50">
        <v>1072.4199999999998</v>
      </c>
      <c r="I781" s="50">
        <v>1068.8999999999999</v>
      </c>
      <c r="J781" s="50">
        <v>1041.7699999999998</v>
      </c>
      <c r="K781" s="50">
        <v>1036.2799999999997</v>
      </c>
      <c r="L781" s="50">
        <v>1033.8699999999999</v>
      </c>
      <c r="M781" s="50">
        <v>1063.2199999999998</v>
      </c>
      <c r="N781" s="50">
        <v>1068.7899999999997</v>
      </c>
      <c r="O781" s="50">
        <v>1070.4299999999998</v>
      </c>
      <c r="P781" s="50">
        <v>1066.4899999999998</v>
      </c>
      <c r="Q781" s="50">
        <v>1063.7099999999998</v>
      </c>
      <c r="R781" s="50">
        <v>1031.9999999999998</v>
      </c>
      <c r="S781" s="50">
        <v>1025.7599999999998</v>
      </c>
      <c r="T781" s="50">
        <v>982.62999999999988</v>
      </c>
      <c r="U781" s="50">
        <v>992.26999999999975</v>
      </c>
      <c r="V781" s="50">
        <v>988.12999999999988</v>
      </c>
      <c r="W781" s="50">
        <v>991.99999999999977</v>
      </c>
      <c r="X781" s="50">
        <v>990.77999999999975</v>
      </c>
      <c r="Y781" s="50">
        <v>991.09999999999991</v>
      </c>
    </row>
    <row r="782" spans="1:25" ht="16.5" thickBot="1" x14ac:dyDescent="0.25">
      <c r="A782" s="49">
        <f t="shared" si="18"/>
        <v>43485</v>
      </c>
      <c r="B782" s="50">
        <v>994.72999999999979</v>
      </c>
      <c r="C782" s="50">
        <v>992.51999999999975</v>
      </c>
      <c r="D782" s="50">
        <v>996.14999999999986</v>
      </c>
      <c r="E782" s="50">
        <v>1037.6799999999998</v>
      </c>
      <c r="F782" s="50">
        <v>1042.5899999999999</v>
      </c>
      <c r="G782" s="50">
        <v>1045.83</v>
      </c>
      <c r="H782" s="50">
        <v>1040.1299999999999</v>
      </c>
      <c r="I782" s="50">
        <v>1037.7099999999998</v>
      </c>
      <c r="J782" s="50">
        <v>1037.83</v>
      </c>
      <c r="K782" s="50">
        <v>1034.7699999999998</v>
      </c>
      <c r="L782" s="50">
        <v>1032.8499999999999</v>
      </c>
      <c r="M782" s="50">
        <v>1035.5999999999999</v>
      </c>
      <c r="N782" s="50">
        <v>1068.5699999999997</v>
      </c>
      <c r="O782" s="50">
        <v>1071.0299999999997</v>
      </c>
      <c r="P782" s="50">
        <v>1067.6499999999999</v>
      </c>
      <c r="Q782" s="50">
        <v>1059.5999999999999</v>
      </c>
      <c r="R782" s="50">
        <v>1027.9499999999998</v>
      </c>
      <c r="S782" s="50">
        <v>988.34999999999991</v>
      </c>
      <c r="T782" s="50">
        <v>979.84999999999991</v>
      </c>
      <c r="U782" s="50">
        <v>984.90999999999985</v>
      </c>
      <c r="V782" s="50">
        <v>986.16999999999985</v>
      </c>
      <c r="W782" s="50">
        <v>988.95999999999981</v>
      </c>
      <c r="X782" s="50">
        <v>993.81999999999971</v>
      </c>
      <c r="Y782" s="50">
        <v>993.59999999999991</v>
      </c>
    </row>
    <row r="783" spans="1:25" ht="16.5" thickBot="1" x14ac:dyDescent="0.25">
      <c r="A783" s="49">
        <f t="shared" si="18"/>
        <v>43486</v>
      </c>
      <c r="B783" s="50">
        <v>986.92999999999984</v>
      </c>
      <c r="C783" s="50">
        <v>1017.9099999999999</v>
      </c>
      <c r="D783" s="50">
        <v>1038.0499999999997</v>
      </c>
      <c r="E783" s="50">
        <v>1041.1299999999999</v>
      </c>
      <c r="F783" s="50">
        <v>1067.1399999999999</v>
      </c>
      <c r="G783" s="50">
        <v>1060.7099999999998</v>
      </c>
      <c r="H783" s="50">
        <v>1034.33</v>
      </c>
      <c r="I783" s="50">
        <v>1028.2799999999997</v>
      </c>
      <c r="J783" s="50">
        <v>1030.58</v>
      </c>
      <c r="K783" s="50">
        <v>1032.2199999999998</v>
      </c>
      <c r="L783" s="50">
        <v>995.84999999999991</v>
      </c>
      <c r="M783" s="50">
        <v>1033.3399999999999</v>
      </c>
      <c r="N783" s="50">
        <v>1041.8099999999997</v>
      </c>
      <c r="O783" s="50">
        <v>1069.5299999999997</v>
      </c>
      <c r="P783" s="50">
        <v>1066.1299999999999</v>
      </c>
      <c r="Q783" s="50">
        <v>1032.6099999999999</v>
      </c>
      <c r="R783" s="50">
        <v>1028.9099999999999</v>
      </c>
      <c r="S783" s="50">
        <v>986.66999999999985</v>
      </c>
      <c r="T783" s="50">
        <v>986.49999999999977</v>
      </c>
      <c r="U783" s="50">
        <v>979.87999999999988</v>
      </c>
      <c r="V783" s="50">
        <v>979.37999999999988</v>
      </c>
      <c r="W783" s="50">
        <v>985.06999999999971</v>
      </c>
      <c r="X783" s="50">
        <v>989.04999999999973</v>
      </c>
      <c r="Y783" s="50">
        <v>987.4699999999998</v>
      </c>
    </row>
    <row r="784" spans="1:25" ht="16.5" thickBot="1" x14ac:dyDescent="0.25">
      <c r="A784" s="49">
        <f t="shared" si="18"/>
        <v>43487</v>
      </c>
      <c r="B784" s="50">
        <v>985.58999999999992</v>
      </c>
      <c r="C784" s="50">
        <v>1033.5499999999997</v>
      </c>
      <c r="D784" s="50">
        <v>1038.6199999999999</v>
      </c>
      <c r="E784" s="50">
        <v>1041.2799999999997</v>
      </c>
      <c r="F784" s="50">
        <v>1045.6699999999998</v>
      </c>
      <c r="G784" s="50">
        <v>1042.7499999999998</v>
      </c>
      <c r="H784" s="50">
        <v>1033.8399999999999</v>
      </c>
      <c r="I784" s="50">
        <v>988.55999999999972</v>
      </c>
      <c r="J784" s="50">
        <v>988.80999999999972</v>
      </c>
      <c r="K784" s="50">
        <v>1010.8399999999999</v>
      </c>
      <c r="L784" s="50">
        <v>988.92999999999984</v>
      </c>
      <c r="M784" s="50">
        <v>990.44999999999982</v>
      </c>
      <c r="N784" s="50">
        <v>1037.0599999999997</v>
      </c>
      <c r="O784" s="50">
        <v>1039.6099999999999</v>
      </c>
      <c r="P784" s="50">
        <v>1059.9199999999998</v>
      </c>
      <c r="Q784" s="50">
        <v>1031.4399999999998</v>
      </c>
      <c r="R784" s="50">
        <v>986.93999999999983</v>
      </c>
      <c r="S784" s="50">
        <v>1017.9999999999998</v>
      </c>
      <c r="T784" s="50">
        <v>981.17999999999984</v>
      </c>
      <c r="U784" s="50">
        <v>978.2199999999998</v>
      </c>
      <c r="V784" s="50">
        <v>978.52999999999975</v>
      </c>
      <c r="W784" s="50">
        <v>980.55999999999972</v>
      </c>
      <c r="X784" s="50">
        <v>984.30999999999972</v>
      </c>
      <c r="Y784" s="50">
        <v>984.00999999999976</v>
      </c>
    </row>
    <row r="785" spans="1:25" ht="16.5" thickBot="1" x14ac:dyDescent="0.25">
      <c r="A785" s="49">
        <f t="shared" si="18"/>
        <v>43488</v>
      </c>
      <c r="B785" s="50">
        <v>962.51999999999975</v>
      </c>
      <c r="C785" s="50">
        <v>969.17999999999984</v>
      </c>
      <c r="D785" s="50">
        <v>1008.6999999999998</v>
      </c>
      <c r="E785" s="50">
        <v>1035.5299999999997</v>
      </c>
      <c r="F785" s="50">
        <v>1034.0399999999997</v>
      </c>
      <c r="G785" s="50">
        <v>1034.7699999999998</v>
      </c>
      <c r="H785" s="50">
        <v>1024.0999999999999</v>
      </c>
      <c r="I785" s="50">
        <v>960.87999999999988</v>
      </c>
      <c r="J785" s="50">
        <v>963.72999999999979</v>
      </c>
      <c r="K785" s="50">
        <v>963.19999999999982</v>
      </c>
      <c r="L785" s="50">
        <v>961.04999999999973</v>
      </c>
      <c r="M785" s="50">
        <v>961.18999999999983</v>
      </c>
      <c r="N785" s="50">
        <v>1028.4599999999998</v>
      </c>
      <c r="O785" s="50">
        <v>1032.4999999999998</v>
      </c>
      <c r="P785" s="50">
        <v>1027.9199999999998</v>
      </c>
      <c r="Q785" s="50">
        <v>1019.4999999999998</v>
      </c>
      <c r="R785" s="50">
        <v>957.26999999999975</v>
      </c>
      <c r="S785" s="50">
        <v>952.38999999999987</v>
      </c>
      <c r="T785" s="50">
        <v>953.28999999999974</v>
      </c>
      <c r="U785" s="50">
        <v>950.76999999999975</v>
      </c>
      <c r="V785" s="50">
        <v>953.82999999999993</v>
      </c>
      <c r="W785" s="50">
        <v>956.52999999999975</v>
      </c>
      <c r="X785" s="50">
        <v>960.50999999999976</v>
      </c>
      <c r="Y785" s="50">
        <v>961.00999999999976</v>
      </c>
    </row>
    <row r="786" spans="1:25" ht="16.5" thickBot="1" x14ac:dyDescent="0.25">
      <c r="A786" s="49">
        <f t="shared" si="18"/>
        <v>43489</v>
      </c>
      <c r="B786" s="50">
        <v>972.00999999999976</v>
      </c>
      <c r="C786" s="50">
        <v>1056.4899999999998</v>
      </c>
      <c r="D786" s="50">
        <v>980.56999999999971</v>
      </c>
      <c r="E786" s="50">
        <v>1064.4799999999998</v>
      </c>
      <c r="F786" s="50">
        <v>1064.58</v>
      </c>
      <c r="G786" s="50">
        <v>1062.5499999999997</v>
      </c>
      <c r="H786" s="50">
        <v>1055.2099999999998</v>
      </c>
      <c r="I786" s="50">
        <v>969.70999999999981</v>
      </c>
      <c r="J786" s="50">
        <v>1050.7799999999997</v>
      </c>
      <c r="K786" s="50">
        <v>970.08999999999992</v>
      </c>
      <c r="L786" s="50">
        <v>967.05999999999972</v>
      </c>
      <c r="M786" s="50">
        <v>967.55999999999972</v>
      </c>
      <c r="N786" s="50">
        <v>1058.7199999999998</v>
      </c>
      <c r="O786" s="50">
        <v>1061.8099999999997</v>
      </c>
      <c r="P786" s="50">
        <v>1058.5599999999997</v>
      </c>
      <c r="Q786" s="50">
        <v>1052.9399999999998</v>
      </c>
      <c r="R786" s="50">
        <v>964.82999999999993</v>
      </c>
      <c r="S786" s="50">
        <v>1040.33</v>
      </c>
      <c r="T786" s="50">
        <v>965.58999999999992</v>
      </c>
      <c r="U786" s="50">
        <v>969.22999999999979</v>
      </c>
      <c r="V786" s="50">
        <v>966.37999999999988</v>
      </c>
      <c r="W786" s="50">
        <v>969.74999999999977</v>
      </c>
      <c r="X786" s="50">
        <v>964.38999999999987</v>
      </c>
      <c r="Y786" s="50">
        <v>961.64999999999986</v>
      </c>
    </row>
    <row r="787" spans="1:25" ht="16.5" thickBot="1" x14ac:dyDescent="0.25">
      <c r="A787" s="49">
        <f t="shared" si="18"/>
        <v>43490</v>
      </c>
      <c r="B787" s="50">
        <v>1047.6999999999998</v>
      </c>
      <c r="C787" s="50">
        <v>1056.1899999999998</v>
      </c>
      <c r="D787" s="50">
        <v>1061.3399999999999</v>
      </c>
      <c r="E787" s="50">
        <v>1064.5999999999999</v>
      </c>
      <c r="F787" s="50">
        <v>1062.4099999999999</v>
      </c>
      <c r="G787" s="50">
        <v>1058.83</v>
      </c>
      <c r="H787" s="50">
        <v>1038.7999999999997</v>
      </c>
      <c r="I787" s="50">
        <v>1036.9899999999998</v>
      </c>
      <c r="J787" s="50">
        <v>1039.1199999999999</v>
      </c>
      <c r="K787" s="50">
        <v>1033.8799999999999</v>
      </c>
      <c r="L787" s="50">
        <v>1034.6199999999999</v>
      </c>
      <c r="M787" s="50">
        <v>1034.0099999999998</v>
      </c>
      <c r="N787" s="50">
        <v>1058.1099999999999</v>
      </c>
      <c r="O787" s="50">
        <v>1060.6099999999999</v>
      </c>
      <c r="P787" s="50">
        <v>1055.7399999999998</v>
      </c>
      <c r="Q787" s="50">
        <v>1047.3799999999999</v>
      </c>
      <c r="R787" s="50">
        <v>1035.1899999999998</v>
      </c>
      <c r="S787" s="50">
        <v>1036.1399999999999</v>
      </c>
      <c r="T787" s="50">
        <v>1033.3699999999999</v>
      </c>
      <c r="U787" s="50">
        <v>969.57999999999993</v>
      </c>
      <c r="V787" s="50">
        <v>970.81999999999971</v>
      </c>
      <c r="W787" s="50">
        <v>971.19999999999982</v>
      </c>
      <c r="X787" s="50">
        <v>974.68999999999983</v>
      </c>
      <c r="Y787" s="50">
        <v>984.63999999999987</v>
      </c>
    </row>
    <row r="788" spans="1:25" ht="16.5" thickBot="1" x14ac:dyDescent="0.25">
      <c r="A788" s="49">
        <f t="shared" si="18"/>
        <v>43491</v>
      </c>
      <c r="B788" s="50">
        <v>1000.3899999999999</v>
      </c>
      <c r="C788" s="50">
        <v>1053.4899999999998</v>
      </c>
      <c r="D788" s="50">
        <v>1001.0699999999997</v>
      </c>
      <c r="E788" s="50">
        <v>1049.1699999999998</v>
      </c>
      <c r="F788" s="50">
        <v>1047.5899999999999</v>
      </c>
      <c r="G788" s="50">
        <v>1046.6399999999999</v>
      </c>
      <c r="H788" s="50">
        <v>1045.5299999999997</v>
      </c>
      <c r="I788" s="50">
        <v>1039.6899999999998</v>
      </c>
      <c r="J788" s="50">
        <v>1037.0399999999997</v>
      </c>
      <c r="K788" s="50">
        <v>1032.1999999999998</v>
      </c>
      <c r="L788" s="50">
        <v>1031.8499999999999</v>
      </c>
      <c r="M788" s="50">
        <v>1033.6699999999998</v>
      </c>
      <c r="N788" s="50">
        <v>1038.7199999999998</v>
      </c>
      <c r="O788" s="50">
        <v>1039.9299999999998</v>
      </c>
      <c r="P788" s="50">
        <v>1038.0199999999998</v>
      </c>
      <c r="Q788" s="50">
        <v>1034.1099999999999</v>
      </c>
      <c r="R788" s="50">
        <v>1035.3399999999999</v>
      </c>
      <c r="S788" s="50">
        <v>1029.8599999999999</v>
      </c>
      <c r="T788" s="50">
        <v>1033.2199999999998</v>
      </c>
      <c r="U788" s="50">
        <v>989.51999999999975</v>
      </c>
      <c r="V788" s="50">
        <v>988.27999999999975</v>
      </c>
      <c r="W788" s="50">
        <v>989.75999999999976</v>
      </c>
      <c r="X788" s="50">
        <v>987.95999999999981</v>
      </c>
      <c r="Y788" s="50">
        <v>991.26999999999975</v>
      </c>
    </row>
    <row r="789" spans="1:25" ht="16.5" thickBot="1" x14ac:dyDescent="0.25">
      <c r="A789" s="49">
        <f t="shared" si="18"/>
        <v>43492</v>
      </c>
      <c r="B789" s="50">
        <v>987.93999999999983</v>
      </c>
      <c r="C789" s="50">
        <v>1022.0199999999998</v>
      </c>
      <c r="D789" s="50">
        <v>988.15999999999985</v>
      </c>
      <c r="E789" s="50">
        <v>1039.9799999999998</v>
      </c>
      <c r="F789" s="50">
        <v>1040.9299999999998</v>
      </c>
      <c r="G789" s="50">
        <v>1044.2199999999998</v>
      </c>
      <c r="H789" s="50">
        <v>1039.4199999999998</v>
      </c>
      <c r="I789" s="50">
        <v>1039.3399999999999</v>
      </c>
      <c r="J789" s="50">
        <v>1036.8699999999999</v>
      </c>
      <c r="K789" s="50">
        <v>1033.9999999999998</v>
      </c>
      <c r="L789" s="50">
        <v>1029.0999999999999</v>
      </c>
      <c r="M789" s="50">
        <v>1034.9899999999998</v>
      </c>
      <c r="N789" s="50">
        <v>1038.7799999999997</v>
      </c>
      <c r="O789" s="50">
        <v>1038.2399999999998</v>
      </c>
      <c r="P789" s="50">
        <v>1035.5199999999998</v>
      </c>
      <c r="Q789" s="50">
        <v>1031.6399999999999</v>
      </c>
      <c r="R789" s="50">
        <v>1031.6599999999999</v>
      </c>
      <c r="S789" s="50">
        <v>1026.5099999999998</v>
      </c>
      <c r="T789" s="50">
        <v>1029.7299999999998</v>
      </c>
      <c r="U789" s="50">
        <v>978.33999999999992</v>
      </c>
      <c r="V789" s="50">
        <v>982.22999999999979</v>
      </c>
      <c r="W789" s="50">
        <v>983.30999999999972</v>
      </c>
      <c r="X789" s="50">
        <v>990.18999999999983</v>
      </c>
      <c r="Y789" s="50">
        <v>990.08999999999992</v>
      </c>
    </row>
    <row r="790" spans="1:25" ht="16.5" thickBot="1" x14ac:dyDescent="0.25">
      <c r="A790" s="49">
        <f t="shared" si="18"/>
        <v>43493</v>
      </c>
      <c r="B790" s="50">
        <v>1003.5899999999999</v>
      </c>
      <c r="C790" s="50">
        <v>1045.4899999999998</v>
      </c>
      <c r="D790" s="50">
        <v>1046.2799999999997</v>
      </c>
      <c r="E790" s="50">
        <v>1045.8399999999999</v>
      </c>
      <c r="F790" s="50">
        <v>1045.2299999999998</v>
      </c>
      <c r="G790" s="50">
        <v>1041.5399999999997</v>
      </c>
      <c r="H790" s="50">
        <v>1036.2899999999997</v>
      </c>
      <c r="I790" s="50">
        <v>1031.5599999999997</v>
      </c>
      <c r="J790" s="50">
        <v>1034.3799999999999</v>
      </c>
      <c r="K790" s="50">
        <v>1033.0599999999997</v>
      </c>
      <c r="L790" s="50">
        <v>1032.7199999999998</v>
      </c>
      <c r="M790" s="50">
        <v>1033.8399999999999</v>
      </c>
      <c r="N790" s="50">
        <v>1040.7799999999997</v>
      </c>
      <c r="O790" s="50">
        <v>1042.6799999999998</v>
      </c>
      <c r="P790" s="50">
        <v>1038.6199999999999</v>
      </c>
      <c r="Q790" s="50">
        <v>1035.0199999999998</v>
      </c>
      <c r="R790" s="50">
        <v>1035.4899999999998</v>
      </c>
      <c r="S790" s="50">
        <v>1033.58</v>
      </c>
      <c r="T790" s="50">
        <v>1023.9099999999999</v>
      </c>
      <c r="U790" s="50">
        <v>986.66999999999985</v>
      </c>
      <c r="V790" s="50">
        <v>985.88999999999987</v>
      </c>
      <c r="W790" s="50">
        <v>988.04999999999973</v>
      </c>
      <c r="X790" s="50">
        <v>988.90999999999985</v>
      </c>
      <c r="Y790" s="50">
        <v>991.20999999999981</v>
      </c>
    </row>
    <row r="791" spans="1:25" ht="16.5" thickBot="1" x14ac:dyDescent="0.25">
      <c r="A791" s="49">
        <f t="shared" si="18"/>
        <v>43494</v>
      </c>
      <c r="B791" s="50">
        <v>990.08999999999992</v>
      </c>
      <c r="C791" s="50">
        <v>1040.4899999999998</v>
      </c>
      <c r="D791" s="50">
        <v>1043.7299999999998</v>
      </c>
      <c r="E791" s="50">
        <v>1046.8099999999997</v>
      </c>
      <c r="F791" s="50">
        <v>1043.4999999999998</v>
      </c>
      <c r="G791" s="50">
        <v>1039.3499999999999</v>
      </c>
      <c r="H791" s="50">
        <v>1017.5499999999997</v>
      </c>
      <c r="I791" s="50">
        <v>981.49999999999977</v>
      </c>
      <c r="J791" s="50">
        <v>982.26999999999975</v>
      </c>
      <c r="K791" s="50">
        <v>980.03999999999974</v>
      </c>
      <c r="L791" s="50">
        <v>979.12999999999988</v>
      </c>
      <c r="M791" s="50">
        <v>982.12999999999988</v>
      </c>
      <c r="N791" s="50">
        <v>1031.2299999999998</v>
      </c>
      <c r="O791" s="50">
        <v>1036.8599999999999</v>
      </c>
      <c r="P791" s="50">
        <v>1035.6299999999999</v>
      </c>
      <c r="Q791" s="50">
        <v>1010.2999999999997</v>
      </c>
      <c r="R791" s="50">
        <v>978.72999999999979</v>
      </c>
      <c r="S791" s="50">
        <v>1026.1799999999998</v>
      </c>
      <c r="T791" s="50">
        <v>980.42999999999984</v>
      </c>
      <c r="U791" s="50">
        <v>982.11999999999989</v>
      </c>
      <c r="V791" s="50">
        <v>978.61999999999989</v>
      </c>
      <c r="W791" s="50">
        <v>982.13999999999987</v>
      </c>
      <c r="X791" s="50">
        <v>982.29999999999973</v>
      </c>
      <c r="Y791" s="50">
        <v>983.23999999999978</v>
      </c>
    </row>
    <row r="792" spans="1:25" ht="16.5" thickBot="1" x14ac:dyDescent="0.25">
      <c r="A792" s="49">
        <f t="shared" si="18"/>
        <v>43495</v>
      </c>
      <c r="B792" s="50">
        <v>964.34999999999991</v>
      </c>
      <c r="C792" s="50">
        <v>1017.5199999999998</v>
      </c>
      <c r="D792" s="50">
        <v>1022.9399999999998</v>
      </c>
      <c r="E792" s="50">
        <v>1063.8799999999999</v>
      </c>
      <c r="F792" s="50">
        <v>1022.9799999999998</v>
      </c>
      <c r="G792" s="50">
        <v>1020.9799999999998</v>
      </c>
      <c r="H792" s="50">
        <v>1014.6699999999998</v>
      </c>
      <c r="I792" s="50">
        <v>963.75999999999976</v>
      </c>
      <c r="J792" s="50">
        <v>966.16999999999985</v>
      </c>
      <c r="K792" s="50">
        <v>964.70999999999981</v>
      </c>
      <c r="L792" s="50">
        <v>960.16999999999985</v>
      </c>
      <c r="M792" s="50">
        <v>963.9699999999998</v>
      </c>
      <c r="N792" s="50">
        <v>1017.5399999999997</v>
      </c>
      <c r="O792" s="50">
        <v>1059.1599999999999</v>
      </c>
      <c r="P792" s="50">
        <v>1055.5899999999999</v>
      </c>
      <c r="Q792" s="50">
        <v>1009.3899999999999</v>
      </c>
      <c r="R792" s="50">
        <v>959.64999999999986</v>
      </c>
      <c r="S792" s="50">
        <v>1004.1999999999998</v>
      </c>
      <c r="T792" s="50">
        <v>961.81999999999971</v>
      </c>
      <c r="U792" s="50">
        <v>960.73999999999978</v>
      </c>
      <c r="V792" s="50">
        <v>967.37999999999988</v>
      </c>
      <c r="W792" s="50">
        <v>964.55999999999972</v>
      </c>
      <c r="X792" s="50">
        <v>970.31999999999971</v>
      </c>
      <c r="Y792" s="50">
        <v>972.05999999999972</v>
      </c>
    </row>
    <row r="793" spans="1:25" ht="16.5" thickBot="1" x14ac:dyDescent="0.25">
      <c r="A793" s="49">
        <f t="shared" si="18"/>
        <v>43496</v>
      </c>
      <c r="B793" s="50">
        <v>968.00999999999976</v>
      </c>
      <c r="C793" s="50">
        <v>1019.6199999999999</v>
      </c>
      <c r="D793" s="50">
        <v>1024.2999999999997</v>
      </c>
      <c r="E793" s="50">
        <v>1063.0099999999998</v>
      </c>
      <c r="F793" s="50">
        <v>1023.6599999999999</v>
      </c>
      <c r="G793" s="50">
        <v>1021.0799999999999</v>
      </c>
      <c r="H793" s="50">
        <v>1014.3299999999999</v>
      </c>
      <c r="I793" s="50">
        <v>1013.3499999999999</v>
      </c>
      <c r="J793" s="50">
        <v>1013.1999999999998</v>
      </c>
      <c r="K793" s="50">
        <v>1020.5499999999997</v>
      </c>
      <c r="L793" s="50">
        <v>971.95999999999981</v>
      </c>
      <c r="M793" s="50">
        <v>972.05999999999972</v>
      </c>
      <c r="N793" s="50">
        <v>1060.7699999999998</v>
      </c>
      <c r="O793" s="50">
        <v>1058.5499999999997</v>
      </c>
      <c r="P793" s="50">
        <v>1055.9399999999998</v>
      </c>
      <c r="Q793" s="50">
        <v>1013.0099999999998</v>
      </c>
      <c r="R793" s="50">
        <v>963.6099999999999</v>
      </c>
      <c r="S793" s="50">
        <v>1003.9299999999998</v>
      </c>
      <c r="T793" s="50">
        <v>961.63999999999987</v>
      </c>
      <c r="U793" s="50">
        <v>964.32999999999993</v>
      </c>
      <c r="V793" s="50">
        <v>964.18999999999983</v>
      </c>
      <c r="W793" s="50">
        <v>969.79999999999973</v>
      </c>
      <c r="X793" s="50">
        <v>966.34999999999991</v>
      </c>
      <c r="Y793" s="50">
        <v>963.75999999999976</v>
      </c>
    </row>
    <row r="794" spans="1:25" s="53" customFormat="1" ht="16.5" thickBot="1" x14ac:dyDescent="0.25">
      <c r="A794" s="57"/>
      <c r="B794" s="58"/>
      <c r="C794" s="58"/>
      <c r="D794" s="58"/>
      <c r="E794" s="58"/>
      <c r="F794" s="58"/>
      <c r="G794" s="58"/>
      <c r="H794" s="58"/>
      <c r="I794" s="58"/>
      <c r="J794" s="58"/>
      <c r="K794" s="58"/>
      <c r="L794" s="58"/>
      <c r="M794" s="58"/>
      <c r="N794" s="58"/>
      <c r="O794" s="58"/>
      <c r="P794" s="58"/>
      <c r="Q794" s="58"/>
      <c r="R794" s="58"/>
      <c r="S794" s="58"/>
      <c r="T794" s="58"/>
      <c r="U794" s="58"/>
      <c r="V794" s="58"/>
      <c r="W794" s="58"/>
      <c r="X794" s="58"/>
      <c r="Y794" s="58"/>
    </row>
    <row r="795" spans="1:25" s="60" customFormat="1" ht="21" thickBot="1" x14ac:dyDescent="0.35">
      <c r="A795" s="59" t="s">
        <v>100</v>
      </c>
      <c r="B795" s="4"/>
      <c r="C795" s="4"/>
      <c r="D795" s="4"/>
      <c r="H795" s="4"/>
      <c r="I795" s="4"/>
      <c r="J795" s="4"/>
      <c r="M795" s="61">
        <v>726911.69</v>
      </c>
    </row>
    <row r="796" spans="1:25" s="64" customFormat="1" ht="21" thickBot="1" x14ac:dyDescent="0.35">
      <c r="A796" s="62" t="s">
        <v>101</v>
      </c>
      <c r="B796" s="60"/>
      <c r="C796" s="60"/>
      <c r="D796" s="60"/>
      <c r="E796" s="60"/>
      <c r="F796" s="60"/>
      <c r="G796" s="60"/>
      <c r="H796" s="60"/>
      <c r="I796" s="60"/>
      <c r="J796" s="63"/>
      <c r="M796" s="65"/>
    </row>
    <row r="797" spans="1:25" s="53" customFormat="1" ht="57" customHeight="1" thickBot="1" x14ac:dyDescent="0.3">
      <c r="A797" s="192" t="s">
        <v>102</v>
      </c>
      <c r="B797" s="194" t="s">
        <v>103</v>
      </c>
      <c r="C797" s="195"/>
      <c r="D797" s="195"/>
      <c r="E797" s="196"/>
      <c r="F797" s="52"/>
      <c r="I797" s="54"/>
    </row>
    <row r="798" spans="1:25" s="53" customFormat="1" ht="75.75" thickBot="1" x14ac:dyDescent="0.3">
      <c r="A798" s="193"/>
      <c r="B798" s="66" t="s">
        <v>104</v>
      </c>
      <c r="C798" s="66" t="s">
        <v>105</v>
      </c>
      <c r="D798" s="66" t="s">
        <v>106</v>
      </c>
      <c r="E798" s="66" t="s">
        <v>107</v>
      </c>
      <c r="F798" s="52"/>
      <c r="I798" s="54"/>
    </row>
    <row r="799" spans="1:25" s="53" customFormat="1" ht="18.75" thickBot="1" x14ac:dyDescent="0.3">
      <c r="A799" s="67">
        <v>726911.69</v>
      </c>
      <c r="B799" s="68">
        <v>726911.69</v>
      </c>
      <c r="C799" s="68">
        <v>726911.69</v>
      </c>
      <c r="D799" s="68">
        <v>726911.69</v>
      </c>
      <c r="E799" s="68">
        <v>726911.69</v>
      </c>
      <c r="F799" s="69"/>
      <c r="I799" s="54"/>
    </row>
    <row r="800" spans="1:25" ht="15.75" x14ac:dyDescent="0.25">
      <c r="A800" s="26"/>
      <c r="B800" s="70"/>
      <c r="C800" s="70"/>
      <c r="D800" s="70"/>
      <c r="H800" s="70"/>
      <c r="I800" s="70"/>
      <c r="J800" s="70"/>
      <c r="M800" s="53"/>
    </row>
    <row r="801" spans="1:25" ht="15.75" x14ac:dyDescent="0.25">
      <c r="A801" s="26"/>
      <c r="B801" s="70"/>
      <c r="C801" s="70"/>
      <c r="D801" s="70"/>
      <c r="H801" s="70"/>
      <c r="I801" s="70"/>
      <c r="J801" s="70"/>
      <c r="M801" s="53"/>
    </row>
    <row r="802" spans="1:25" s="53" customFormat="1" ht="15.75" x14ac:dyDescent="0.25">
      <c r="A802" s="51"/>
      <c r="B802" s="52"/>
      <c r="C802" s="52"/>
      <c r="D802" s="52"/>
      <c r="H802" s="52"/>
      <c r="I802" s="52"/>
      <c r="J802" s="52"/>
      <c r="M802" s="54"/>
    </row>
    <row r="803" spans="1:25" s="53" customFormat="1" ht="15.75" x14ac:dyDescent="0.25">
      <c r="A803" s="51"/>
      <c r="B803" s="52"/>
      <c r="C803" s="52"/>
      <c r="D803" s="52"/>
      <c r="H803" s="52"/>
      <c r="I803" s="52"/>
      <c r="J803" s="52"/>
      <c r="M803" s="54"/>
    </row>
    <row r="804" spans="1:25" s="53" customFormat="1" ht="26.25" x14ac:dyDescent="0.4">
      <c r="A804" s="197" t="s">
        <v>108</v>
      </c>
      <c r="B804" s="197"/>
      <c r="C804" s="197"/>
      <c r="D804" s="197"/>
      <c r="E804" s="197"/>
      <c r="F804" s="197"/>
      <c r="G804" s="197"/>
      <c r="H804" s="197"/>
      <c r="I804" s="197"/>
      <c r="J804" s="197"/>
      <c r="K804" s="197"/>
      <c r="L804" s="197"/>
      <c r="M804" s="197"/>
      <c r="N804" s="197"/>
      <c r="O804" s="197"/>
      <c r="P804" s="197"/>
      <c r="Q804" s="197"/>
      <c r="R804" s="197"/>
      <c r="S804" s="197"/>
      <c r="T804" s="197"/>
      <c r="U804" s="197"/>
      <c r="V804" s="197"/>
      <c r="W804" s="197"/>
      <c r="X804" s="197"/>
      <c r="Y804" s="197"/>
    </row>
    <row r="805" spans="1:25" s="53" customFormat="1" ht="36" customHeight="1" x14ac:dyDescent="0.25">
      <c r="B805" s="198" t="s">
        <v>109</v>
      </c>
      <c r="C805" s="198"/>
      <c r="D805" s="198"/>
      <c r="E805" s="198"/>
      <c r="F805" s="198"/>
      <c r="G805" s="198"/>
      <c r="H805" s="198"/>
      <c r="I805" s="198"/>
      <c r="J805" s="198"/>
      <c r="K805" s="198"/>
      <c r="L805" s="198"/>
      <c r="M805" s="198"/>
      <c r="N805" s="198"/>
      <c r="O805" s="198"/>
      <c r="P805" s="198"/>
      <c r="Q805" s="198"/>
      <c r="R805" s="198"/>
      <c r="S805" s="198"/>
      <c r="T805" s="198"/>
      <c r="U805" s="198"/>
      <c r="V805" s="198"/>
      <c r="W805" s="198"/>
      <c r="X805" s="71"/>
      <c r="Y805" s="71"/>
    </row>
    <row r="806" spans="1:25" x14ac:dyDescent="0.2">
      <c r="A806" s="8"/>
    </row>
    <row r="807" spans="1:25" s="25" customFormat="1" ht="18.75" thickBot="1" x14ac:dyDescent="0.3">
      <c r="A807" s="9" t="s">
        <v>110</v>
      </c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</row>
    <row r="808" spans="1:25" ht="16.5" customHeight="1" thickBot="1" x14ac:dyDescent="0.3">
      <c r="A808" s="156"/>
      <c r="B808" s="178" t="s">
        <v>111</v>
      </c>
      <c r="C808" s="141"/>
      <c r="D808" s="141"/>
      <c r="E808" s="141"/>
      <c r="F808" s="141"/>
      <c r="G808" s="141"/>
      <c r="H808" s="141"/>
      <c r="I808" s="141"/>
      <c r="J808" s="141"/>
      <c r="K808" s="141"/>
      <c r="L808" s="141"/>
      <c r="M808" s="141"/>
      <c r="N808" s="141"/>
      <c r="O808" s="141"/>
      <c r="P808" s="141"/>
      <c r="Q808" s="141"/>
      <c r="R808" s="141"/>
      <c r="S808" s="141"/>
      <c r="T808" s="141"/>
      <c r="U808" s="141"/>
      <c r="V808" s="141"/>
      <c r="W808" s="141"/>
      <c r="X808" s="141"/>
      <c r="Y808" s="142"/>
    </row>
    <row r="809" spans="1:25" ht="32.25" thickBot="1" x14ac:dyDescent="0.3">
      <c r="A809" s="157"/>
      <c r="B809" s="48" t="s">
        <v>66</v>
      </c>
      <c r="C809" s="48" t="s">
        <v>67</v>
      </c>
      <c r="D809" s="48" t="s">
        <v>68</v>
      </c>
      <c r="E809" s="48" t="s">
        <v>69</v>
      </c>
      <c r="F809" s="48" t="s">
        <v>70</v>
      </c>
      <c r="G809" s="48" t="s">
        <v>71</v>
      </c>
      <c r="H809" s="48" t="s">
        <v>72</v>
      </c>
      <c r="I809" s="48" t="s">
        <v>73</v>
      </c>
      <c r="J809" s="48" t="s">
        <v>74</v>
      </c>
      <c r="K809" s="48" t="s">
        <v>75</v>
      </c>
      <c r="L809" s="48" t="s">
        <v>76</v>
      </c>
      <c r="M809" s="48" t="s">
        <v>77</v>
      </c>
      <c r="N809" s="48" t="s">
        <v>78</v>
      </c>
      <c r="O809" s="48" t="s">
        <v>79</v>
      </c>
      <c r="P809" s="48" t="s">
        <v>80</v>
      </c>
      <c r="Q809" s="48" t="s">
        <v>81</v>
      </c>
      <c r="R809" s="48" t="s">
        <v>82</v>
      </c>
      <c r="S809" s="48" t="s">
        <v>83</v>
      </c>
      <c r="T809" s="48" t="s">
        <v>84</v>
      </c>
      <c r="U809" s="48" t="s">
        <v>85</v>
      </c>
      <c r="V809" s="48" t="s">
        <v>86</v>
      </c>
      <c r="W809" s="48" t="s">
        <v>87</v>
      </c>
      <c r="X809" s="48" t="s">
        <v>88</v>
      </c>
      <c r="Y809" s="48" t="s">
        <v>89</v>
      </c>
    </row>
    <row r="810" spans="1:25" ht="16.5" thickBot="1" x14ac:dyDescent="0.25">
      <c r="A810" s="49">
        <f t="shared" ref="A810:A840" si="19">A226</f>
        <v>43466</v>
      </c>
      <c r="B810" s="50">
        <v>1310.518</v>
      </c>
      <c r="C810" s="50">
        <v>1326.818</v>
      </c>
      <c r="D810" s="50">
        <v>1322.1379999999999</v>
      </c>
      <c r="E810" s="50">
        <v>1324.4680000000001</v>
      </c>
      <c r="F810" s="50">
        <v>1329.558</v>
      </c>
      <c r="G810" s="50">
        <v>1332.1980000000001</v>
      </c>
      <c r="H810" s="50">
        <v>1329.038</v>
      </c>
      <c r="I810" s="50">
        <v>1328.6980000000001</v>
      </c>
      <c r="J810" s="50">
        <v>1334.068</v>
      </c>
      <c r="K810" s="50">
        <v>1337.6279999999999</v>
      </c>
      <c r="L810" s="50">
        <v>1337.4079999999999</v>
      </c>
      <c r="M810" s="50">
        <v>1339.9280000000001</v>
      </c>
      <c r="N810" s="50">
        <v>1348.518</v>
      </c>
      <c r="O810" s="50">
        <v>1355.038</v>
      </c>
      <c r="P810" s="50">
        <v>1351.6179999999999</v>
      </c>
      <c r="Q810" s="50">
        <v>1343.998</v>
      </c>
      <c r="R810" s="50">
        <v>1342.2380000000001</v>
      </c>
      <c r="S810" s="50">
        <v>1334.4580000000001</v>
      </c>
      <c r="T810" s="50">
        <v>1338.1880000000001</v>
      </c>
      <c r="U810" s="50">
        <v>1327.9780000000001</v>
      </c>
      <c r="V810" s="50">
        <v>1315.768</v>
      </c>
      <c r="W810" s="50">
        <v>1312.4880000000001</v>
      </c>
      <c r="X810" s="50">
        <v>1317.6579999999999</v>
      </c>
      <c r="Y810" s="50">
        <v>1306.6479999999999</v>
      </c>
    </row>
    <row r="811" spans="1:25" ht="16.5" thickBot="1" x14ac:dyDescent="0.25">
      <c r="A811" s="49">
        <f t="shared" si="19"/>
        <v>43467</v>
      </c>
      <c r="B811" s="50">
        <v>1311.9680000000001</v>
      </c>
      <c r="C811" s="50">
        <v>1305.9680000000001</v>
      </c>
      <c r="D811" s="50">
        <v>1326.2180000000001</v>
      </c>
      <c r="E811" s="50">
        <v>1327.9880000000001</v>
      </c>
      <c r="F811" s="50">
        <v>1335.1579999999999</v>
      </c>
      <c r="G811" s="50">
        <v>1340.498</v>
      </c>
      <c r="H811" s="50">
        <v>1342.328</v>
      </c>
      <c r="I811" s="50">
        <v>1343.9680000000001</v>
      </c>
      <c r="J811" s="50">
        <v>1341.7280000000001</v>
      </c>
      <c r="K811" s="50">
        <v>1345.048</v>
      </c>
      <c r="L811" s="50">
        <v>1346.538</v>
      </c>
      <c r="M811" s="50">
        <v>1346.3679999999999</v>
      </c>
      <c r="N811" s="50">
        <v>1352.748</v>
      </c>
      <c r="O811" s="50">
        <v>1356.088</v>
      </c>
      <c r="P811" s="50">
        <v>1345.4580000000001</v>
      </c>
      <c r="Q811" s="50">
        <v>1341.778</v>
      </c>
      <c r="R811" s="50">
        <v>1337.328</v>
      </c>
      <c r="S811" s="50">
        <v>1330.8579999999999</v>
      </c>
      <c r="T811" s="50">
        <v>1316.328</v>
      </c>
      <c r="U811" s="50">
        <v>1319.098</v>
      </c>
      <c r="V811" s="50">
        <v>1041.6479999999999</v>
      </c>
      <c r="W811" s="50">
        <v>1048.3779999999999</v>
      </c>
      <c r="X811" s="50">
        <v>1317.3679999999999</v>
      </c>
      <c r="Y811" s="50">
        <v>1318.818</v>
      </c>
    </row>
    <row r="812" spans="1:25" ht="16.5" thickBot="1" x14ac:dyDescent="0.25">
      <c r="A812" s="49">
        <f t="shared" si="19"/>
        <v>43468</v>
      </c>
      <c r="B812" s="50">
        <v>1323.8579999999999</v>
      </c>
      <c r="C812" s="50">
        <v>1331.4780000000001</v>
      </c>
      <c r="D812" s="50">
        <v>1339.4079999999999</v>
      </c>
      <c r="E812" s="50">
        <v>1341.068</v>
      </c>
      <c r="F812" s="50">
        <v>1348.058</v>
      </c>
      <c r="G812" s="50">
        <v>1350.1279999999999</v>
      </c>
      <c r="H812" s="50">
        <v>1344.4480000000001</v>
      </c>
      <c r="I812" s="50">
        <v>1352.6279999999999</v>
      </c>
      <c r="J812" s="50">
        <v>1352.2080000000001</v>
      </c>
      <c r="K812" s="50">
        <v>1347.9680000000001</v>
      </c>
      <c r="L812" s="50">
        <v>1342.6679999999999</v>
      </c>
      <c r="M812" s="50">
        <v>1346.848</v>
      </c>
      <c r="N812" s="50">
        <v>1355.088</v>
      </c>
      <c r="O812" s="50">
        <v>1358.008</v>
      </c>
      <c r="P812" s="50">
        <v>1355.798</v>
      </c>
      <c r="Q812" s="50">
        <v>1342.498</v>
      </c>
      <c r="R812" s="50">
        <v>1337.6880000000001</v>
      </c>
      <c r="S812" s="50">
        <v>1332.4380000000001</v>
      </c>
      <c r="T812" s="50">
        <v>1326.578</v>
      </c>
      <c r="U812" s="50">
        <v>1326.538</v>
      </c>
      <c r="V812" s="50">
        <v>1326.7080000000001</v>
      </c>
      <c r="W812" s="50">
        <v>1326.018</v>
      </c>
      <c r="X812" s="50">
        <v>1319.7180000000001</v>
      </c>
      <c r="Y812" s="50">
        <v>1318.1179999999999</v>
      </c>
    </row>
    <row r="813" spans="1:25" ht="16.5" thickBot="1" x14ac:dyDescent="0.25">
      <c r="A813" s="49">
        <f t="shared" si="19"/>
        <v>43469</v>
      </c>
      <c r="B813" s="50">
        <v>1315.3579999999999</v>
      </c>
      <c r="C813" s="50">
        <v>1321.9880000000001</v>
      </c>
      <c r="D813" s="50">
        <v>1332.6980000000001</v>
      </c>
      <c r="E813" s="50">
        <v>1333.768</v>
      </c>
      <c r="F813" s="50">
        <v>1340.4380000000001</v>
      </c>
      <c r="G813" s="50">
        <v>1343.308</v>
      </c>
      <c r="H813" s="50">
        <v>1345.758</v>
      </c>
      <c r="I813" s="50">
        <v>1349.2180000000001</v>
      </c>
      <c r="J813" s="50">
        <v>1343.8679999999999</v>
      </c>
      <c r="K813" s="50">
        <v>1341.9079999999999</v>
      </c>
      <c r="L813" s="50">
        <v>1340.018</v>
      </c>
      <c r="M813" s="50">
        <v>1347.1780000000001</v>
      </c>
      <c r="N813" s="50">
        <v>1357.498</v>
      </c>
      <c r="O813" s="50">
        <v>1355.9280000000001</v>
      </c>
      <c r="P813" s="50">
        <v>1353.278</v>
      </c>
      <c r="Q813" s="50">
        <v>1344.088</v>
      </c>
      <c r="R813" s="50">
        <v>1337.068</v>
      </c>
      <c r="S813" s="50">
        <v>1336.3679999999999</v>
      </c>
      <c r="T813" s="50">
        <v>1324.7080000000001</v>
      </c>
      <c r="U813" s="50">
        <v>1330.1079999999999</v>
      </c>
      <c r="V813" s="50">
        <v>1316.008</v>
      </c>
      <c r="W813" s="50">
        <v>1327.6980000000001</v>
      </c>
      <c r="X813" s="50">
        <v>1327.1479999999999</v>
      </c>
      <c r="Y813" s="50">
        <v>1320.318</v>
      </c>
    </row>
    <row r="814" spans="1:25" ht="16.5" thickBot="1" x14ac:dyDescent="0.25">
      <c r="A814" s="49">
        <f t="shared" si="19"/>
        <v>43470</v>
      </c>
      <c r="B814" s="50">
        <v>1323.8579999999999</v>
      </c>
      <c r="C814" s="50">
        <v>1328.828</v>
      </c>
      <c r="D814" s="50">
        <v>1334.808</v>
      </c>
      <c r="E814" s="50">
        <v>1336.9780000000001</v>
      </c>
      <c r="F814" s="50">
        <v>1343.8979999999999</v>
      </c>
      <c r="G814" s="50">
        <v>1346.8879999999999</v>
      </c>
      <c r="H814" s="50">
        <v>1342.4380000000001</v>
      </c>
      <c r="I814" s="50">
        <v>1338.748</v>
      </c>
      <c r="J814" s="50">
        <v>1336.2380000000001</v>
      </c>
      <c r="K814" s="50">
        <v>1336.848</v>
      </c>
      <c r="L814" s="50">
        <v>1334.1980000000001</v>
      </c>
      <c r="M814" s="50">
        <v>1342.4380000000001</v>
      </c>
      <c r="N814" s="50">
        <v>1380.828</v>
      </c>
      <c r="O814" s="50">
        <v>1381.048</v>
      </c>
      <c r="P814" s="50">
        <v>1376.8679999999999</v>
      </c>
      <c r="Q814" s="50">
        <v>1344.758</v>
      </c>
      <c r="R814" s="50">
        <v>1339.2280000000001</v>
      </c>
      <c r="S814" s="50">
        <v>1329.288</v>
      </c>
      <c r="T814" s="50">
        <v>1321.758</v>
      </c>
      <c r="U814" s="50">
        <v>1324.6079999999999</v>
      </c>
      <c r="V814" s="50">
        <v>1322.8679999999999</v>
      </c>
      <c r="W814" s="50">
        <v>1328.6379999999999</v>
      </c>
      <c r="X814" s="50">
        <v>1325.088</v>
      </c>
      <c r="Y814" s="50">
        <v>1326.258</v>
      </c>
    </row>
    <row r="815" spans="1:25" ht="16.5" thickBot="1" x14ac:dyDescent="0.25">
      <c r="A815" s="49">
        <f t="shared" si="19"/>
        <v>43471</v>
      </c>
      <c r="B815" s="50">
        <v>1327.038</v>
      </c>
      <c r="C815" s="50">
        <v>1334.4780000000001</v>
      </c>
      <c r="D815" s="50">
        <v>1341.4380000000001</v>
      </c>
      <c r="E815" s="50">
        <v>1343.3979999999999</v>
      </c>
      <c r="F815" s="50">
        <v>1351.798</v>
      </c>
      <c r="G815" s="50">
        <v>1354.288</v>
      </c>
      <c r="H815" s="50">
        <v>1347.078</v>
      </c>
      <c r="I815" s="50">
        <v>1347.258</v>
      </c>
      <c r="J815" s="50">
        <v>1347.498</v>
      </c>
      <c r="K815" s="50">
        <v>1344.4580000000001</v>
      </c>
      <c r="L815" s="50">
        <v>1342.1279999999999</v>
      </c>
      <c r="M815" s="50">
        <v>1354.4580000000001</v>
      </c>
      <c r="N815" s="50">
        <v>1389.2280000000001</v>
      </c>
      <c r="O815" s="50">
        <v>1353.9079999999999</v>
      </c>
      <c r="P815" s="50">
        <v>1380.4580000000001</v>
      </c>
      <c r="Q815" s="50">
        <v>1343.8579999999999</v>
      </c>
      <c r="R815" s="50">
        <v>1342.808</v>
      </c>
      <c r="S815" s="50">
        <v>1342.758</v>
      </c>
      <c r="T815" s="50">
        <v>1329.3679999999999</v>
      </c>
      <c r="U815" s="50">
        <v>1327.068</v>
      </c>
      <c r="V815" s="50">
        <v>1323.1579999999999</v>
      </c>
      <c r="W815" s="50">
        <v>1325.788</v>
      </c>
      <c r="X815" s="50">
        <v>1323.578</v>
      </c>
      <c r="Y815" s="50">
        <v>1323.008</v>
      </c>
    </row>
    <row r="816" spans="1:25" ht="16.5" thickBot="1" x14ac:dyDescent="0.25">
      <c r="A816" s="49">
        <f t="shared" si="19"/>
        <v>43472</v>
      </c>
      <c r="B816" s="50">
        <v>1313.838</v>
      </c>
      <c r="C816" s="50">
        <v>1324.258</v>
      </c>
      <c r="D816" s="50">
        <v>1334.258</v>
      </c>
      <c r="E816" s="50">
        <v>1340.578</v>
      </c>
      <c r="F816" s="50">
        <v>1339.788</v>
      </c>
      <c r="G816" s="50">
        <v>1350.1279999999999</v>
      </c>
      <c r="H816" s="50">
        <v>1347.3779999999999</v>
      </c>
      <c r="I816" s="50">
        <v>1347.1079999999999</v>
      </c>
      <c r="J816" s="50">
        <v>1347.348</v>
      </c>
      <c r="K816" s="50">
        <v>1348.838</v>
      </c>
      <c r="L816" s="50">
        <v>1347.528</v>
      </c>
      <c r="M816" s="50">
        <v>1352.9079999999999</v>
      </c>
      <c r="N816" s="50">
        <v>1360.2280000000001</v>
      </c>
      <c r="O816" s="50">
        <v>1363.1379999999999</v>
      </c>
      <c r="P816" s="50">
        <v>1387.6279999999999</v>
      </c>
      <c r="Q816" s="50">
        <v>1342.9580000000001</v>
      </c>
      <c r="R816" s="50">
        <v>1338.6880000000001</v>
      </c>
      <c r="S816" s="50">
        <v>1336.4580000000001</v>
      </c>
      <c r="T816" s="50">
        <v>1331.318</v>
      </c>
      <c r="U816" s="50">
        <v>1333.518</v>
      </c>
      <c r="V816" s="50">
        <v>1327.848</v>
      </c>
      <c r="W816" s="50">
        <v>1332.248</v>
      </c>
      <c r="X816" s="50">
        <v>1333.308</v>
      </c>
      <c r="Y816" s="50">
        <v>1327.848</v>
      </c>
    </row>
    <row r="817" spans="1:25" ht="16.5" thickBot="1" x14ac:dyDescent="0.25">
      <c r="A817" s="49">
        <f t="shared" si="19"/>
        <v>43473</v>
      </c>
      <c r="B817" s="50">
        <v>1326.6479999999999</v>
      </c>
      <c r="C817" s="50">
        <v>1331.518</v>
      </c>
      <c r="D817" s="50">
        <v>1335.8579999999999</v>
      </c>
      <c r="E817" s="50">
        <v>1339.1079999999999</v>
      </c>
      <c r="F817" s="50">
        <v>1347.318</v>
      </c>
      <c r="G817" s="50">
        <v>1352.088</v>
      </c>
      <c r="H817" s="50">
        <v>1346.828</v>
      </c>
      <c r="I817" s="50">
        <v>1341.1880000000001</v>
      </c>
      <c r="J817" s="50">
        <v>1339.1980000000001</v>
      </c>
      <c r="K817" s="50">
        <v>1340.9079999999999</v>
      </c>
      <c r="L817" s="50">
        <v>1337.6679999999999</v>
      </c>
      <c r="M817" s="50">
        <v>1339.8579999999999</v>
      </c>
      <c r="N817" s="50">
        <v>1375.818</v>
      </c>
      <c r="O817" s="50">
        <v>1379.808</v>
      </c>
      <c r="P817" s="50">
        <v>1372.7380000000001</v>
      </c>
      <c r="Q817" s="50">
        <v>1337.558</v>
      </c>
      <c r="R817" s="50">
        <v>1332.018</v>
      </c>
      <c r="S817" s="50">
        <v>1326.6579999999999</v>
      </c>
      <c r="T817" s="50">
        <v>1321.4079999999999</v>
      </c>
      <c r="U817" s="50">
        <v>1317.9680000000001</v>
      </c>
      <c r="V817" s="50">
        <v>1323.7280000000001</v>
      </c>
      <c r="W817" s="50">
        <v>1323.9079999999999</v>
      </c>
      <c r="X817" s="50">
        <v>1326.778</v>
      </c>
      <c r="Y817" s="50">
        <v>1324.298</v>
      </c>
    </row>
    <row r="818" spans="1:25" ht="16.5" thickBot="1" x14ac:dyDescent="0.25">
      <c r="A818" s="49">
        <f t="shared" si="19"/>
        <v>43474</v>
      </c>
      <c r="B818" s="50">
        <v>1324.748</v>
      </c>
      <c r="C818" s="50">
        <v>1330.4880000000001</v>
      </c>
      <c r="D818" s="50">
        <v>1336.4480000000001</v>
      </c>
      <c r="E818" s="50">
        <v>1341.6379999999999</v>
      </c>
      <c r="F818" s="50">
        <v>1343.258</v>
      </c>
      <c r="G818" s="50">
        <v>1344.6880000000001</v>
      </c>
      <c r="H818" s="50">
        <v>1338.588</v>
      </c>
      <c r="I818" s="50">
        <v>1336.4179999999999</v>
      </c>
      <c r="J818" s="50">
        <v>1335.8679999999999</v>
      </c>
      <c r="K818" s="50">
        <v>1335.6279999999999</v>
      </c>
      <c r="L818" s="50">
        <v>1335.7180000000001</v>
      </c>
      <c r="M818" s="50">
        <v>1339.8779999999999</v>
      </c>
      <c r="N818" s="50">
        <v>1374.258</v>
      </c>
      <c r="O818" s="50">
        <v>1373.508</v>
      </c>
      <c r="P818" s="50">
        <v>1371.808</v>
      </c>
      <c r="Q818" s="50">
        <v>1335.9880000000001</v>
      </c>
      <c r="R818" s="50">
        <v>1329.8779999999999</v>
      </c>
      <c r="S818" s="50">
        <v>1326.558</v>
      </c>
      <c r="T818" s="50">
        <v>1321.328</v>
      </c>
      <c r="U818" s="50">
        <v>1316.998</v>
      </c>
      <c r="V818" s="50">
        <v>1324.3679999999999</v>
      </c>
      <c r="W818" s="50">
        <v>1320.6780000000001</v>
      </c>
      <c r="X818" s="50">
        <v>1330.1479999999999</v>
      </c>
      <c r="Y818" s="50">
        <v>1331.068</v>
      </c>
    </row>
    <row r="819" spans="1:25" ht="16.5" thickBot="1" x14ac:dyDescent="0.25">
      <c r="A819" s="49">
        <f t="shared" si="19"/>
        <v>43475</v>
      </c>
      <c r="B819" s="50">
        <v>1339.1880000000001</v>
      </c>
      <c r="C819" s="50">
        <v>1349.3579999999999</v>
      </c>
      <c r="D819" s="50">
        <v>1364.558</v>
      </c>
      <c r="E819" s="50">
        <v>1368.9280000000001</v>
      </c>
      <c r="F819" s="50">
        <v>1371.6179999999999</v>
      </c>
      <c r="G819" s="50">
        <v>1371.7180000000001</v>
      </c>
      <c r="H819" s="50">
        <v>1365.4580000000001</v>
      </c>
      <c r="I819" s="50">
        <v>1360.8579999999999</v>
      </c>
      <c r="J819" s="50">
        <v>1360.6579999999999</v>
      </c>
      <c r="K819" s="50">
        <v>1361.248</v>
      </c>
      <c r="L819" s="50">
        <v>1344.2280000000001</v>
      </c>
      <c r="M819" s="50">
        <v>1351.048</v>
      </c>
      <c r="N819" s="50">
        <v>1379.768</v>
      </c>
      <c r="O819" s="50">
        <v>1373.2380000000001</v>
      </c>
      <c r="P819" s="50">
        <v>1371.7280000000001</v>
      </c>
      <c r="Q819" s="50">
        <v>1363.048</v>
      </c>
      <c r="R819" s="50">
        <v>1340.9680000000001</v>
      </c>
      <c r="S819" s="50">
        <v>1335.9680000000001</v>
      </c>
      <c r="T819" s="50">
        <v>1330.048</v>
      </c>
      <c r="U819" s="50">
        <v>1337.2380000000001</v>
      </c>
      <c r="V819" s="50">
        <v>1339.9880000000001</v>
      </c>
      <c r="W819" s="50">
        <v>1341.788</v>
      </c>
      <c r="X819" s="50">
        <v>1338.1579999999999</v>
      </c>
      <c r="Y819" s="50">
        <v>1336.8779999999999</v>
      </c>
    </row>
    <row r="820" spans="1:25" ht="16.5" thickBot="1" x14ac:dyDescent="0.25">
      <c r="A820" s="49">
        <f t="shared" si="19"/>
        <v>43476</v>
      </c>
      <c r="B820" s="50">
        <v>1334.6479999999999</v>
      </c>
      <c r="C820" s="50">
        <v>1341.9179999999999</v>
      </c>
      <c r="D820" s="50">
        <v>1362.278</v>
      </c>
      <c r="E820" s="50">
        <v>1368.018</v>
      </c>
      <c r="F820" s="50">
        <v>1366.4480000000001</v>
      </c>
      <c r="G820" s="50">
        <v>1366.1980000000001</v>
      </c>
      <c r="H820" s="50">
        <v>1361.1579999999999</v>
      </c>
      <c r="I820" s="50">
        <v>1343.8879999999999</v>
      </c>
      <c r="J820" s="50">
        <v>1352.808</v>
      </c>
      <c r="K820" s="50">
        <v>1344.4880000000001</v>
      </c>
      <c r="L820" s="50">
        <v>1343.578</v>
      </c>
      <c r="M820" s="50">
        <v>1344.6579999999999</v>
      </c>
      <c r="N820" s="50">
        <v>1368.1679999999999</v>
      </c>
      <c r="O820" s="50">
        <v>1367.1780000000001</v>
      </c>
      <c r="P820" s="50">
        <v>1365.1679999999999</v>
      </c>
      <c r="Q820" s="50">
        <v>1355.9680000000001</v>
      </c>
      <c r="R820" s="50">
        <v>1337.2080000000001</v>
      </c>
      <c r="S820" s="50">
        <v>1332.1379999999999</v>
      </c>
      <c r="T820" s="50">
        <v>1325.6880000000001</v>
      </c>
      <c r="U820" s="50">
        <v>1336.258</v>
      </c>
      <c r="V820" s="50">
        <v>1334.7180000000001</v>
      </c>
      <c r="W820" s="50">
        <v>1337.8579999999999</v>
      </c>
      <c r="X820" s="50">
        <v>1337.4680000000001</v>
      </c>
      <c r="Y820" s="50">
        <v>1337.6980000000001</v>
      </c>
    </row>
    <row r="821" spans="1:25" ht="16.5" thickBot="1" x14ac:dyDescent="0.25">
      <c r="A821" s="49">
        <f t="shared" si="19"/>
        <v>43477</v>
      </c>
      <c r="B821" s="50">
        <v>1343.9480000000001</v>
      </c>
      <c r="C821" s="50">
        <v>1340.498</v>
      </c>
      <c r="D821" s="50">
        <v>1344.2380000000001</v>
      </c>
      <c r="E821" s="50">
        <v>1351.6780000000001</v>
      </c>
      <c r="F821" s="50">
        <v>1353.6880000000001</v>
      </c>
      <c r="G821" s="50">
        <v>1367.268</v>
      </c>
      <c r="H821" s="50">
        <v>1367.1980000000001</v>
      </c>
      <c r="I821" s="50">
        <v>1365.838</v>
      </c>
      <c r="J821" s="50">
        <v>1360.1579999999999</v>
      </c>
      <c r="K821" s="50">
        <v>1358.9380000000001</v>
      </c>
      <c r="L821" s="50">
        <v>1343.1179999999999</v>
      </c>
      <c r="M821" s="50">
        <v>1358.068</v>
      </c>
      <c r="N821" s="50">
        <v>1369.3979999999999</v>
      </c>
      <c r="O821" s="50">
        <v>1373.6079999999999</v>
      </c>
      <c r="P821" s="50">
        <v>1370.3679999999999</v>
      </c>
      <c r="Q821" s="50">
        <v>1361.348</v>
      </c>
      <c r="R821" s="50">
        <v>1337.4880000000001</v>
      </c>
      <c r="S821" s="50">
        <v>1342.2280000000001</v>
      </c>
      <c r="T821" s="50">
        <v>1340.7280000000001</v>
      </c>
      <c r="U821" s="50">
        <v>1347.098</v>
      </c>
      <c r="V821" s="50">
        <v>1342.098</v>
      </c>
      <c r="W821" s="50">
        <v>1341.6079999999999</v>
      </c>
      <c r="X821" s="50">
        <v>1336.1479999999999</v>
      </c>
      <c r="Y821" s="50">
        <v>1340.2380000000001</v>
      </c>
    </row>
    <row r="822" spans="1:25" ht="16.5" thickBot="1" x14ac:dyDescent="0.25">
      <c r="A822" s="49">
        <f t="shared" si="19"/>
        <v>43478</v>
      </c>
      <c r="B822" s="50">
        <v>1339.9079999999999</v>
      </c>
      <c r="C822" s="50">
        <v>1356.038</v>
      </c>
      <c r="D822" s="50">
        <v>1363.058</v>
      </c>
      <c r="E822" s="50">
        <v>1368.778</v>
      </c>
      <c r="F822" s="50">
        <v>1392.578</v>
      </c>
      <c r="G822" s="50">
        <v>1394.4780000000001</v>
      </c>
      <c r="H822" s="50">
        <v>1388.7080000000001</v>
      </c>
      <c r="I822" s="50">
        <v>1386.088</v>
      </c>
      <c r="J822" s="50">
        <v>1368.558</v>
      </c>
      <c r="K822" s="50">
        <v>1346.4780000000001</v>
      </c>
      <c r="L822" s="50">
        <v>1344.328</v>
      </c>
      <c r="M822" s="50">
        <v>1348.808</v>
      </c>
      <c r="N822" s="50">
        <v>1368.6379999999999</v>
      </c>
      <c r="O822" s="50">
        <v>1371.3879999999999</v>
      </c>
      <c r="P822" s="50">
        <v>1369.6579999999999</v>
      </c>
      <c r="Q822" s="50">
        <v>1360.3679999999999</v>
      </c>
      <c r="R822" s="50">
        <v>1341.7280000000001</v>
      </c>
      <c r="S822" s="50">
        <v>1338.028</v>
      </c>
      <c r="T822" s="50">
        <v>1329.4580000000001</v>
      </c>
      <c r="U822" s="50">
        <v>1334.1579999999999</v>
      </c>
      <c r="V822" s="50">
        <v>1336.048</v>
      </c>
      <c r="W822" s="50">
        <v>1338.588</v>
      </c>
      <c r="X822" s="50">
        <v>1342.9680000000001</v>
      </c>
      <c r="Y822" s="50">
        <v>1341.1279999999999</v>
      </c>
    </row>
    <row r="823" spans="1:25" ht="16.5" thickBot="1" x14ac:dyDescent="0.25">
      <c r="A823" s="49">
        <f t="shared" si="19"/>
        <v>43479</v>
      </c>
      <c r="B823" s="50">
        <v>1334.808</v>
      </c>
      <c r="C823" s="50">
        <v>1342.598</v>
      </c>
      <c r="D823" s="50">
        <v>1363.3579999999999</v>
      </c>
      <c r="E823" s="50">
        <v>1367.578</v>
      </c>
      <c r="F823" s="50">
        <v>1366.788</v>
      </c>
      <c r="G823" s="50">
        <v>1367.6479999999999</v>
      </c>
      <c r="H823" s="50">
        <v>1362.2280000000001</v>
      </c>
      <c r="I823" s="50">
        <v>1357.028</v>
      </c>
      <c r="J823" s="50">
        <v>1354.4480000000001</v>
      </c>
      <c r="K823" s="50">
        <v>1343.1980000000001</v>
      </c>
      <c r="L823" s="50">
        <v>1351.9079999999999</v>
      </c>
      <c r="M823" s="50">
        <v>1353.278</v>
      </c>
      <c r="N823" s="50">
        <v>1362.9079999999999</v>
      </c>
      <c r="O823" s="50">
        <v>1363.9179999999999</v>
      </c>
      <c r="P823" s="50">
        <v>1360.4480000000001</v>
      </c>
      <c r="Q823" s="50">
        <v>1354.848</v>
      </c>
      <c r="R823" s="50">
        <v>1348.298</v>
      </c>
      <c r="S823" s="50">
        <v>1331.6780000000001</v>
      </c>
      <c r="T823" s="50">
        <v>1322.6780000000001</v>
      </c>
      <c r="U823" s="50">
        <v>1324.518</v>
      </c>
      <c r="V823" s="50">
        <v>1327.1479999999999</v>
      </c>
      <c r="W823" s="50">
        <v>1330.4380000000001</v>
      </c>
      <c r="X823" s="50">
        <v>1332.588</v>
      </c>
      <c r="Y823" s="50">
        <v>1332.298</v>
      </c>
    </row>
    <row r="824" spans="1:25" ht="16.5" thickBot="1" x14ac:dyDescent="0.25">
      <c r="A824" s="49">
        <f t="shared" si="19"/>
        <v>43480</v>
      </c>
      <c r="B824" s="50">
        <v>1347.9380000000001</v>
      </c>
      <c r="C824" s="50">
        <v>1358.3579999999999</v>
      </c>
      <c r="D824" s="50">
        <v>1368.7280000000001</v>
      </c>
      <c r="E824" s="50">
        <v>1384.6079999999999</v>
      </c>
      <c r="F824" s="50">
        <v>1385.4179999999999</v>
      </c>
      <c r="G824" s="50">
        <v>1383.7180000000001</v>
      </c>
      <c r="H824" s="50">
        <v>1380.2380000000001</v>
      </c>
      <c r="I824" s="50">
        <v>1362.058</v>
      </c>
      <c r="J824" s="50">
        <v>1363.028</v>
      </c>
      <c r="K824" s="50">
        <v>1361.6479999999999</v>
      </c>
      <c r="L824" s="50">
        <v>1360.528</v>
      </c>
      <c r="M824" s="50">
        <v>1361.7280000000001</v>
      </c>
      <c r="N824" s="50">
        <v>1378.1379999999999</v>
      </c>
      <c r="O824" s="50">
        <v>1380.2380000000001</v>
      </c>
      <c r="P824" s="50">
        <v>1379.508</v>
      </c>
      <c r="Q824" s="50">
        <v>1374.6179999999999</v>
      </c>
      <c r="R824" s="50">
        <v>1358.8679999999999</v>
      </c>
      <c r="S824" s="50">
        <v>1352.9280000000001</v>
      </c>
      <c r="T824" s="50">
        <v>1342.8979999999999</v>
      </c>
      <c r="U824" s="50">
        <v>1344.318</v>
      </c>
      <c r="V824" s="50">
        <v>1342.1479999999999</v>
      </c>
      <c r="W824" s="50">
        <v>1345.7180000000001</v>
      </c>
      <c r="X824" s="50">
        <v>1347.788</v>
      </c>
      <c r="Y824" s="50">
        <v>1345.1880000000001</v>
      </c>
    </row>
    <row r="825" spans="1:25" ht="16.5" thickBot="1" x14ac:dyDescent="0.25">
      <c r="A825" s="49">
        <f t="shared" si="19"/>
        <v>43481</v>
      </c>
      <c r="B825" s="50">
        <v>1350.018</v>
      </c>
      <c r="C825" s="50">
        <v>1356.8679999999999</v>
      </c>
      <c r="D825" s="50">
        <v>1371.2380000000001</v>
      </c>
      <c r="E825" s="50">
        <v>1382.078</v>
      </c>
      <c r="F825" s="50">
        <v>1381.3679999999999</v>
      </c>
      <c r="G825" s="50">
        <v>1380.4280000000001</v>
      </c>
      <c r="H825" s="50">
        <v>1376.6479999999999</v>
      </c>
      <c r="I825" s="50">
        <v>1371.598</v>
      </c>
      <c r="J825" s="50">
        <v>1373.1379999999999</v>
      </c>
      <c r="K825" s="50">
        <v>1371.2380000000001</v>
      </c>
      <c r="L825" s="50">
        <v>1371.308</v>
      </c>
      <c r="M825" s="50">
        <v>1372.6279999999999</v>
      </c>
      <c r="N825" s="50">
        <v>1379.8679999999999</v>
      </c>
      <c r="O825" s="50">
        <v>1380.518</v>
      </c>
      <c r="P825" s="50">
        <v>1378.4780000000001</v>
      </c>
      <c r="Q825" s="50">
        <v>1375.1279999999999</v>
      </c>
      <c r="R825" s="50">
        <v>1360.3879999999999</v>
      </c>
      <c r="S825" s="50">
        <v>1349.748</v>
      </c>
      <c r="T825" s="50">
        <v>1340.778</v>
      </c>
      <c r="U825" s="50">
        <v>1346.9179999999999</v>
      </c>
      <c r="V825" s="50">
        <v>1347.1479999999999</v>
      </c>
      <c r="W825" s="50">
        <v>1349.6679999999999</v>
      </c>
      <c r="X825" s="50">
        <v>1351.3979999999999</v>
      </c>
      <c r="Y825" s="50">
        <v>1351.1579999999999</v>
      </c>
    </row>
    <row r="826" spans="1:25" ht="16.5" thickBot="1" x14ac:dyDescent="0.25">
      <c r="A826" s="49">
        <f t="shared" si="19"/>
        <v>43482</v>
      </c>
      <c r="B826" s="50">
        <v>1323.9880000000001</v>
      </c>
      <c r="C826" s="50">
        <v>1327.2280000000001</v>
      </c>
      <c r="D826" s="50">
        <v>1335.578</v>
      </c>
      <c r="E826" s="50">
        <v>1380.8879999999999</v>
      </c>
      <c r="F826" s="50">
        <v>1381.4280000000001</v>
      </c>
      <c r="G826" s="50">
        <v>1381.018</v>
      </c>
      <c r="H826" s="50">
        <v>1379.288</v>
      </c>
      <c r="I826" s="50">
        <v>1363.518</v>
      </c>
      <c r="J826" s="50">
        <v>1363.4780000000001</v>
      </c>
      <c r="K826" s="50">
        <v>1363.048</v>
      </c>
      <c r="L826" s="50">
        <v>1362.268</v>
      </c>
      <c r="M826" s="50">
        <v>1362.558</v>
      </c>
      <c r="N826" s="50">
        <v>1380.758</v>
      </c>
      <c r="O826" s="50">
        <v>1380.248</v>
      </c>
      <c r="P826" s="50">
        <v>1382.1780000000001</v>
      </c>
      <c r="Q826" s="50">
        <v>1375.298</v>
      </c>
      <c r="R826" s="50">
        <v>1356.258</v>
      </c>
      <c r="S826" s="50">
        <v>1354.068</v>
      </c>
      <c r="T826" s="50">
        <v>1321.808</v>
      </c>
      <c r="U826" s="50">
        <v>1326.9380000000001</v>
      </c>
      <c r="V826" s="50">
        <v>1322.9780000000001</v>
      </c>
      <c r="W826" s="50">
        <v>1328.298</v>
      </c>
      <c r="X826" s="50">
        <v>1324.768</v>
      </c>
      <c r="Y826" s="50">
        <v>1321.768</v>
      </c>
    </row>
    <row r="827" spans="1:25" ht="16.5" thickBot="1" x14ac:dyDescent="0.25">
      <c r="A827" s="49">
        <f t="shared" si="19"/>
        <v>43483</v>
      </c>
      <c r="B827" s="50">
        <v>1327.808</v>
      </c>
      <c r="C827" s="50">
        <v>1345.778</v>
      </c>
      <c r="D827" s="50">
        <v>1375.528</v>
      </c>
      <c r="E827" s="50">
        <v>1380.318</v>
      </c>
      <c r="F827" s="50">
        <v>1378.9680000000001</v>
      </c>
      <c r="G827" s="50">
        <v>1377.3679999999999</v>
      </c>
      <c r="H827" s="50">
        <v>1373.318</v>
      </c>
      <c r="I827" s="50">
        <v>1365.9580000000001</v>
      </c>
      <c r="J827" s="50">
        <v>1365.838</v>
      </c>
      <c r="K827" s="50">
        <v>1366.4680000000001</v>
      </c>
      <c r="L827" s="50">
        <v>1365.6780000000001</v>
      </c>
      <c r="M827" s="50">
        <v>1364.788</v>
      </c>
      <c r="N827" s="50">
        <v>1377.8779999999999</v>
      </c>
      <c r="O827" s="50">
        <v>1378.4480000000001</v>
      </c>
      <c r="P827" s="50">
        <v>1375.068</v>
      </c>
      <c r="Q827" s="50">
        <v>1370.768</v>
      </c>
      <c r="R827" s="50">
        <v>1351.3779999999999</v>
      </c>
      <c r="S827" s="50">
        <v>1318.2280000000001</v>
      </c>
      <c r="T827" s="50">
        <v>1317.338</v>
      </c>
      <c r="U827" s="50">
        <v>1315.578</v>
      </c>
      <c r="V827" s="50">
        <v>1315.848</v>
      </c>
      <c r="W827" s="50">
        <v>1320.8579999999999</v>
      </c>
      <c r="X827" s="50">
        <v>1322.2280000000001</v>
      </c>
      <c r="Y827" s="50">
        <v>1322.7280000000001</v>
      </c>
    </row>
    <row r="828" spans="1:25" ht="16.5" thickBot="1" x14ac:dyDescent="0.25">
      <c r="A828" s="49">
        <f t="shared" si="19"/>
        <v>43484</v>
      </c>
      <c r="B828" s="50">
        <v>1304.2180000000001</v>
      </c>
      <c r="C828" s="50">
        <v>1306.018</v>
      </c>
      <c r="D828" s="50">
        <v>1346.4780000000001</v>
      </c>
      <c r="E828" s="50">
        <v>1354.088</v>
      </c>
      <c r="F828" s="50">
        <v>1356.088</v>
      </c>
      <c r="G828" s="50">
        <v>1387.1579999999999</v>
      </c>
      <c r="H828" s="50">
        <v>1382.1379999999999</v>
      </c>
      <c r="I828" s="50">
        <v>1378.6179999999999</v>
      </c>
      <c r="J828" s="50">
        <v>1351.4880000000001</v>
      </c>
      <c r="K828" s="50">
        <v>1345.998</v>
      </c>
      <c r="L828" s="50">
        <v>1343.588</v>
      </c>
      <c r="M828" s="50">
        <v>1372.9380000000001</v>
      </c>
      <c r="N828" s="50">
        <v>1378.508</v>
      </c>
      <c r="O828" s="50">
        <v>1380.1479999999999</v>
      </c>
      <c r="P828" s="50">
        <v>1376.2080000000001</v>
      </c>
      <c r="Q828" s="50">
        <v>1373.4280000000001</v>
      </c>
      <c r="R828" s="50">
        <v>1341.7180000000001</v>
      </c>
      <c r="S828" s="50">
        <v>1335.4780000000001</v>
      </c>
      <c r="T828" s="50">
        <v>1292.348</v>
      </c>
      <c r="U828" s="50">
        <v>1301.9880000000001</v>
      </c>
      <c r="V828" s="50">
        <v>1297.848</v>
      </c>
      <c r="W828" s="50">
        <v>1301.7180000000001</v>
      </c>
      <c r="X828" s="50">
        <v>1300.498</v>
      </c>
      <c r="Y828" s="50">
        <v>1300.818</v>
      </c>
    </row>
    <row r="829" spans="1:25" ht="16.5" thickBot="1" x14ac:dyDescent="0.25">
      <c r="A829" s="49">
        <f t="shared" si="19"/>
        <v>43485</v>
      </c>
      <c r="B829" s="50">
        <v>1304.4480000000001</v>
      </c>
      <c r="C829" s="50">
        <v>1302.2380000000001</v>
      </c>
      <c r="D829" s="50">
        <v>1305.8679999999999</v>
      </c>
      <c r="E829" s="50">
        <v>1347.3979999999999</v>
      </c>
      <c r="F829" s="50">
        <v>1352.308</v>
      </c>
      <c r="G829" s="50">
        <v>1355.548</v>
      </c>
      <c r="H829" s="50">
        <v>1349.848</v>
      </c>
      <c r="I829" s="50">
        <v>1347.4280000000001</v>
      </c>
      <c r="J829" s="50">
        <v>1347.548</v>
      </c>
      <c r="K829" s="50">
        <v>1344.4880000000001</v>
      </c>
      <c r="L829" s="50">
        <v>1342.568</v>
      </c>
      <c r="M829" s="50">
        <v>1345.318</v>
      </c>
      <c r="N829" s="50">
        <v>1378.288</v>
      </c>
      <c r="O829" s="50">
        <v>1380.748</v>
      </c>
      <c r="P829" s="50">
        <v>1377.3679999999999</v>
      </c>
      <c r="Q829" s="50">
        <v>1369.318</v>
      </c>
      <c r="R829" s="50">
        <v>1337.6679999999999</v>
      </c>
      <c r="S829" s="50">
        <v>1298.068</v>
      </c>
      <c r="T829" s="50">
        <v>1289.568</v>
      </c>
      <c r="U829" s="50">
        <v>1294.6279999999999</v>
      </c>
      <c r="V829" s="50">
        <v>1295.8879999999999</v>
      </c>
      <c r="W829" s="50">
        <v>1298.6780000000001</v>
      </c>
      <c r="X829" s="50">
        <v>1303.538</v>
      </c>
      <c r="Y829" s="50">
        <v>1303.318</v>
      </c>
    </row>
    <row r="830" spans="1:25" ht="16.5" thickBot="1" x14ac:dyDescent="0.25">
      <c r="A830" s="49">
        <f t="shared" si="19"/>
        <v>43486</v>
      </c>
      <c r="B830" s="50">
        <v>1296.6479999999999</v>
      </c>
      <c r="C830" s="50">
        <v>1327.6279999999999</v>
      </c>
      <c r="D830" s="50">
        <v>1347.768</v>
      </c>
      <c r="E830" s="50">
        <v>1350.848</v>
      </c>
      <c r="F830" s="50">
        <v>1376.8579999999999</v>
      </c>
      <c r="G830" s="50">
        <v>1370.4280000000001</v>
      </c>
      <c r="H830" s="50">
        <v>1344.048</v>
      </c>
      <c r="I830" s="50">
        <v>1337.998</v>
      </c>
      <c r="J830" s="50">
        <v>1340.298</v>
      </c>
      <c r="K830" s="50">
        <v>1341.9380000000001</v>
      </c>
      <c r="L830" s="50">
        <v>1305.568</v>
      </c>
      <c r="M830" s="50">
        <v>1343.058</v>
      </c>
      <c r="N830" s="50">
        <v>1351.528</v>
      </c>
      <c r="O830" s="50">
        <v>1379.248</v>
      </c>
      <c r="P830" s="50">
        <v>1375.848</v>
      </c>
      <c r="Q830" s="50">
        <v>1342.328</v>
      </c>
      <c r="R830" s="50">
        <v>1338.6279999999999</v>
      </c>
      <c r="S830" s="50">
        <v>1296.3879999999999</v>
      </c>
      <c r="T830" s="50">
        <v>1296.2180000000001</v>
      </c>
      <c r="U830" s="50">
        <v>1289.598</v>
      </c>
      <c r="V830" s="50">
        <v>1289.098</v>
      </c>
      <c r="W830" s="50">
        <v>1294.788</v>
      </c>
      <c r="X830" s="50">
        <v>1298.768</v>
      </c>
      <c r="Y830" s="50">
        <v>1297.1880000000001</v>
      </c>
    </row>
    <row r="831" spans="1:25" ht="16.5" thickBot="1" x14ac:dyDescent="0.25">
      <c r="A831" s="49">
        <f t="shared" si="19"/>
        <v>43487</v>
      </c>
      <c r="B831" s="50">
        <v>1295.308</v>
      </c>
      <c r="C831" s="50">
        <v>1343.268</v>
      </c>
      <c r="D831" s="50">
        <v>1348.338</v>
      </c>
      <c r="E831" s="50">
        <v>1350.998</v>
      </c>
      <c r="F831" s="50">
        <v>1355.3879999999999</v>
      </c>
      <c r="G831" s="50">
        <v>1352.4680000000001</v>
      </c>
      <c r="H831" s="50">
        <v>1343.558</v>
      </c>
      <c r="I831" s="50">
        <v>1298.278</v>
      </c>
      <c r="J831" s="50">
        <v>1298.528</v>
      </c>
      <c r="K831" s="50">
        <v>1320.558</v>
      </c>
      <c r="L831" s="50">
        <v>1298.6479999999999</v>
      </c>
      <c r="M831" s="50">
        <v>1300.1679999999999</v>
      </c>
      <c r="N831" s="50">
        <v>1346.778</v>
      </c>
      <c r="O831" s="50">
        <v>1349.328</v>
      </c>
      <c r="P831" s="50">
        <v>1369.6379999999999</v>
      </c>
      <c r="Q831" s="50">
        <v>1341.1579999999999</v>
      </c>
      <c r="R831" s="50">
        <v>1296.6579999999999</v>
      </c>
      <c r="S831" s="50">
        <v>1327.7180000000001</v>
      </c>
      <c r="T831" s="50">
        <v>1290.8979999999999</v>
      </c>
      <c r="U831" s="50">
        <v>1287.9380000000001</v>
      </c>
      <c r="V831" s="50">
        <v>1288.248</v>
      </c>
      <c r="W831" s="50">
        <v>1290.278</v>
      </c>
      <c r="X831" s="50">
        <v>1294.028</v>
      </c>
      <c r="Y831" s="50">
        <v>1293.7280000000001</v>
      </c>
    </row>
    <row r="832" spans="1:25" ht="16.5" thickBot="1" x14ac:dyDescent="0.25">
      <c r="A832" s="49">
        <f t="shared" si="19"/>
        <v>43488</v>
      </c>
      <c r="B832" s="50">
        <v>1272.2380000000001</v>
      </c>
      <c r="C832" s="50">
        <v>1278.8979999999999</v>
      </c>
      <c r="D832" s="50">
        <v>1318.4179999999999</v>
      </c>
      <c r="E832" s="50">
        <v>1345.248</v>
      </c>
      <c r="F832" s="50">
        <v>1343.758</v>
      </c>
      <c r="G832" s="50">
        <v>1344.4880000000001</v>
      </c>
      <c r="H832" s="50">
        <v>1333.818</v>
      </c>
      <c r="I832" s="50">
        <v>1270.598</v>
      </c>
      <c r="J832" s="50">
        <v>1273.4480000000001</v>
      </c>
      <c r="K832" s="50">
        <v>1272.9179999999999</v>
      </c>
      <c r="L832" s="50">
        <v>1270.768</v>
      </c>
      <c r="M832" s="50">
        <v>1270.9079999999999</v>
      </c>
      <c r="N832" s="50">
        <v>1338.1780000000001</v>
      </c>
      <c r="O832" s="50">
        <v>1342.2180000000001</v>
      </c>
      <c r="P832" s="50">
        <v>1337.6379999999999</v>
      </c>
      <c r="Q832" s="50">
        <v>1329.2180000000001</v>
      </c>
      <c r="R832" s="50">
        <v>1266.9880000000001</v>
      </c>
      <c r="S832" s="50">
        <v>1262.1079999999999</v>
      </c>
      <c r="T832" s="50">
        <v>1263.008</v>
      </c>
      <c r="U832" s="50">
        <v>1260.4880000000001</v>
      </c>
      <c r="V832" s="50">
        <v>1263.548</v>
      </c>
      <c r="W832" s="50">
        <v>1266.248</v>
      </c>
      <c r="X832" s="50">
        <v>1270.2280000000001</v>
      </c>
      <c r="Y832" s="50">
        <v>1270.7280000000001</v>
      </c>
    </row>
    <row r="833" spans="1:25" ht="16.5" thickBot="1" x14ac:dyDescent="0.25">
      <c r="A833" s="49">
        <f t="shared" si="19"/>
        <v>43489</v>
      </c>
      <c r="B833" s="50">
        <v>1281.7280000000001</v>
      </c>
      <c r="C833" s="50">
        <v>1366.2080000000001</v>
      </c>
      <c r="D833" s="50">
        <v>1290.288</v>
      </c>
      <c r="E833" s="50">
        <v>1374.1980000000001</v>
      </c>
      <c r="F833" s="50">
        <v>1374.298</v>
      </c>
      <c r="G833" s="50">
        <v>1372.268</v>
      </c>
      <c r="H833" s="50">
        <v>1364.9280000000001</v>
      </c>
      <c r="I833" s="50">
        <v>1279.4280000000001</v>
      </c>
      <c r="J833" s="50">
        <v>1360.498</v>
      </c>
      <c r="K833" s="50">
        <v>1279.808</v>
      </c>
      <c r="L833" s="50">
        <v>1276.778</v>
      </c>
      <c r="M833" s="50">
        <v>1277.278</v>
      </c>
      <c r="N833" s="50">
        <v>1368.4380000000001</v>
      </c>
      <c r="O833" s="50">
        <v>1371.528</v>
      </c>
      <c r="P833" s="50">
        <v>1368.278</v>
      </c>
      <c r="Q833" s="50">
        <v>1362.6579999999999</v>
      </c>
      <c r="R833" s="50">
        <v>1274.548</v>
      </c>
      <c r="S833" s="50">
        <v>1350.048</v>
      </c>
      <c r="T833" s="50">
        <v>1275.308</v>
      </c>
      <c r="U833" s="50">
        <v>1278.9480000000001</v>
      </c>
      <c r="V833" s="50">
        <v>1276.098</v>
      </c>
      <c r="W833" s="50">
        <v>1279.4680000000001</v>
      </c>
      <c r="X833" s="50">
        <v>1274.1079999999999</v>
      </c>
      <c r="Y833" s="50">
        <v>1271.3679999999999</v>
      </c>
    </row>
    <row r="834" spans="1:25" ht="16.5" thickBot="1" x14ac:dyDescent="0.25">
      <c r="A834" s="49">
        <f t="shared" si="19"/>
        <v>43490</v>
      </c>
      <c r="B834" s="50">
        <v>1357.4179999999999</v>
      </c>
      <c r="C834" s="50">
        <v>1365.9079999999999</v>
      </c>
      <c r="D834" s="50">
        <v>1371.058</v>
      </c>
      <c r="E834" s="50">
        <v>1374.318</v>
      </c>
      <c r="F834" s="50">
        <v>1372.1279999999999</v>
      </c>
      <c r="G834" s="50">
        <v>1368.548</v>
      </c>
      <c r="H834" s="50">
        <v>1348.518</v>
      </c>
      <c r="I834" s="50">
        <v>1346.7080000000001</v>
      </c>
      <c r="J834" s="50">
        <v>1348.838</v>
      </c>
      <c r="K834" s="50">
        <v>1343.598</v>
      </c>
      <c r="L834" s="50">
        <v>1344.338</v>
      </c>
      <c r="M834" s="50">
        <v>1343.7280000000001</v>
      </c>
      <c r="N834" s="50">
        <v>1367.828</v>
      </c>
      <c r="O834" s="50">
        <v>1370.328</v>
      </c>
      <c r="P834" s="50">
        <v>1365.4580000000001</v>
      </c>
      <c r="Q834" s="50">
        <v>1357.098</v>
      </c>
      <c r="R834" s="50">
        <v>1344.9079999999999</v>
      </c>
      <c r="S834" s="50">
        <v>1345.8579999999999</v>
      </c>
      <c r="T834" s="50">
        <v>1343.088</v>
      </c>
      <c r="U834" s="50">
        <v>1279.298</v>
      </c>
      <c r="V834" s="50">
        <v>1280.538</v>
      </c>
      <c r="W834" s="50">
        <v>1280.9179999999999</v>
      </c>
      <c r="X834" s="50">
        <v>1284.4079999999999</v>
      </c>
      <c r="Y834" s="50">
        <v>1294.3579999999999</v>
      </c>
    </row>
    <row r="835" spans="1:25" ht="16.5" thickBot="1" x14ac:dyDescent="0.25">
      <c r="A835" s="49">
        <f t="shared" si="19"/>
        <v>43491</v>
      </c>
      <c r="B835" s="50">
        <v>1310.1079999999999</v>
      </c>
      <c r="C835" s="50">
        <v>1363.2080000000001</v>
      </c>
      <c r="D835" s="50">
        <v>1310.788</v>
      </c>
      <c r="E835" s="50">
        <v>1358.8879999999999</v>
      </c>
      <c r="F835" s="50">
        <v>1357.308</v>
      </c>
      <c r="G835" s="50">
        <v>1356.3579999999999</v>
      </c>
      <c r="H835" s="50">
        <v>1355.248</v>
      </c>
      <c r="I835" s="50">
        <v>1349.4079999999999</v>
      </c>
      <c r="J835" s="50">
        <v>1346.758</v>
      </c>
      <c r="K835" s="50">
        <v>1341.9179999999999</v>
      </c>
      <c r="L835" s="50">
        <v>1341.568</v>
      </c>
      <c r="M835" s="50">
        <v>1343.3879999999999</v>
      </c>
      <c r="N835" s="50">
        <v>1348.4380000000001</v>
      </c>
      <c r="O835" s="50">
        <v>1349.6479999999999</v>
      </c>
      <c r="P835" s="50">
        <v>1347.7380000000001</v>
      </c>
      <c r="Q835" s="50">
        <v>1343.828</v>
      </c>
      <c r="R835" s="50">
        <v>1345.058</v>
      </c>
      <c r="S835" s="50">
        <v>1339.578</v>
      </c>
      <c r="T835" s="50">
        <v>1342.9380000000001</v>
      </c>
      <c r="U835" s="50">
        <v>1299.2380000000001</v>
      </c>
      <c r="V835" s="50">
        <v>1297.998</v>
      </c>
      <c r="W835" s="50">
        <v>1299.4780000000001</v>
      </c>
      <c r="X835" s="50">
        <v>1297.6780000000001</v>
      </c>
      <c r="Y835" s="50">
        <v>1300.9880000000001</v>
      </c>
    </row>
    <row r="836" spans="1:25" ht="16.5" thickBot="1" x14ac:dyDescent="0.25">
      <c r="A836" s="49">
        <f t="shared" si="19"/>
        <v>43492</v>
      </c>
      <c r="B836" s="50">
        <v>1297.6579999999999</v>
      </c>
      <c r="C836" s="50">
        <v>1331.7380000000001</v>
      </c>
      <c r="D836" s="50">
        <v>1297.8779999999999</v>
      </c>
      <c r="E836" s="50">
        <v>1349.6980000000001</v>
      </c>
      <c r="F836" s="50">
        <v>1350.6479999999999</v>
      </c>
      <c r="G836" s="50">
        <v>1353.9380000000001</v>
      </c>
      <c r="H836" s="50">
        <v>1349.1379999999999</v>
      </c>
      <c r="I836" s="50">
        <v>1349.058</v>
      </c>
      <c r="J836" s="50">
        <v>1346.588</v>
      </c>
      <c r="K836" s="50">
        <v>1343.7180000000001</v>
      </c>
      <c r="L836" s="50">
        <v>1338.818</v>
      </c>
      <c r="M836" s="50">
        <v>1344.7080000000001</v>
      </c>
      <c r="N836" s="50">
        <v>1348.498</v>
      </c>
      <c r="O836" s="50">
        <v>1347.9580000000001</v>
      </c>
      <c r="P836" s="50">
        <v>1345.2380000000001</v>
      </c>
      <c r="Q836" s="50">
        <v>1341.3579999999999</v>
      </c>
      <c r="R836" s="50">
        <v>1341.3779999999999</v>
      </c>
      <c r="S836" s="50">
        <v>1336.2280000000001</v>
      </c>
      <c r="T836" s="50">
        <v>1339.4480000000001</v>
      </c>
      <c r="U836" s="50">
        <v>1288.058</v>
      </c>
      <c r="V836" s="50">
        <v>1291.9480000000001</v>
      </c>
      <c r="W836" s="50">
        <v>1293.028</v>
      </c>
      <c r="X836" s="50">
        <v>1299.9079999999999</v>
      </c>
      <c r="Y836" s="50">
        <v>1299.808</v>
      </c>
    </row>
    <row r="837" spans="1:25" ht="16.5" thickBot="1" x14ac:dyDescent="0.25">
      <c r="A837" s="49">
        <f t="shared" si="19"/>
        <v>43493</v>
      </c>
      <c r="B837" s="50">
        <v>1313.308</v>
      </c>
      <c r="C837" s="50">
        <v>1355.2080000000001</v>
      </c>
      <c r="D837" s="50">
        <v>1355.998</v>
      </c>
      <c r="E837" s="50">
        <v>1355.558</v>
      </c>
      <c r="F837" s="50">
        <v>1354.9480000000001</v>
      </c>
      <c r="G837" s="50">
        <v>1351.258</v>
      </c>
      <c r="H837" s="50">
        <v>1346.008</v>
      </c>
      <c r="I837" s="50">
        <v>1341.278</v>
      </c>
      <c r="J837" s="50">
        <v>1344.098</v>
      </c>
      <c r="K837" s="50">
        <v>1342.778</v>
      </c>
      <c r="L837" s="50">
        <v>1342.4380000000001</v>
      </c>
      <c r="M837" s="50">
        <v>1343.558</v>
      </c>
      <c r="N837" s="50">
        <v>1350.498</v>
      </c>
      <c r="O837" s="50">
        <v>1352.3979999999999</v>
      </c>
      <c r="P837" s="50">
        <v>1348.338</v>
      </c>
      <c r="Q837" s="50">
        <v>1344.7380000000001</v>
      </c>
      <c r="R837" s="50">
        <v>1345.2080000000001</v>
      </c>
      <c r="S837" s="50">
        <v>1343.298</v>
      </c>
      <c r="T837" s="50">
        <v>1333.6279999999999</v>
      </c>
      <c r="U837" s="50">
        <v>1296.3879999999999</v>
      </c>
      <c r="V837" s="50">
        <v>1295.6079999999999</v>
      </c>
      <c r="W837" s="50">
        <v>1297.768</v>
      </c>
      <c r="X837" s="50">
        <v>1298.6279999999999</v>
      </c>
      <c r="Y837" s="50">
        <v>1300.9280000000001</v>
      </c>
    </row>
    <row r="838" spans="1:25" ht="16.5" thickBot="1" x14ac:dyDescent="0.25">
      <c r="A838" s="49">
        <f t="shared" si="19"/>
        <v>43494</v>
      </c>
      <c r="B838" s="50">
        <v>1299.808</v>
      </c>
      <c r="C838" s="50">
        <v>1350.2080000000001</v>
      </c>
      <c r="D838" s="50">
        <v>1353.4480000000001</v>
      </c>
      <c r="E838" s="50">
        <v>1356.528</v>
      </c>
      <c r="F838" s="50">
        <v>1353.2180000000001</v>
      </c>
      <c r="G838" s="50">
        <v>1349.068</v>
      </c>
      <c r="H838" s="50">
        <v>1327.268</v>
      </c>
      <c r="I838" s="50">
        <v>1291.2180000000001</v>
      </c>
      <c r="J838" s="50">
        <v>1291.9880000000001</v>
      </c>
      <c r="K838" s="50">
        <v>1289.758</v>
      </c>
      <c r="L838" s="50">
        <v>1288.848</v>
      </c>
      <c r="M838" s="50">
        <v>1291.848</v>
      </c>
      <c r="N838" s="50">
        <v>1340.9480000000001</v>
      </c>
      <c r="O838" s="50">
        <v>1346.578</v>
      </c>
      <c r="P838" s="50">
        <v>1345.348</v>
      </c>
      <c r="Q838" s="50">
        <v>1320.018</v>
      </c>
      <c r="R838" s="50">
        <v>1288.4480000000001</v>
      </c>
      <c r="S838" s="50">
        <v>1335.8979999999999</v>
      </c>
      <c r="T838" s="50">
        <v>1290.1479999999999</v>
      </c>
      <c r="U838" s="50">
        <v>1291.838</v>
      </c>
      <c r="V838" s="50">
        <v>1288.338</v>
      </c>
      <c r="W838" s="50">
        <v>1291.8579999999999</v>
      </c>
      <c r="X838" s="50">
        <v>1292.018</v>
      </c>
      <c r="Y838" s="50">
        <v>1292.9580000000001</v>
      </c>
    </row>
    <row r="839" spans="1:25" ht="16.5" thickBot="1" x14ac:dyDescent="0.25">
      <c r="A839" s="49">
        <f t="shared" si="19"/>
        <v>43495</v>
      </c>
      <c r="B839" s="50">
        <v>1274.068</v>
      </c>
      <c r="C839" s="50">
        <v>1327.2380000000001</v>
      </c>
      <c r="D839" s="50">
        <v>1332.6579999999999</v>
      </c>
      <c r="E839" s="50">
        <v>1373.598</v>
      </c>
      <c r="F839" s="50">
        <v>1332.6980000000001</v>
      </c>
      <c r="G839" s="50">
        <v>1330.6980000000001</v>
      </c>
      <c r="H839" s="50">
        <v>1324.3879999999999</v>
      </c>
      <c r="I839" s="50">
        <v>1273.4780000000001</v>
      </c>
      <c r="J839" s="50">
        <v>1275.8879999999999</v>
      </c>
      <c r="K839" s="50">
        <v>1274.4280000000001</v>
      </c>
      <c r="L839" s="50">
        <v>1269.8879999999999</v>
      </c>
      <c r="M839" s="50">
        <v>1273.6880000000001</v>
      </c>
      <c r="N839" s="50">
        <v>1327.258</v>
      </c>
      <c r="O839" s="50">
        <v>1368.8779999999999</v>
      </c>
      <c r="P839" s="50">
        <v>1365.308</v>
      </c>
      <c r="Q839" s="50">
        <v>1319.1079999999999</v>
      </c>
      <c r="R839" s="50">
        <v>1269.3679999999999</v>
      </c>
      <c r="S839" s="50">
        <v>1313.9179999999999</v>
      </c>
      <c r="T839" s="50">
        <v>1271.538</v>
      </c>
      <c r="U839" s="50">
        <v>1270.4580000000001</v>
      </c>
      <c r="V839" s="50">
        <v>1277.098</v>
      </c>
      <c r="W839" s="50">
        <v>1274.278</v>
      </c>
      <c r="X839" s="50">
        <v>1280.038</v>
      </c>
      <c r="Y839" s="50">
        <v>1281.778</v>
      </c>
    </row>
    <row r="840" spans="1:25" ht="16.5" thickBot="1" x14ac:dyDescent="0.25">
      <c r="A840" s="49">
        <f t="shared" si="19"/>
        <v>43496</v>
      </c>
      <c r="B840" s="50">
        <v>1277.7280000000001</v>
      </c>
      <c r="C840" s="50">
        <v>1329.338</v>
      </c>
      <c r="D840" s="50">
        <v>1334.018</v>
      </c>
      <c r="E840" s="50">
        <v>1372.7280000000001</v>
      </c>
      <c r="F840" s="50">
        <v>1333.3779999999999</v>
      </c>
      <c r="G840" s="50">
        <v>1330.798</v>
      </c>
      <c r="H840" s="50">
        <v>1324.048</v>
      </c>
      <c r="I840" s="50">
        <v>1323.068</v>
      </c>
      <c r="J840" s="50">
        <v>1322.9179999999999</v>
      </c>
      <c r="K840" s="50">
        <v>1330.268</v>
      </c>
      <c r="L840" s="50">
        <v>1281.6780000000001</v>
      </c>
      <c r="M840" s="50">
        <v>1281.778</v>
      </c>
      <c r="N840" s="50">
        <v>1370.4880000000001</v>
      </c>
      <c r="O840" s="50">
        <v>1368.268</v>
      </c>
      <c r="P840" s="50">
        <v>1365.6579999999999</v>
      </c>
      <c r="Q840" s="50">
        <v>1322.7280000000001</v>
      </c>
      <c r="R840" s="50">
        <v>1273.328</v>
      </c>
      <c r="S840" s="50">
        <v>1313.6479999999999</v>
      </c>
      <c r="T840" s="50">
        <v>1271.3579999999999</v>
      </c>
      <c r="U840" s="50">
        <v>1274.048</v>
      </c>
      <c r="V840" s="50">
        <v>1273.9079999999999</v>
      </c>
      <c r="W840" s="50">
        <v>1279.518</v>
      </c>
      <c r="X840" s="50">
        <v>1276.068</v>
      </c>
      <c r="Y840" s="50">
        <v>1273.4780000000001</v>
      </c>
    </row>
    <row r="841" spans="1:25" ht="16.5" customHeight="1" thickBot="1" x14ac:dyDescent="0.3">
      <c r="A841" s="156"/>
      <c r="B841" s="178" t="s">
        <v>112</v>
      </c>
      <c r="C841" s="141"/>
      <c r="D841" s="141"/>
      <c r="E841" s="141"/>
      <c r="F841" s="141"/>
      <c r="G841" s="141"/>
      <c r="H841" s="141"/>
      <c r="I841" s="141"/>
      <c r="J841" s="141"/>
      <c r="K841" s="141"/>
      <c r="L841" s="141"/>
      <c r="M841" s="141"/>
      <c r="N841" s="141"/>
      <c r="O841" s="141"/>
      <c r="P841" s="141"/>
      <c r="Q841" s="141"/>
      <c r="R841" s="141"/>
      <c r="S841" s="141"/>
      <c r="T841" s="141"/>
      <c r="U841" s="141"/>
      <c r="V841" s="141"/>
      <c r="W841" s="141"/>
      <c r="X841" s="141"/>
      <c r="Y841" s="142"/>
    </row>
    <row r="842" spans="1:25" ht="32.25" thickBot="1" x14ac:dyDescent="0.3">
      <c r="A842" s="157"/>
      <c r="B842" s="48" t="s">
        <v>66</v>
      </c>
      <c r="C842" s="48" t="s">
        <v>67</v>
      </c>
      <c r="D842" s="48" t="s">
        <v>68</v>
      </c>
      <c r="E842" s="48" t="s">
        <v>69</v>
      </c>
      <c r="F842" s="48" t="s">
        <v>70</v>
      </c>
      <c r="G842" s="48" t="s">
        <v>71</v>
      </c>
      <c r="H842" s="48" t="s">
        <v>72</v>
      </c>
      <c r="I842" s="48" t="s">
        <v>73</v>
      </c>
      <c r="J842" s="48" t="s">
        <v>74</v>
      </c>
      <c r="K842" s="48" t="s">
        <v>75</v>
      </c>
      <c r="L842" s="48" t="s">
        <v>76</v>
      </c>
      <c r="M842" s="48" t="s">
        <v>77</v>
      </c>
      <c r="N842" s="48" t="s">
        <v>78</v>
      </c>
      <c r="O842" s="48" t="s">
        <v>79</v>
      </c>
      <c r="P842" s="48" t="s">
        <v>80</v>
      </c>
      <c r="Q842" s="48" t="s">
        <v>81</v>
      </c>
      <c r="R842" s="48" t="s">
        <v>82</v>
      </c>
      <c r="S842" s="48" t="s">
        <v>83</v>
      </c>
      <c r="T842" s="48" t="s">
        <v>84</v>
      </c>
      <c r="U842" s="48" t="s">
        <v>85</v>
      </c>
      <c r="V842" s="48" t="s">
        <v>86</v>
      </c>
      <c r="W842" s="48" t="s">
        <v>87</v>
      </c>
      <c r="X842" s="48" t="s">
        <v>88</v>
      </c>
      <c r="Y842" s="48" t="s">
        <v>89</v>
      </c>
    </row>
    <row r="843" spans="1:25" ht="16.5" thickBot="1" x14ac:dyDescent="0.25">
      <c r="A843" s="49">
        <f t="shared" ref="A843:A873" si="20">A226</f>
        <v>43466</v>
      </c>
      <c r="B843" s="50">
        <v>1408.6399999999999</v>
      </c>
      <c r="C843" s="50">
        <v>1424.94</v>
      </c>
      <c r="D843" s="50">
        <v>1420.26</v>
      </c>
      <c r="E843" s="50">
        <v>1422.5900000000001</v>
      </c>
      <c r="F843" s="50">
        <v>1427.68</v>
      </c>
      <c r="G843" s="50">
        <v>1430.3200000000002</v>
      </c>
      <c r="H843" s="50">
        <v>1427.1599999999999</v>
      </c>
      <c r="I843" s="50">
        <v>1426.8200000000002</v>
      </c>
      <c r="J843" s="50">
        <v>1432.19</v>
      </c>
      <c r="K843" s="50">
        <v>1435.75</v>
      </c>
      <c r="L843" s="50">
        <v>1435.53</v>
      </c>
      <c r="M843" s="50">
        <v>1438.0500000000002</v>
      </c>
      <c r="N843" s="50">
        <v>1446.6399999999999</v>
      </c>
      <c r="O843" s="50">
        <v>1453.1599999999999</v>
      </c>
      <c r="P843" s="50">
        <v>1449.74</v>
      </c>
      <c r="Q843" s="50">
        <v>1442.12</v>
      </c>
      <c r="R843" s="50">
        <v>1440.3600000000001</v>
      </c>
      <c r="S843" s="50">
        <v>1432.58</v>
      </c>
      <c r="T843" s="50">
        <v>1436.31</v>
      </c>
      <c r="U843" s="50">
        <v>1426.1</v>
      </c>
      <c r="V843" s="50">
        <v>1413.8899999999999</v>
      </c>
      <c r="W843" s="50">
        <v>1410.6100000000001</v>
      </c>
      <c r="X843" s="50">
        <v>1415.78</v>
      </c>
      <c r="Y843" s="50">
        <v>1404.77</v>
      </c>
    </row>
    <row r="844" spans="1:25" ht="16.5" thickBot="1" x14ac:dyDescent="0.25">
      <c r="A844" s="49">
        <f t="shared" si="20"/>
        <v>43467</v>
      </c>
      <c r="B844" s="50">
        <v>1410.0900000000001</v>
      </c>
      <c r="C844" s="50">
        <v>1404.0900000000001</v>
      </c>
      <c r="D844" s="50">
        <v>1424.3400000000001</v>
      </c>
      <c r="E844" s="50">
        <v>1426.1100000000001</v>
      </c>
      <c r="F844" s="50">
        <v>1433.28</v>
      </c>
      <c r="G844" s="50">
        <v>1438.62</v>
      </c>
      <c r="H844" s="50">
        <v>1440.45</v>
      </c>
      <c r="I844" s="50">
        <v>1442.0900000000001</v>
      </c>
      <c r="J844" s="50">
        <v>1439.85</v>
      </c>
      <c r="K844" s="50">
        <v>1443.17</v>
      </c>
      <c r="L844" s="50">
        <v>1444.6599999999999</v>
      </c>
      <c r="M844" s="50">
        <v>1444.49</v>
      </c>
      <c r="N844" s="50">
        <v>1450.87</v>
      </c>
      <c r="O844" s="50">
        <v>1454.21</v>
      </c>
      <c r="P844" s="50">
        <v>1443.58</v>
      </c>
      <c r="Q844" s="50">
        <v>1439.9</v>
      </c>
      <c r="R844" s="50">
        <v>1435.45</v>
      </c>
      <c r="S844" s="50">
        <v>1428.98</v>
      </c>
      <c r="T844" s="50">
        <v>1414.45</v>
      </c>
      <c r="U844" s="50">
        <v>1417.22</v>
      </c>
      <c r="V844" s="50">
        <v>1139.77</v>
      </c>
      <c r="W844" s="50">
        <v>1146.5</v>
      </c>
      <c r="X844" s="50">
        <v>1415.49</v>
      </c>
      <c r="Y844" s="50">
        <v>1416.94</v>
      </c>
    </row>
    <row r="845" spans="1:25" ht="16.5" thickBot="1" x14ac:dyDescent="0.25">
      <c r="A845" s="49">
        <f t="shared" si="20"/>
        <v>43468</v>
      </c>
      <c r="B845" s="50">
        <v>1421.98</v>
      </c>
      <c r="C845" s="50">
        <v>1429.6</v>
      </c>
      <c r="D845" s="50">
        <v>1437.53</v>
      </c>
      <c r="E845" s="50">
        <v>1439.19</v>
      </c>
      <c r="F845" s="50">
        <v>1446.18</v>
      </c>
      <c r="G845" s="50">
        <v>1448.25</v>
      </c>
      <c r="H845" s="50">
        <v>1442.5700000000002</v>
      </c>
      <c r="I845" s="50">
        <v>1450.75</v>
      </c>
      <c r="J845" s="50">
        <v>1450.33</v>
      </c>
      <c r="K845" s="50">
        <v>1446.0900000000001</v>
      </c>
      <c r="L845" s="50">
        <v>1440.79</v>
      </c>
      <c r="M845" s="50">
        <v>1444.97</v>
      </c>
      <c r="N845" s="50">
        <v>1453.21</v>
      </c>
      <c r="O845" s="50">
        <v>1456.13</v>
      </c>
      <c r="P845" s="50">
        <v>1453.92</v>
      </c>
      <c r="Q845" s="50">
        <v>1440.62</v>
      </c>
      <c r="R845" s="50">
        <v>1435.81</v>
      </c>
      <c r="S845" s="50">
        <v>1430.56</v>
      </c>
      <c r="T845" s="50">
        <v>1424.7</v>
      </c>
      <c r="U845" s="50">
        <v>1424.6599999999999</v>
      </c>
      <c r="V845" s="50">
        <v>1424.83</v>
      </c>
      <c r="W845" s="50">
        <v>1424.1399999999999</v>
      </c>
      <c r="X845" s="50">
        <v>1417.8400000000001</v>
      </c>
      <c r="Y845" s="50">
        <v>1416.24</v>
      </c>
    </row>
    <row r="846" spans="1:25" ht="16.5" thickBot="1" x14ac:dyDescent="0.25">
      <c r="A846" s="49">
        <f t="shared" si="20"/>
        <v>43469</v>
      </c>
      <c r="B846" s="50">
        <v>1413.48</v>
      </c>
      <c r="C846" s="50">
        <v>1420.1100000000001</v>
      </c>
      <c r="D846" s="50">
        <v>1430.8200000000002</v>
      </c>
      <c r="E846" s="50">
        <v>1431.8899999999999</v>
      </c>
      <c r="F846" s="50">
        <v>1438.56</v>
      </c>
      <c r="G846" s="50">
        <v>1441.43</v>
      </c>
      <c r="H846" s="50">
        <v>1443.88</v>
      </c>
      <c r="I846" s="50">
        <v>1447.3400000000001</v>
      </c>
      <c r="J846" s="50">
        <v>1441.99</v>
      </c>
      <c r="K846" s="50">
        <v>1440.03</v>
      </c>
      <c r="L846" s="50">
        <v>1438.1399999999999</v>
      </c>
      <c r="M846" s="50">
        <v>1445.3000000000002</v>
      </c>
      <c r="N846" s="50">
        <v>1455.62</v>
      </c>
      <c r="O846" s="50">
        <v>1454.0500000000002</v>
      </c>
      <c r="P846" s="50">
        <v>1451.4</v>
      </c>
      <c r="Q846" s="50">
        <v>1442.21</v>
      </c>
      <c r="R846" s="50">
        <v>1435.19</v>
      </c>
      <c r="S846" s="50">
        <v>1434.49</v>
      </c>
      <c r="T846" s="50">
        <v>1422.83</v>
      </c>
      <c r="U846" s="50">
        <v>1428.23</v>
      </c>
      <c r="V846" s="50">
        <v>1414.13</v>
      </c>
      <c r="W846" s="50">
        <v>1425.8200000000002</v>
      </c>
      <c r="X846" s="50">
        <v>1425.27</v>
      </c>
      <c r="Y846" s="50">
        <v>1418.44</v>
      </c>
    </row>
    <row r="847" spans="1:25" ht="16.5" thickBot="1" x14ac:dyDescent="0.25">
      <c r="A847" s="49">
        <f t="shared" si="20"/>
        <v>43470</v>
      </c>
      <c r="B847" s="50">
        <v>1421.98</v>
      </c>
      <c r="C847" s="50">
        <v>1426.95</v>
      </c>
      <c r="D847" s="50">
        <v>1432.93</v>
      </c>
      <c r="E847" s="50">
        <v>1435.1</v>
      </c>
      <c r="F847" s="50">
        <v>1442.02</v>
      </c>
      <c r="G847" s="50">
        <v>1445.01</v>
      </c>
      <c r="H847" s="50">
        <v>1440.56</v>
      </c>
      <c r="I847" s="50">
        <v>1436.87</v>
      </c>
      <c r="J847" s="50">
        <v>1434.3600000000001</v>
      </c>
      <c r="K847" s="50">
        <v>1434.97</v>
      </c>
      <c r="L847" s="50">
        <v>1432.3200000000002</v>
      </c>
      <c r="M847" s="50">
        <v>1440.56</v>
      </c>
      <c r="N847" s="50">
        <v>1478.95</v>
      </c>
      <c r="O847" s="50">
        <v>1479.17</v>
      </c>
      <c r="P847" s="50">
        <v>1474.99</v>
      </c>
      <c r="Q847" s="50">
        <v>1442.88</v>
      </c>
      <c r="R847" s="50">
        <v>1437.35</v>
      </c>
      <c r="S847" s="50">
        <v>1427.4099999999999</v>
      </c>
      <c r="T847" s="50">
        <v>1419.88</v>
      </c>
      <c r="U847" s="50">
        <v>1422.73</v>
      </c>
      <c r="V847" s="50">
        <v>1420.99</v>
      </c>
      <c r="W847" s="50">
        <v>1426.76</v>
      </c>
      <c r="X847" s="50">
        <v>1423.21</v>
      </c>
      <c r="Y847" s="50">
        <v>1424.38</v>
      </c>
    </row>
    <row r="848" spans="1:25" ht="16.5" thickBot="1" x14ac:dyDescent="0.25">
      <c r="A848" s="49">
        <f t="shared" si="20"/>
        <v>43471</v>
      </c>
      <c r="B848" s="50">
        <v>1425.1599999999999</v>
      </c>
      <c r="C848" s="50">
        <v>1432.6</v>
      </c>
      <c r="D848" s="50">
        <v>1439.56</v>
      </c>
      <c r="E848" s="50">
        <v>1441.52</v>
      </c>
      <c r="F848" s="50">
        <v>1449.92</v>
      </c>
      <c r="G848" s="50">
        <v>1452.4099999999999</v>
      </c>
      <c r="H848" s="50">
        <v>1445.2</v>
      </c>
      <c r="I848" s="50">
        <v>1445.38</v>
      </c>
      <c r="J848" s="50">
        <v>1445.62</v>
      </c>
      <c r="K848" s="50">
        <v>1442.58</v>
      </c>
      <c r="L848" s="50">
        <v>1440.25</v>
      </c>
      <c r="M848" s="50">
        <v>1452.58</v>
      </c>
      <c r="N848" s="50">
        <v>1487.35</v>
      </c>
      <c r="O848" s="50">
        <v>1452.03</v>
      </c>
      <c r="P848" s="50">
        <v>1478.58</v>
      </c>
      <c r="Q848" s="50">
        <v>1441.98</v>
      </c>
      <c r="R848" s="50">
        <v>1440.93</v>
      </c>
      <c r="S848" s="50">
        <v>1440.88</v>
      </c>
      <c r="T848" s="50">
        <v>1427.49</v>
      </c>
      <c r="U848" s="50">
        <v>1425.19</v>
      </c>
      <c r="V848" s="50">
        <v>1421.28</v>
      </c>
      <c r="W848" s="50">
        <v>1423.9099999999999</v>
      </c>
      <c r="X848" s="50">
        <v>1421.7</v>
      </c>
      <c r="Y848" s="50">
        <v>1421.13</v>
      </c>
    </row>
    <row r="849" spans="1:25" ht="16.5" thickBot="1" x14ac:dyDescent="0.25">
      <c r="A849" s="49">
        <f t="shared" si="20"/>
        <v>43472</v>
      </c>
      <c r="B849" s="50">
        <v>1411.96</v>
      </c>
      <c r="C849" s="50">
        <v>1422.38</v>
      </c>
      <c r="D849" s="50">
        <v>1432.38</v>
      </c>
      <c r="E849" s="50">
        <v>1438.7</v>
      </c>
      <c r="F849" s="50">
        <v>1437.9099999999999</v>
      </c>
      <c r="G849" s="50">
        <v>1448.25</v>
      </c>
      <c r="H849" s="50">
        <v>1445.5</v>
      </c>
      <c r="I849" s="50">
        <v>1445.23</v>
      </c>
      <c r="J849" s="50">
        <v>1445.47</v>
      </c>
      <c r="K849" s="50">
        <v>1446.96</v>
      </c>
      <c r="L849" s="50">
        <v>1445.65</v>
      </c>
      <c r="M849" s="50">
        <v>1451.03</v>
      </c>
      <c r="N849" s="50">
        <v>1458.35</v>
      </c>
      <c r="O849" s="50">
        <v>1461.26</v>
      </c>
      <c r="P849" s="50">
        <v>1485.75</v>
      </c>
      <c r="Q849" s="50">
        <v>1441.08</v>
      </c>
      <c r="R849" s="50">
        <v>1436.81</v>
      </c>
      <c r="S849" s="50">
        <v>1434.58</v>
      </c>
      <c r="T849" s="50">
        <v>1429.44</v>
      </c>
      <c r="U849" s="50">
        <v>1431.6399999999999</v>
      </c>
      <c r="V849" s="50">
        <v>1425.97</v>
      </c>
      <c r="W849" s="50">
        <v>1430.37</v>
      </c>
      <c r="X849" s="50">
        <v>1431.43</v>
      </c>
      <c r="Y849" s="50">
        <v>1425.97</v>
      </c>
    </row>
    <row r="850" spans="1:25" ht="16.5" thickBot="1" x14ac:dyDescent="0.25">
      <c r="A850" s="49">
        <f t="shared" si="20"/>
        <v>43473</v>
      </c>
      <c r="B850" s="50">
        <v>1424.77</v>
      </c>
      <c r="C850" s="50">
        <v>1429.6399999999999</v>
      </c>
      <c r="D850" s="50">
        <v>1433.98</v>
      </c>
      <c r="E850" s="50">
        <v>1437.23</v>
      </c>
      <c r="F850" s="50">
        <v>1445.44</v>
      </c>
      <c r="G850" s="50">
        <v>1450.21</v>
      </c>
      <c r="H850" s="50">
        <v>1444.95</v>
      </c>
      <c r="I850" s="50">
        <v>1439.31</v>
      </c>
      <c r="J850" s="50">
        <v>1437.3200000000002</v>
      </c>
      <c r="K850" s="50">
        <v>1439.03</v>
      </c>
      <c r="L850" s="50">
        <v>1435.79</v>
      </c>
      <c r="M850" s="50">
        <v>1437.98</v>
      </c>
      <c r="N850" s="50">
        <v>1473.94</v>
      </c>
      <c r="O850" s="50">
        <v>1477.93</v>
      </c>
      <c r="P850" s="50">
        <v>1470.8600000000001</v>
      </c>
      <c r="Q850" s="50">
        <v>1435.68</v>
      </c>
      <c r="R850" s="50">
        <v>1430.1399999999999</v>
      </c>
      <c r="S850" s="50">
        <v>1424.78</v>
      </c>
      <c r="T850" s="50">
        <v>1419.53</v>
      </c>
      <c r="U850" s="50">
        <v>1416.0900000000001</v>
      </c>
      <c r="V850" s="50">
        <v>1421.85</v>
      </c>
      <c r="W850" s="50">
        <v>1422.03</v>
      </c>
      <c r="X850" s="50">
        <v>1424.9</v>
      </c>
      <c r="Y850" s="50">
        <v>1422.42</v>
      </c>
    </row>
    <row r="851" spans="1:25" ht="16.5" thickBot="1" x14ac:dyDescent="0.25">
      <c r="A851" s="49">
        <f t="shared" si="20"/>
        <v>43474</v>
      </c>
      <c r="B851" s="50">
        <v>1422.87</v>
      </c>
      <c r="C851" s="50">
        <v>1428.6100000000001</v>
      </c>
      <c r="D851" s="50">
        <v>1434.5700000000002</v>
      </c>
      <c r="E851" s="50">
        <v>1439.76</v>
      </c>
      <c r="F851" s="50">
        <v>1441.38</v>
      </c>
      <c r="G851" s="50">
        <v>1442.81</v>
      </c>
      <c r="H851" s="50">
        <v>1436.71</v>
      </c>
      <c r="I851" s="50">
        <v>1434.54</v>
      </c>
      <c r="J851" s="50">
        <v>1433.99</v>
      </c>
      <c r="K851" s="50">
        <v>1433.75</v>
      </c>
      <c r="L851" s="50">
        <v>1433.8400000000001</v>
      </c>
      <c r="M851" s="50">
        <v>1438</v>
      </c>
      <c r="N851" s="50">
        <v>1472.38</v>
      </c>
      <c r="O851" s="50">
        <v>1471.63</v>
      </c>
      <c r="P851" s="50">
        <v>1469.93</v>
      </c>
      <c r="Q851" s="50">
        <v>1434.1100000000001</v>
      </c>
      <c r="R851" s="50">
        <v>1428</v>
      </c>
      <c r="S851" s="50">
        <v>1424.68</v>
      </c>
      <c r="T851" s="50">
        <v>1419.45</v>
      </c>
      <c r="U851" s="50">
        <v>1415.12</v>
      </c>
      <c r="V851" s="50">
        <v>1422.49</v>
      </c>
      <c r="W851" s="50">
        <v>1418.8000000000002</v>
      </c>
      <c r="X851" s="50">
        <v>1428.27</v>
      </c>
      <c r="Y851" s="50">
        <v>1429.19</v>
      </c>
    </row>
    <row r="852" spans="1:25" ht="16.5" thickBot="1" x14ac:dyDescent="0.25">
      <c r="A852" s="49">
        <f t="shared" si="20"/>
        <v>43475</v>
      </c>
      <c r="B852" s="50">
        <v>1437.31</v>
      </c>
      <c r="C852" s="50">
        <v>1447.48</v>
      </c>
      <c r="D852" s="50">
        <v>1462.68</v>
      </c>
      <c r="E852" s="50">
        <v>1467.0500000000002</v>
      </c>
      <c r="F852" s="50">
        <v>1469.74</v>
      </c>
      <c r="G852" s="50">
        <v>1469.8400000000001</v>
      </c>
      <c r="H852" s="50">
        <v>1463.58</v>
      </c>
      <c r="I852" s="50">
        <v>1458.98</v>
      </c>
      <c r="J852" s="50">
        <v>1458.78</v>
      </c>
      <c r="K852" s="50">
        <v>1459.37</v>
      </c>
      <c r="L852" s="50">
        <v>1442.35</v>
      </c>
      <c r="M852" s="50">
        <v>1449.17</v>
      </c>
      <c r="N852" s="50">
        <v>1477.8899999999999</v>
      </c>
      <c r="O852" s="50">
        <v>1471.3600000000001</v>
      </c>
      <c r="P852" s="50">
        <v>1469.85</v>
      </c>
      <c r="Q852" s="50">
        <v>1461.17</v>
      </c>
      <c r="R852" s="50">
        <v>1439.0900000000001</v>
      </c>
      <c r="S852" s="50">
        <v>1434.0900000000001</v>
      </c>
      <c r="T852" s="50">
        <v>1428.17</v>
      </c>
      <c r="U852" s="50">
        <v>1435.3600000000001</v>
      </c>
      <c r="V852" s="50">
        <v>1438.1100000000001</v>
      </c>
      <c r="W852" s="50">
        <v>1439.9099999999999</v>
      </c>
      <c r="X852" s="50">
        <v>1436.28</v>
      </c>
      <c r="Y852" s="50">
        <v>1435</v>
      </c>
    </row>
    <row r="853" spans="1:25" ht="16.5" thickBot="1" x14ac:dyDescent="0.25">
      <c r="A853" s="49">
        <f t="shared" si="20"/>
        <v>43476</v>
      </c>
      <c r="B853" s="50">
        <v>1432.77</v>
      </c>
      <c r="C853" s="50">
        <v>1440.04</v>
      </c>
      <c r="D853" s="50">
        <v>1460.4</v>
      </c>
      <c r="E853" s="50">
        <v>1466.1399999999999</v>
      </c>
      <c r="F853" s="50">
        <v>1464.5700000000002</v>
      </c>
      <c r="G853" s="50">
        <v>1464.3200000000002</v>
      </c>
      <c r="H853" s="50">
        <v>1459.28</v>
      </c>
      <c r="I853" s="50">
        <v>1442.01</v>
      </c>
      <c r="J853" s="50">
        <v>1450.93</v>
      </c>
      <c r="K853" s="50">
        <v>1442.6100000000001</v>
      </c>
      <c r="L853" s="50">
        <v>1441.7</v>
      </c>
      <c r="M853" s="50">
        <v>1442.78</v>
      </c>
      <c r="N853" s="50">
        <v>1466.29</v>
      </c>
      <c r="O853" s="50">
        <v>1465.3000000000002</v>
      </c>
      <c r="P853" s="50">
        <v>1463.29</v>
      </c>
      <c r="Q853" s="50">
        <v>1454.0900000000001</v>
      </c>
      <c r="R853" s="50">
        <v>1435.33</v>
      </c>
      <c r="S853" s="50">
        <v>1430.26</v>
      </c>
      <c r="T853" s="50">
        <v>1423.81</v>
      </c>
      <c r="U853" s="50">
        <v>1434.38</v>
      </c>
      <c r="V853" s="50">
        <v>1432.8400000000001</v>
      </c>
      <c r="W853" s="50">
        <v>1435.98</v>
      </c>
      <c r="X853" s="50">
        <v>1435.5900000000001</v>
      </c>
      <c r="Y853" s="50">
        <v>1435.8200000000002</v>
      </c>
    </row>
    <row r="854" spans="1:25" ht="16.5" thickBot="1" x14ac:dyDescent="0.25">
      <c r="A854" s="49">
        <f t="shared" si="20"/>
        <v>43477</v>
      </c>
      <c r="B854" s="50">
        <v>1442.0700000000002</v>
      </c>
      <c r="C854" s="50">
        <v>1438.62</v>
      </c>
      <c r="D854" s="50">
        <v>1442.3600000000001</v>
      </c>
      <c r="E854" s="50">
        <v>1449.8000000000002</v>
      </c>
      <c r="F854" s="50">
        <v>1451.81</v>
      </c>
      <c r="G854" s="50">
        <v>1465.3899999999999</v>
      </c>
      <c r="H854" s="50">
        <v>1465.3200000000002</v>
      </c>
      <c r="I854" s="50">
        <v>1463.96</v>
      </c>
      <c r="J854" s="50">
        <v>1458.28</v>
      </c>
      <c r="K854" s="50">
        <v>1457.06</v>
      </c>
      <c r="L854" s="50">
        <v>1441.24</v>
      </c>
      <c r="M854" s="50">
        <v>1456.19</v>
      </c>
      <c r="N854" s="50">
        <v>1467.52</v>
      </c>
      <c r="O854" s="50">
        <v>1471.73</v>
      </c>
      <c r="P854" s="50">
        <v>1468.49</v>
      </c>
      <c r="Q854" s="50">
        <v>1459.47</v>
      </c>
      <c r="R854" s="50">
        <v>1435.6100000000001</v>
      </c>
      <c r="S854" s="50">
        <v>1440.35</v>
      </c>
      <c r="T854" s="50">
        <v>1438.85</v>
      </c>
      <c r="U854" s="50">
        <v>1445.22</v>
      </c>
      <c r="V854" s="50">
        <v>1440.22</v>
      </c>
      <c r="W854" s="50">
        <v>1439.73</v>
      </c>
      <c r="X854" s="50">
        <v>1434.27</v>
      </c>
      <c r="Y854" s="50">
        <v>1438.3600000000001</v>
      </c>
    </row>
    <row r="855" spans="1:25" ht="16.5" thickBot="1" x14ac:dyDescent="0.25">
      <c r="A855" s="49">
        <f t="shared" si="20"/>
        <v>43478</v>
      </c>
      <c r="B855" s="50">
        <v>1438.03</v>
      </c>
      <c r="C855" s="50">
        <v>1454.1599999999999</v>
      </c>
      <c r="D855" s="50">
        <v>1461.18</v>
      </c>
      <c r="E855" s="50">
        <v>1466.9</v>
      </c>
      <c r="F855" s="50">
        <v>1490.7</v>
      </c>
      <c r="G855" s="50">
        <v>1492.6</v>
      </c>
      <c r="H855" s="50">
        <v>1486.83</v>
      </c>
      <c r="I855" s="50">
        <v>1484.21</v>
      </c>
      <c r="J855" s="50">
        <v>1466.68</v>
      </c>
      <c r="K855" s="50">
        <v>1444.6</v>
      </c>
      <c r="L855" s="50">
        <v>1442.45</v>
      </c>
      <c r="M855" s="50">
        <v>1446.93</v>
      </c>
      <c r="N855" s="50">
        <v>1466.76</v>
      </c>
      <c r="O855" s="50">
        <v>1469.51</v>
      </c>
      <c r="P855" s="50">
        <v>1467.78</v>
      </c>
      <c r="Q855" s="50">
        <v>1458.49</v>
      </c>
      <c r="R855" s="50">
        <v>1439.85</v>
      </c>
      <c r="S855" s="50">
        <v>1436.15</v>
      </c>
      <c r="T855" s="50">
        <v>1427.58</v>
      </c>
      <c r="U855" s="50">
        <v>1432.28</v>
      </c>
      <c r="V855" s="50">
        <v>1434.17</v>
      </c>
      <c r="W855" s="50">
        <v>1436.71</v>
      </c>
      <c r="X855" s="50">
        <v>1441.0900000000001</v>
      </c>
      <c r="Y855" s="50">
        <v>1439.25</v>
      </c>
    </row>
    <row r="856" spans="1:25" ht="16.5" thickBot="1" x14ac:dyDescent="0.25">
      <c r="A856" s="49">
        <f t="shared" si="20"/>
        <v>43479</v>
      </c>
      <c r="B856" s="50">
        <v>1432.93</v>
      </c>
      <c r="C856" s="50">
        <v>1440.72</v>
      </c>
      <c r="D856" s="50">
        <v>1461.48</v>
      </c>
      <c r="E856" s="50">
        <v>1465.7</v>
      </c>
      <c r="F856" s="50">
        <v>1464.9099999999999</v>
      </c>
      <c r="G856" s="50">
        <v>1465.77</v>
      </c>
      <c r="H856" s="50">
        <v>1460.35</v>
      </c>
      <c r="I856" s="50">
        <v>1455.15</v>
      </c>
      <c r="J856" s="50">
        <v>1452.5700000000002</v>
      </c>
      <c r="K856" s="50">
        <v>1441.3200000000002</v>
      </c>
      <c r="L856" s="50">
        <v>1450.03</v>
      </c>
      <c r="M856" s="50">
        <v>1451.4</v>
      </c>
      <c r="N856" s="50">
        <v>1461.03</v>
      </c>
      <c r="O856" s="50">
        <v>1462.04</v>
      </c>
      <c r="P856" s="50">
        <v>1458.5700000000002</v>
      </c>
      <c r="Q856" s="50">
        <v>1452.97</v>
      </c>
      <c r="R856" s="50">
        <v>1446.42</v>
      </c>
      <c r="S856" s="50">
        <v>1429.8000000000002</v>
      </c>
      <c r="T856" s="50">
        <v>1420.8000000000002</v>
      </c>
      <c r="U856" s="50">
        <v>1422.6399999999999</v>
      </c>
      <c r="V856" s="50">
        <v>1425.27</v>
      </c>
      <c r="W856" s="50">
        <v>1428.56</v>
      </c>
      <c r="X856" s="50">
        <v>1430.71</v>
      </c>
      <c r="Y856" s="50">
        <v>1430.42</v>
      </c>
    </row>
    <row r="857" spans="1:25" ht="16.5" thickBot="1" x14ac:dyDescent="0.25">
      <c r="A857" s="49">
        <f t="shared" si="20"/>
        <v>43480</v>
      </c>
      <c r="B857" s="50">
        <v>1446.06</v>
      </c>
      <c r="C857" s="50">
        <v>1456.48</v>
      </c>
      <c r="D857" s="50">
        <v>1466.85</v>
      </c>
      <c r="E857" s="50">
        <v>1482.73</v>
      </c>
      <c r="F857" s="50">
        <v>1483.54</v>
      </c>
      <c r="G857" s="50">
        <v>1481.8400000000001</v>
      </c>
      <c r="H857" s="50">
        <v>1478.3600000000001</v>
      </c>
      <c r="I857" s="50">
        <v>1460.18</v>
      </c>
      <c r="J857" s="50">
        <v>1461.15</v>
      </c>
      <c r="K857" s="50">
        <v>1459.77</v>
      </c>
      <c r="L857" s="50">
        <v>1458.65</v>
      </c>
      <c r="M857" s="50">
        <v>1459.85</v>
      </c>
      <c r="N857" s="50">
        <v>1476.26</v>
      </c>
      <c r="O857" s="50">
        <v>1478.3600000000001</v>
      </c>
      <c r="P857" s="50">
        <v>1477.63</v>
      </c>
      <c r="Q857" s="50">
        <v>1472.74</v>
      </c>
      <c r="R857" s="50">
        <v>1456.99</v>
      </c>
      <c r="S857" s="50">
        <v>1451.0500000000002</v>
      </c>
      <c r="T857" s="50">
        <v>1441.02</v>
      </c>
      <c r="U857" s="50">
        <v>1442.44</v>
      </c>
      <c r="V857" s="50">
        <v>1440.27</v>
      </c>
      <c r="W857" s="50">
        <v>1443.8400000000001</v>
      </c>
      <c r="X857" s="50">
        <v>1445.9099999999999</v>
      </c>
      <c r="Y857" s="50">
        <v>1443.31</v>
      </c>
    </row>
    <row r="858" spans="1:25" ht="16.5" thickBot="1" x14ac:dyDescent="0.25">
      <c r="A858" s="49">
        <f t="shared" si="20"/>
        <v>43481</v>
      </c>
      <c r="B858" s="50">
        <v>1448.1399999999999</v>
      </c>
      <c r="C858" s="50">
        <v>1454.99</v>
      </c>
      <c r="D858" s="50">
        <v>1469.3600000000001</v>
      </c>
      <c r="E858" s="50">
        <v>1480.2</v>
      </c>
      <c r="F858" s="50">
        <v>1479.49</v>
      </c>
      <c r="G858" s="50">
        <v>1478.5500000000002</v>
      </c>
      <c r="H858" s="50">
        <v>1474.77</v>
      </c>
      <c r="I858" s="50">
        <v>1469.72</v>
      </c>
      <c r="J858" s="50">
        <v>1471.26</v>
      </c>
      <c r="K858" s="50">
        <v>1469.3600000000001</v>
      </c>
      <c r="L858" s="50">
        <v>1469.43</v>
      </c>
      <c r="M858" s="50">
        <v>1470.75</v>
      </c>
      <c r="N858" s="50">
        <v>1477.99</v>
      </c>
      <c r="O858" s="50">
        <v>1478.6399999999999</v>
      </c>
      <c r="P858" s="50">
        <v>1476.6</v>
      </c>
      <c r="Q858" s="50">
        <v>1473.25</v>
      </c>
      <c r="R858" s="50">
        <v>1458.51</v>
      </c>
      <c r="S858" s="50">
        <v>1447.87</v>
      </c>
      <c r="T858" s="50">
        <v>1438.9</v>
      </c>
      <c r="U858" s="50">
        <v>1445.04</v>
      </c>
      <c r="V858" s="50">
        <v>1445.27</v>
      </c>
      <c r="W858" s="50">
        <v>1447.79</v>
      </c>
      <c r="X858" s="50">
        <v>1449.52</v>
      </c>
      <c r="Y858" s="50">
        <v>1449.28</v>
      </c>
    </row>
    <row r="859" spans="1:25" ht="16.5" thickBot="1" x14ac:dyDescent="0.25">
      <c r="A859" s="49">
        <f t="shared" si="20"/>
        <v>43482</v>
      </c>
      <c r="B859" s="50">
        <v>1422.1100000000001</v>
      </c>
      <c r="C859" s="50">
        <v>1425.35</v>
      </c>
      <c r="D859" s="50">
        <v>1433.7</v>
      </c>
      <c r="E859" s="50">
        <v>1479.01</v>
      </c>
      <c r="F859" s="50">
        <v>1479.5500000000002</v>
      </c>
      <c r="G859" s="50">
        <v>1479.1399999999999</v>
      </c>
      <c r="H859" s="50">
        <v>1477.4099999999999</v>
      </c>
      <c r="I859" s="50">
        <v>1461.6399999999999</v>
      </c>
      <c r="J859" s="50">
        <v>1461.6</v>
      </c>
      <c r="K859" s="50">
        <v>1461.17</v>
      </c>
      <c r="L859" s="50">
        <v>1460.3899999999999</v>
      </c>
      <c r="M859" s="50">
        <v>1460.68</v>
      </c>
      <c r="N859" s="50">
        <v>1478.88</v>
      </c>
      <c r="O859" s="50">
        <v>1478.37</v>
      </c>
      <c r="P859" s="50">
        <v>1480.3000000000002</v>
      </c>
      <c r="Q859" s="50">
        <v>1473.42</v>
      </c>
      <c r="R859" s="50">
        <v>1454.38</v>
      </c>
      <c r="S859" s="50">
        <v>1452.19</v>
      </c>
      <c r="T859" s="50">
        <v>1419.93</v>
      </c>
      <c r="U859" s="50">
        <v>1425.06</v>
      </c>
      <c r="V859" s="50">
        <v>1421.1</v>
      </c>
      <c r="W859" s="50">
        <v>1426.42</v>
      </c>
      <c r="X859" s="50">
        <v>1422.8899999999999</v>
      </c>
      <c r="Y859" s="50">
        <v>1419.8899999999999</v>
      </c>
    </row>
    <row r="860" spans="1:25" ht="16.5" thickBot="1" x14ac:dyDescent="0.25">
      <c r="A860" s="49">
        <f t="shared" si="20"/>
        <v>43483</v>
      </c>
      <c r="B860" s="50">
        <v>1425.93</v>
      </c>
      <c r="C860" s="50">
        <v>1443.9</v>
      </c>
      <c r="D860" s="50">
        <v>1473.65</v>
      </c>
      <c r="E860" s="50">
        <v>1478.44</v>
      </c>
      <c r="F860" s="50">
        <v>1477.0900000000001</v>
      </c>
      <c r="G860" s="50">
        <v>1475.49</v>
      </c>
      <c r="H860" s="50">
        <v>1471.44</v>
      </c>
      <c r="I860" s="50">
        <v>1464.08</v>
      </c>
      <c r="J860" s="50">
        <v>1463.96</v>
      </c>
      <c r="K860" s="50">
        <v>1464.5900000000001</v>
      </c>
      <c r="L860" s="50">
        <v>1463.8000000000002</v>
      </c>
      <c r="M860" s="50">
        <v>1462.9099999999999</v>
      </c>
      <c r="N860" s="50">
        <v>1476</v>
      </c>
      <c r="O860" s="50">
        <v>1476.5700000000002</v>
      </c>
      <c r="P860" s="50">
        <v>1473.19</v>
      </c>
      <c r="Q860" s="50">
        <v>1468.8899999999999</v>
      </c>
      <c r="R860" s="50">
        <v>1449.5</v>
      </c>
      <c r="S860" s="50">
        <v>1416.35</v>
      </c>
      <c r="T860" s="50">
        <v>1415.46</v>
      </c>
      <c r="U860" s="50">
        <v>1413.7</v>
      </c>
      <c r="V860" s="50">
        <v>1413.97</v>
      </c>
      <c r="W860" s="50">
        <v>1418.98</v>
      </c>
      <c r="X860" s="50">
        <v>1420.35</v>
      </c>
      <c r="Y860" s="50">
        <v>1420.85</v>
      </c>
    </row>
    <row r="861" spans="1:25" ht="16.5" thickBot="1" x14ac:dyDescent="0.25">
      <c r="A861" s="49">
        <f t="shared" si="20"/>
        <v>43484</v>
      </c>
      <c r="B861" s="50">
        <v>1402.3400000000001</v>
      </c>
      <c r="C861" s="50">
        <v>1404.1399999999999</v>
      </c>
      <c r="D861" s="50">
        <v>1444.6</v>
      </c>
      <c r="E861" s="50">
        <v>1452.21</v>
      </c>
      <c r="F861" s="50">
        <v>1454.21</v>
      </c>
      <c r="G861" s="50">
        <v>1485.28</v>
      </c>
      <c r="H861" s="50">
        <v>1480.26</v>
      </c>
      <c r="I861" s="50">
        <v>1476.74</v>
      </c>
      <c r="J861" s="50">
        <v>1449.6100000000001</v>
      </c>
      <c r="K861" s="50">
        <v>1444.12</v>
      </c>
      <c r="L861" s="50">
        <v>1441.71</v>
      </c>
      <c r="M861" s="50">
        <v>1471.06</v>
      </c>
      <c r="N861" s="50">
        <v>1476.63</v>
      </c>
      <c r="O861" s="50">
        <v>1478.27</v>
      </c>
      <c r="P861" s="50">
        <v>1474.33</v>
      </c>
      <c r="Q861" s="50">
        <v>1471.5500000000002</v>
      </c>
      <c r="R861" s="50">
        <v>1439.8400000000001</v>
      </c>
      <c r="S861" s="50">
        <v>1433.6</v>
      </c>
      <c r="T861" s="50">
        <v>1390.47</v>
      </c>
      <c r="U861" s="50">
        <v>1400.1100000000001</v>
      </c>
      <c r="V861" s="50">
        <v>1395.97</v>
      </c>
      <c r="W861" s="50">
        <v>1399.8400000000001</v>
      </c>
      <c r="X861" s="50">
        <v>1398.62</v>
      </c>
      <c r="Y861" s="50">
        <v>1398.94</v>
      </c>
    </row>
    <row r="862" spans="1:25" ht="16.5" thickBot="1" x14ac:dyDescent="0.25">
      <c r="A862" s="49">
        <f t="shared" si="20"/>
        <v>43485</v>
      </c>
      <c r="B862" s="50">
        <v>1402.5700000000002</v>
      </c>
      <c r="C862" s="50">
        <v>1400.3600000000001</v>
      </c>
      <c r="D862" s="50">
        <v>1403.99</v>
      </c>
      <c r="E862" s="50">
        <v>1445.52</v>
      </c>
      <c r="F862" s="50">
        <v>1450.43</v>
      </c>
      <c r="G862" s="50">
        <v>1453.67</v>
      </c>
      <c r="H862" s="50">
        <v>1447.97</v>
      </c>
      <c r="I862" s="50">
        <v>1445.5500000000002</v>
      </c>
      <c r="J862" s="50">
        <v>1445.67</v>
      </c>
      <c r="K862" s="50">
        <v>1442.6100000000001</v>
      </c>
      <c r="L862" s="50">
        <v>1440.69</v>
      </c>
      <c r="M862" s="50">
        <v>1443.44</v>
      </c>
      <c r="N862" s="50">
        <v>1476.4099999999999</v>
      </c>
      <c r="O862" s="50">
        <v>1478.87</v>
      </c>
      <c r="P862" s="50">
        <v>1475.49</v>
      </c>
      <c r="Q862" s="50">
        <v>1467.44</v>
      </c>
      <c r="R862" s="50">
        <v>1435.79</v>
      </c>
      <c r="S862" s="50">
        <v>1396.19</v>
      </c>
      <c r="T862" s="50">
        <v>1387.69</v>
      </c>
      <c r="U862" s="50">
        <v>1392.75</v>
      </c>
      <c r="V862" s="50">
        <v>1394.01</v>
      </c>
      <c r="W862" s="50">
        <v>1396.8000000000002</v>
      </c>
      <c r="X862" s="50">
        <v>1401.6599999999999</v>
      </c>
      <c r="Y862" s="50">
        <v>1401.44</v>
      </c>
    </row>
    <row r="863" spans="1:25" ht="16.5" thickBot="1" x14ac:dyDescent="0.25">
      <c r="A863" s="49">
        <f t="shared" si="20"/>
        <v>43486</v>
      </c>
      <c r="B863" s="50">
        <v>1394.77</v>
      </c>
      <c r="C863" s="50">
        <v>1425.75</v>
      </c>
      <c r="D863" s="50">
        <v>1445.8899999999999</v>
      </c>
      <c r="E863" s="50">
        <v>1448.97</v>
      </c>
      <c r="F863" s="50">
        <v>1474.98</v>
      </c>
      <c r="G863" s="50">
        <v>1468.5500000000002</v>
      </c>
      <c r="H863" s="50">
        <v>1442.17</v>
      </c>
      <c r="I863" s="50">
        <v>1436.12</v>
      </c>
      <c r="J863" s="50">
        <v>1438.42</v>
      </c>
      <c r="K863" s="50">
        <v>1440.06</v>
      </c>
      <c r="L863" s="50">
        <v>1403.69</v>
      </c>
      <c r="M863" s="50">
        <v>1441.18</v>
      </c>
      <c r="N863" s="50">
        <v>1449.65</v>
      </c>
      <c r="O863" s="50">
        <v>1477.37</v>
      </c>
      <c r="P863" s="50">
        <v>1473.97</v>
      </c>
      <c r="Q863" s="50">
        <v>1440.45</v>
      </c>
      <c r="R863" s="50">
        <v>1436.75</v>
      </c>
      <c r="S863" s="50">
        <v>1394.51</v>
      </c>
      <c r="T863" s="50">
        <v>1394.3400000000001</v>
      </c>
      <c r="U863" s="50">
        <v>1387.72</v>
      </c>
      <c r="V863" s="50">
        <v>1387.22</v>
      </c>
      <c r="W863" s="50">
        <v>1392.9099999999999</v>
      </c>
      <c r="X863" s="50">
        <v>1396.8899999999999</v>
      </c>
      <c r="Y863" s="50">
        <v>1395.31</v>
      </c>
    </row>
    <row r="864" spans="1:25" ht="16.5" thickBot="1" x14ac:dyDescent="0.25">
      <c r="A864" s="49">
        <f t="shared" si="20"/>
        <v>43487</v>
      </c>
      <c r="B864" s="50">
        <v>1393.43</v>
      </c>
      <c r="C864" s="50">
        <v>1441.3899999999999</v>
      </c>
      <c r="D864" s="50">
        <v>1446.46</v>
      </c>
      <c r="E864" s="50">
        <v>1449.12</v>
      </c>
      <c r="F864" s="50">
        <v>1453.51</v>
      </c>
      <c r="G864" s="50">
        <v>1450.5900000000001</v>
      </c>
      <c r="H864" s="50">
        <v>1441.68</v>
      </c>
      <c r="I864" s="50">
        <v>1396.4</v>
      </c>
      <c r="J864" s="50">
        <v>1396.65</v>
      </c>
      <c r="K864" s="50">
        <v>1418.68</v>
      </c>
      <c r="L864" s="50">
        <v>1396.77</v>
      </c>
      <c r="M864" s="50">
        <v>1398.29</v>
      </c>
      <c r="N864" s="50">
        <v>1444.9</v>
      </c>
      <c r="O864" s="50">
        <v>1447.45</v>
      </c>
      <c r="P864" s="50">
        <v>1467.76</v>
      </c>
      <c r="Q864" s="50">
        <v>1439.28</v>
      </c>
      <c r="R864" s="50">
        <v>1394.78</v>
      </c>
      <c r="S864" s="50">
        <v>1425.8400000000001</v>
      </c>
      <c r="T864" s="50">
        <v>1389.02</v>
      </c>
      <c r="U864" s="50">
        <v>1386.06</v>
      </c>
      <c r="V864" s="50">
        <v>1386.37</v>
      </c>
      <c r="W864" s="50">
        <v>1388.4</v>
      </c>
      <c r="X864" s="50">
        <v>1392.15</v>
      </c>
      <c r="Y864" s="50">
        <v>1391.85</v>
      </c>
    </row>
    <row r="865" spans="1:25" ht="16.5" thickBot="1" x14ac:dyDescent="0.25">
      <c r="A865" s="49">
        <f t="shared" si="20"/>
        <v>43488</v>
      </c>
      <c r="B865" s="50">
        <v>1370.36</v>
      </c>
      <c r="C865" s="50">
        <v>1377.02</v>
      </c>
      <c r="D865" s="50">
        <v>1416.54</v>
      </c>
      <c r="E865" s="50">
        <v>1443.37</v>
      </c>
      <c r="F865" s="50">
        <v>1441.88</v>
      </c>
      <c r="G865" s="50">
        <v>1442.6100000000001</v>
      </c>
      <c r="H865" s="50">
        <v>1431.94</v>
      </c>
      <c r="I865" s="50">
        <v>1368.72</v>
      </c>
      <c r="J865" s="50">
        <v>1371.57</v>
      </c>
      <c r="K865" s="50">
        <v>1371.04</v>
      </c>
      <c r="L865" s="50">
        <v>1368.8899999999999</v>
      </c>
      <c r="M865" s="50">
        <v>1369.03</v>
      </c>
      <c r="N865" s="50">
        <v>1436.3000000000002</v>
      </c>
      <c r="O865" s="50">
        <v>1440.3400000000001</v>
      </c>
      <c r="P865" s="50">
        <v>1435.76</v>
      </c>
      <c r="Q865" s="50">
        <v>1427.3400000000001</v>
      </c>
      <c r="R865" s="50">
        <v>1365.11</v>
      </c>
      <c r="S865" s="50">
        <v>1360.23</v>
      </c>
      <c r="T865" s="50">
        <v>1361.1299999999999</v>
      </c>
      <c r="U865" s="50">
        <v>1358.61</v>
      </c>
      <c r="V865" s="50">
        <v>1361.67</v>
      </c>
      <c r="W865" s="50">
        <v>1364.37</v>
      </c>
      <c r="X865" s="50">
        <v>1368.35</v>
      </c>
      <c r="Y865" s="50">
        <v>1368.85</v>
      </c>
    </row>
    <row r="866" spans="1:25" ht="16.5" thickBot="1" x14ac:dyDescent="0.25">
      <c r="A866" s="49">
        <f t="shared" si="20"/>
        <v>43489</v>
      </c>
      <c r="B866" s="50">
        <v>1379.85</v>
      </c>
      <c r="C866" s="50">
        <v>1464.33</v>
      </c>
      <c r="D866" s="50">
        <v>1388.4099999999999</v>
      </c>
      <c r="E866" s="50">
        <v>1472.3200000000002</v>
      </c>
      <c r="F866" s="50">
        <v>1472.42</v>
      </c>
      <c r="G866" s="50">
        <v>1470.3899999999999</v>
      </c>
      <c r="H866" s="50">
        <v>1463.0500000000002</v>
      </c>
      <c r="I866" s="50">
        <v>1377.5500000000002</v>
      </c>
      <c r="J866" s="50">
        <v>1458.62</v>
      </c>
      <c r="K866" s="50">
        <v>1377.93</v>
      </c>
      <c r="L866" s="50">
        <v>1374.8999999999999</v>
      </c>
      <c r="M866" s="50">
        <v>1375.3999999999999</v>
      </c>
      <c r="N866" s="50">
        <v>1466.56</v>
      </c>
      <c r="O866" s="50">
        <v>1469.65</v>
      </c>
      <c r="P866" s="50">
        <v>1466.4</v>
      </c>
      <c r="Q866" s="50">
        <v>1460.78</v>
      </c>
      <c r="R866" s="50">
        <v>1372.67</v>
      </c>
      <c r="S866" s="50">
        <v>1448.17</v>
      </c>
      <c r="T866" s="50">
        <v>1373.43</v>
      </c>
      <c r="U866" s="50">
        <v>1377.0700000000002</v>
      </c>
      <c r="V866" s="50">
        <v>1374.22</v>
      </c>
      <c r="W866" s="50">
        <v>1377.5900000000001</v>
      </c>
      <c r="X866" s="50">
        <v>1372.23</v>
      </c>
      <c r="Y866" s="50">
        <v>1369.49</v>
      </c>
    </row>
    <row r="867" spans="1:25" ht="16.5" thickBot="1" x14ac:dyDescent="0.25">
      <c r="A867" s="49">
        <f t="shared" si="20"/>
        <v>43490</v>
      </c>
      <c r="B867" s="50">
        <v>1455.54</v>
      </c>
      <c r="C867" s="50">
        <v>1464.03</v>
      </c>
      <c r="D867" s="50">
        <v>1469.18</v>
      </c>
      <c r="E867" s="50">
        <v>1472.44</v>
      </c>
      <c r="F867" s="50">
        <v>1470.25</v>
      </c>
      <c r="G867" s="50">
        <v>1466.67</v>
      </c>
      <c r="H867" s="50">
        <v>1446.6399999999999</v>
      </c>
      <c r="I867" s="50">
        <v>1444.83</v>
      </c>
      <c r="J867" s="50">
        <v>1446.96</v>
      </c>
      <c r="K867" s="50">
        <v>1441.72</v>
      </c>
      <c r="L867" s="50">
        <v>1442.46</v>
      </c>
      <c r="M867" s="50">
        <v>1441.85</v>
      </c>
      <c r="N867" s="50">
        <v>1465.95</v>
      </c>
      <c r="O867" s="50">
        <v>1468.45</v>
      </c>
      <c r="P867" s="50">
        <v>1463.58</v>
      </c>
      <c r="Q867" s="50">
        <v>1455.22</v>
      </c>
      <c r="R867" s="50">
        <v>1443.03</v>
      </c>
      <c r="S867" s="50">
        <v>1443.98</v>
      </c>
      <c r="T867" s="50">
        <v>1441.21</v>
      </c>
      <c r="U867" s="50">
        <v>1377.42</v>
      </c>
      <c r="V867" s="50">
        <v>1378.6599999999999</v>
      </c>
      <c r="W867" s="50">
        <v>1379.04</v>
      </c>
      <c r="X867" s="50">
        <v>1382.53</v>
      </c>
      <c r="Y867" s="50">
        <v>1392.48</v>
      </c>
    </row>
    <row r="868" spans="1:25" ht="16.5" thickBot="1" x14ac:dyDescent="0.25">
      <c r="A868" s="49">
        <f t="shared" si="20"/>
        <v>43491</v>
      </c>
      <c r="B868" s="50">
        <v>1408.23</v>
      </c>
      <c r="C868" s="50">
        <v>1461.33</v>
      </c>
      <c r="D868" s="50">
        <v>1408.9099999999999</v>
      </c>
      <c r="E868" s="50">
        <v>1457.01</v>
      </c>
      <c r="F868" s="50">
        <v>1455.43</v>
      </c>
      <c r="G868" s="50">
        <v>1454.48</v>
      </c>
      <c r="H868" s="50">
        <v>1453.37</v>
      </c>
      <c r="I868" s="50">
        <v>1447.53</v>
      </c>
      <c r="J868" s="50">
        <v>1444.88</v>
      </c>
      <c r="K868" s="50">
        <v>1440.04</v>
      </c>
      <c r="L868" s="50">
        <v>1439.69</v>
      </c>
      <c r="M868" s="50">
        <v>1441.51</v>
      </c>
      <c r="N868" s="50">
        <v>1446.56</v>
      </c>
      <c r="O868" s="50">
        <v>1447.77</v>
      </c>
      <c r="P868" s="50">
        <v>1445.8600000000001</v>
      </c>
      <c r="Q868" s="50">
        <v>1441.95</v>
      </c>
      <c r="R868" s="50">
        <v>1443.18</v>
      </c>
      <c r="S868" s="50">
        <v>1437.7</v>
      </c>
      <c r="T868" s="50">
        <v>1441.06</v>
      </c>
      <c r="U868" s="50">
        <v>1397.3600000000001</v>
      </c>
      <c r="V868" s="50">
        <v>1396.12</v>
      </c>
      <c r="W868" s="50">
        <v>1397.6</v>
      </c>
      <c r="X868" s="50">
        <v>1395.8000000000002</v>
      </c>
      <c r="Y868" s="50">
        <v>1399.1100000000001</v>
      </c>
    </row>
    <row r="869" spans="1:25" ht="16.5" thickBot="1" x14ac:dyDescent="0.25">
      <c r="A869" s="49">
        <f t="shared" si="20"/>
        <v>43492</v>
      </c>
      <c r="B869" s="50">
        <v>1395.78</v>
      </c>
      <c r="C869" s="50">
        <v>1429.8600000000001</v>
      </c>
      <c r="D869" s="50">
        <v>1396</v>
      </c>
      <c r="E869" s="50">
        <v>1447.8200000000002</v>
      </c>
      <c r="F869" s="50">
        <v>1448.77</v>
      </c>
      <c r="G869" s="50">
        <v>1452.06</v>
      </c>
      <c r="H869" s="50">
        <v>1447.26</v>
      </c>
      <c r="I869" s="50">
        <v>1447.18</v>
      </c>
      <c r="J869" s="50">
        <v>1444.71</v>
      </c>
      <c r="K869" s="50">
        <v>1441.8400000000001</v>
      </c>
      <c r="L869" s="50">
        <v>1436.94</v>
      </c>
      <c r="M869" s="50">
        <v>1442.83</v>
      </c>
      <c r="N869" s="50">
        <v>1446.62</v>
      </c>
      <c r="O869" s="50">
        <v>1446.08</v>
      </c>
      <c r="P869" s="50">
        <v>1443.3600000000001</v>
      </c>
      <c r="Q869" s="50">
        <v>1439.48</v>
      </c>
      <c r="R869" s="50">
        <v>1439.5</v>
      </c>
      <c r="S869" s="50">
        <v>1434.35</v>
      </c>
      <c r="T869" s="50">
        <v>1437.5700000000002</v>
      </c>
      <c r="U869" s="50">
        <v>1386.18</v>
      </c>
      <c r="V869" s="50">
        <v>1390.0700000000002</v>
      </c>
      <c r="W869" s="50">
        <v>1391.15</v>
      </c>
      <c r="X869" s="50">
        <v>1398.03</v>
      </c>
      <c r="Y869" s="50">
        <v>1397.93</v>
      </c>
    </row>
    <row r="870" spans="1:25" ht="16.5" thickBot="1" x14ac:dyDescent="0.25">
      <c r="A870" s="49">
        <f t="shared" si="20"/>
        <v>43493</v>
      </c>
      <c r="B870" s="50">
        <v>1411.43</v>
      </c>
      <c r="C870" s="50">
        <v>1453.33</v>
      </c>
      <c r="D870" s="50">
        <v>1454.12</v>
      </c>
      <c r="E870" s="50">
        <v>1453.68</v>
      </c>
      <c r="F870" s="50">
        <v>1453.0700000000002</v>
      </c>
      <c r="G870" s="50">
        <v>1449.38</v>
      </c>
      <c r="H870" s="50">
        <v>1444.13</v>
      </c>
      <c r="I870" s="50">
        <v>1439.4</v>
      </c>
      <c r="J870" s="50">
        <v>1442.22</v>
      </c>
      <c r="K870" s="50">
        <v>1440.9</v>
      </c>
      <c r="L870" s="50">
        <v>1440.56</v>
      </c>
      <c r="M870" s="50">
        <v>1441.68</v>
      </c>
      <c r="N870" s="50">
        <v>1448.62</v>
      </c>
      <c r="O870" s="50">
        <v>1450.52</v>
      </c>
      <c r="P870" s="50">
        <v>1446.46</v>
      </c>
      <c r="Q870" s="50">
        <v>1442.8600000000001</v>
      </c>
      <c r="R870" s="50">
        <v>1443.33</v>
      </c>
      <c r="S870" s="50">
        <v>1441.42</v>
      </c>
      <c r="T870" s="50">
        <v>1431.75</v>
      </c>
      <c r="U870" s="50">
        <v>1394.51</v>
      </c>
      <c r="V870" s="50">
        <v>1393.73</v>
      </c>
      <c r="W870" s="50">
        <v>1395.8899999999999</v>
      </c>
      <c r="X870" s="50">
        <v>1396.75</v>
      </c>
      <c r="Y870" s="50">
        <v>1399.0500000000002</v>
      </c>
    </row>
    <row r="871" spans="1:25" ht="16.5" thickBot="1" x14ac:dyDescent="0.25">
      <c r="A871" s="49">
        <f t="shared" si="20"/>
        <v>43494</v>
      </c>
      <c r="B871" s="50">
        <v>1397.93</v>
      </c>
      <c r="C871" s="50">
        <v>1448.33</v>
      </c>
      <c r="D871" s="50">
        <v>1451.5700000000002</v>
      </c>
      <c r="E871" s="50">
        <v>1454.65</v>
      </c>
      <c r="F871" s="50">
        <v>1451.3400000000001</v>
      </c>
      <c r="G871" s="50">
        <v>1447.19</v>
      </c>
      <c r="H871" s="50">
        <v>1425.3899999999999</v>
      </c>
      <c r="I871" s="50">
        <v>1389.3400000000001</v>
      </c>
      <c r="J871" s="50">
        <v>1390.1100000000001</v>
      </c>
      <c r="K871" s="50">
        <v>1387.88</v>
      </c>
      <c r="L871" s="50">
        <v>1386.97</v>
      </c>
      <c r="M871" s="50">
        <v>1389.97</v>
      </c>
      <c r="N871" s="50">
        <v>1439.0700000000002</v>
      </c>
      <c r="O871" s="50">
        <v>1444.7</v>
      </c>
      <c r="P871" s="50">
        <v>1443.47</v>
      </c>
      <c r="Q871" s="50">
        <v>1418.1399999999999</v>
      </c>
      <c r="R871" s="50">
        <v>1386.5700000000002</v>
      </c>
      <c r="S871" s="50">
        <v>1434.02</v>
      </c>
      <c r="T871" s="50">
        <v>1388.27</v>
      </c>
      <c r="U871" s="50">
        <v>1389.96</v>
      </c>
      <c r="V871" s="50">
        <v>1386.46</v>
      </c>
      <c r="W871" s="50">
        <v>1389.98</v>
      </c>
      <c r="X871" s="50">
        <v>1390.1399999999999</v>
      </c>
      <c r="Y871" s="50">
        <v>1391.08</v>
      </c>
    </row>
    <row r="872" spans="1:25" ht="16.5" thickBot="1" x14ac:dyDescent="0.25">
      <c r="A872" s="49">
        <f t="shared" si="20"/>
        <v>43495</v>
      </c>
      <c r="B872" s="50">
        <v>1372.19</v>
      </c>
      <c r="C872" s="50">
        <v>1425.3600000000001</v>
      </c>
      <c r="D872" s="50">
        <v>1430.78</v>
      </c>
      <c r="E872" s="50">
        <v>1471.72</v>
      </c>
      <c r="F872" s="50">
        <v>1430.8200000000002</v>
      </c>
      <c r="G872" s="50">
        <v>1428.8200000000002</v>
      </c>
      <c r="H872" s="50">
        <v>1422.51</v>
      </c>
      <c r="I872" s="50">
        <v>1371.6</v>
      </c>
      <c r="J872" s="50">
        <v>1374.01</v>
      </c>
      <c r="K872" s="50">
        <v>1372.55</v>
      </c>
      <c r="L872" s="50">
        <v>1368.01</v>
      </c>
      <c r="M872" s="50">
        <v>1371.81</v>
      </c>
      <c r="N872" s="50">
        <v>1425.38</v>
      </c>
      <c r="O872" s="50">
        <v>1467</v>
      </c>
      <c r="P872" s="50">
        <v>1463.43</v>
      </c>
      <c r="Q872" s="50">
        <v>1417.23</v>
      </c>
      <c r="R872" s="50">
        <v>1367.49</v>
      </c>
      <c r="S872" s="50">
        <v>1412.04</v>
      </c>
      <c r="T872" s="50">
        <v>1369.6599999999999</v>
      </c>
      <c r="U872" s="50">
        <v>1368.58</v>
      </c>
      <c r="V872" s="50">
        <v>1375.22</v>
      </c>
      <c r="W872" s="50">
        <v>1372.3999999999999</v>
      </c>
      <c r="X872" s="50">
        <v>1378.1599999999999</v>
      </c>
      <c r="Y872" s="50">
        <v>1379.9</v>
      </c>
    </row>
    <row r="873" spans="1:25" ht="16.5" thickBot="1" x14ac:dyDescent="0.25">
      <c r="A873" s="49">
        <f t="shared" si="20"/>
        <v>43496</v>
      </c>
      <c r="B873" s="50">
        <v>1375.85</v>
      </c>
      <c r="C873" s="50">
        <v>1427.46</v>
      </c>
      <c r="D873" s="50">
        <v>1432.1399999999999</v>
      </c>
      <c r="E873" s="50">
        <v>1470.85</v>
      </c>
      <c r="F873" s="50">
        <v>1431.5</v>
      </c>
      <c r="G873" s="50">
        <v>1428.92</v>
      </c>
      <c r="H873" s="50">
        <v>1422.17</v>
      </c>
      <c r="I873" s="50">
        <v>1421.19</v>
      </c>
      <c r="J873" s="50">
        <v>1421.04</v>
      </c>
      <c r="K873" s="50">
        <v>1428.3899999999999</v>
      </c>
      <c r="L873" s="50">
        <v>1379.8000000000002</v>
      </c>
      <c r="M873" s="50">
        <v>1379.9</v>
      </c>
      <c r="N873" s="50">
        <v>1468.6100000000001</v>
      </c>
      <c r="O873" s="50">
        <v>1466.3899999999999</v>
      </c>
      <c r="P873" s="50">
        <v>1463.78</v>
      </c>
      <c r="Q873" s="50">
        <v>1420.85</v>
      </c>
      <c r="R873" s="50">
        <v>1371.45</v>
      </c>
      <c r="S873" s="50">
        <v>1411.77</v>
      </c>
      <c r="T873" s="50">
        <v>1369.48</v>
      </c>
      <c r="U873" s="50">
        <v>1372.17</v>
      </c>
      <c r="V873" s="50">
        <v>1372.03</v>
      </c>
      <c r="W873" s="50">
        <v>1377.6399999999999</v>
      </c>
      <c r="X873" s="50">
        <v>1374.19</v>
      </c>
      <c r="Y873" s="50">
        <v>1371.6</v>
      </c>
    </row>
    <row r="874" spans="1:25" ht="16.5" thickBot="1" x14ac:dyDescent="0.3">
      <c r="A874" s="156" t="s">
        <v>64</v>
      </c>
      <c r="B874" s="178" t="s">
        <v>113</v>
      </c>
      <c r="C874" s="141"/>
      <c r="D874" s="141"/>
      <c r="E874" s="141"/>
      <c r="F874" s="141"/>
      <c r="G874" s="141"/>
      <c r="H874" s="141"/>
      <c r="I874" s="141"/>
      <c r="J874" s="141"/>
      <c r="K874" s="141"/>
      <c r="L874" s="141"/>
      <c r="M874" s="141"/>
      <c r="N874" s="141"/>
      <c r="O874" s="141"/>
      <c r="P874" s="141"/>
      <c r="Q874" s="141"/>
      <c r="R874" s="141"/>
      <c r="S874" s="141"/>
      <c r="T874" s="141"/>
      <c r="U874" s="141"/>
      <c r="V874" s="141"/>
      <c r="W874" s="141"/>
      <c r="X874" s="141"/>
      <c r="Y874" s="142"/>
    </row>
    <row r="875" spans="1:25" ht="32.25" thickBot="1" x14ac:dyDescent="0.3">
      <c r="A875" s="157"/>
      <c r="B875" s="48" t="s">
        <v>66</v>
      </c>
      <c r="C875" s="48" t="s">
        <v>67</v>
      </c>
      <c r="D875" s="48" t="s">
        <v>68</v>
      </c>
      <c r="E875" s="48" t="s">
        <v>69</v>
      </c>
      <c r="F875" s="48" t="s">
        <v>70</v>
      </c>
      <c r="G875" s="48" t="s">
        <v>71</v>
      </c>
      <c r="H875" s="48" t="s">
        <v>72</v>
      </c>
      <c r="I875" s="48" t="s">
        <v>73</v>
      </c>
      <c r="J875" s="48" t="s">
        <v>74</v>
      </c>
      <c r="K875" s="48" t="s">
        <v>75</v>
      </c>
      <c r="L875" s="48" t="s">
        <v>76</v>
      </c>
      <c r="M875" s="48" t="s">
        <v>77</v>
      </c>
      <c r="N875" s="48" t="s">
        <v>78</v>
      </c>
      <c r="O875" s="48" t="s">
        <v>79</v>
      </c>
      <c r="P875" s="48" t="s">
        <v>80</v>
      </c>
      <c r="Q875" s="48" t="s">
        <v>81</v>
      </c>
      <c r="R875" s="48" t="s">
        <v>82</v>
      </c>
      <c r="S875" s="48" t="s">
        <v>83</v>
      </c>
      <c r="T875" s="48" t="s">
        <v>84</v>
      </c>
      <c r="U875" s="48" t="s">
        <v>85</v>
      </c>
      <c r="V875" s="48" t="s">
        <v>86</v>
      </c>
      <c r="W875" s="48" t="s">
        <v>87</v>
      </c>
      <c r="X875" s="48" t="s">
        <v>88</v>
      </c>
      <c r="Y875" s="48" t="s">
        <v>89</v>
      </c>
    </row>
    <row r="876" spans="1:25" ht="16.5" thickBot="1" x14ac:dyDescent="0.25">
      <c r="A876" s="49">
        <f t="shared" ref="A876:A906" si="21">A843</f>
        <v>43466</v>
      </c>
      <c r="B876" s="50">
        <v>1480.3899999999999</v>
      </c>
      <c r="C876" s="50">
        <v>1496.69</v>
      </c>
      <c r="D876" s="50">
        <v>1492.01</v>
      </c>
      <c r="E876" s="50">
        <v>1494.3400000000001</v>
      </c>
      <c r="F876" s="50">
        <v>1499.43</v>
      </c>
      <c r="G876" s="50">
        <v>1502.0700000000002</v>
      </c>
      <c r="H876" s="50">
        <v>1498.9099999999999</v>
      </c>
      <c r="I876" s="50">
        <v>1498.5700000000002</v>
      </c>
      <c r="J876" s="50">
        <v>1503.94</v>
      </c>
      <c r="K876" s="50">
        <v>1507.5</v>
      </c>
      <c r="L876" s="50">
        <v>1507.28</v>
      </c>
      <c r="M876" s="50">
        <v>1509.8000000000002</v>
      </c>
      <c r="N876" s="50">
        <v>1518.3899999999999</v>
      </c>
      <c r="O876" s="50">
        <v>1524.9099999999999</v>
      </c>
      <c r="P876" s="50">
        <v>1521.49</v>
      </c>
      <c r="Q876" s="50">
        <v>1513.87</v>
      </c>
      <c r="R876" s="50">
        <v>1512.1100000000001</v>
      </c>
      <c r="S876" s="50">
        <v>1504.33</v>
      </c>
      <c r="T876" s="50">
        <v>1508.06</v>
      </c>
      <c r="U876" s="50">
        <v>1497.85</v>
      </c>
      <c r="V876" s="50">
        <v>1485.6399999999999</v>
      </c>
      <c r="W876" s="50">
        <v>1482.3600000000001</v>
      </c>
      <c r="X876" s="50">
        <v>1487.53</v>
      </c>
      <c r="Y876" s="50">
        <v>1476.52</v>
      </c>
    </row>
    <row r="877" spans="1:25" ht="16.5" thickBot="1" x14ac:dyDescent="0.25">
      <c r="A877" s="49">
        <f t="shared" si="21"/>
        <v>43467</v>
      </c>
      <c r="B877" s="50">
        <v>1481.8400000000001</v>
      </c>
      <c r="C877" s="50">
        <v>1475.8400000000001</v>
      </c>
      <c r="D877" s="50">
        <v>1496.0900000000001</v>
      </c>
      <c r="E877" s="50">
        <v>1497.8600000000001</v>
      </c>
      <c r="F877" s="50">
        <v>1505.03</v>
      </c>
      <c r="G877" s="50">
        <v>1510.37</v>
      </c>
      <c r="H877" s="50">
        <v>1512.2</v>
      </c>
      <c r="I877" s="50">
        <v>1513.8400000000001</v>
      </c>
      <c r="J877" s="50">
        <v>1511.6</v>
      </c>
      <c r="K877" s="50">
        <v>1514.92</v>
      </c>
      <c r="L877" s="50">
        <v>1516.4099999999999</v>
      </c>
      <c r="M877" s="50">
        <v>1516.24</v>
      </c>
      <c r="N877" s="50">
        <v>1522.62</v>
      </c>
      <c r="O877" s="50">
        <v>1525.96</v>
      </c>
      <c r="P877" s="50">
        <v>1515.33</v>
      </c>
      <c r="Q877" s="50">
        <v>1511.65</v>
      </c>
      <c r="R877" s="50">
        <v>1507.2</v>
      </c>
      <c r="S877" s="50">
        <v>1500.73</v>
      </c>
      <c r="T877" s="50">
        <v>1486.2</v>
      </c>
      <c r="U877" s="50">
        <v>1488.97</v>
      </c>
      <c r="V877" s="50">
        <v>1211.52</v>
      </c>
      <c r="W877" s="50">
        <v>1218.25</v>
      </c>
      <c r="X877" s="50">
        <v>1487.24</v>
      </c>
      <c r="Y877" s="50">
        <v>1488.69</v>
      </c>
    </row>
    <row r="878" spans="1:25" ht="16.5" thickBot="1" x14ac:dyDescent="0.25">
      <c r="A878" s="49">
        <f t="shared" si="21"/>
        <v>43468</v>
      </c>
      <c r="B878" s="50">
        <v>1493.73</v>
      </c>
      <c r="C878" s="50">
        <v>1501.35</v>
      </c>
      <c r="D878" s="50">
        <v>1509.28</v>
      </c>
      <c r="E878" s="50">
        <v>1510.94</v>
      </c>
      <c r="F878" s="50">
        <v>1517.93</v>
      </c>
      <c r="G878" s="50">
        <v>1520</v>
      </c>
      <c r="H878" s="50">
        <v>1514.3200000000002</v>
      </c>
      <c r="I878" s="50">
        <v>1522.5</v>
      </c>
      <c r="J878" s="50">
        <v>1522.08</v>
      </c>
      <c r="K878" s="50">
        <v>1517.8400000000001</v>
      </c>
      <c r="L878" s="50">
        <v>1512.54</v>
      </c>
      <c r="M878" s="50">
        <v>1516.72</v>
      </c>
      <c r="N878" s="50">
        <v>1524.96</v>
      </c>
      <c r="O878" s="50">
        <v>1527.88</v>
      </c>
      <c r="P878" s="50">
        <v>1525.67</v>
      </c>
      <c r="Q878" s="50">
        <v>1512.37</v>
      </c>
      <c r="R878" s="50">
        <v>1507.56</v>
      </c>
      <c r="S878" s="50">
        <v>1502.31</v>
      </c>
      <c r="T878" s="50">
        <v>1496.45</v>
      </c>
      <c r="U878" s="50">
        <v>1496.4099999999999</v>
      </c>
      <c r="V878" s="50">
        <v>1496.58</v>
      </c>
      <c r="W878" s="50">
        <v>1495.8899999999999</v>
      </c>
      <c r="X878" s="50">
        <v>1489.5900000000001</v>
      </c>
      <c r="Y878" s="50">
        <v>1487.99</v>
      </c>
    </row>
    <row r="879" spans="1:25" ht="16.5" thickBot="1" x14ac:dyDescent="0.25">
      <c r="A879" s="49">
        <f t="shared" si="21"/>
        <v>43469</v>
      </c>
      <c r="B879" s="50">
        <v>1485.23</v>
      </c>
      <c r="C879" s="50">
        <v>1491.8600000000001</v>
      </c>
      <c r="D879" s="50">
        <v>1502.5700000000002</v>
      </c>
      <c r="E879" s="50">
        <v>1503.6399999999999</v>
      </c>
      <c r="F879" s="50">
        <v>1510.31</v>
      </c>
      <c r="G879" s="50">
        <v>1513.18</v>
      </c>
      <c r="H879" s="50">
        <v>1515.63</v>
      </c>
      <c r="I879" s="50">
        <v>1519.0900000000001</v>
      </c>
      <c r="J879" s="50">
        <v>1513.74</v>
      </c>
      <c r="K879" s="50">
        <v>1511.78</v>
      </c>
      <c r="L879" s="50">
        <v>1509.8899999999999</v>
      </c>
      <c r="M879" s="50">
        <v>1517.0500000000002</v>
      </c>
      <c r="N879" s="50">
        <v>1527.37</v>
      </c>
      <c r="O879" s="50">
        <v>1525.8000000000002</v>
      </c>
      <c r="P879" s="50">
        <v>1523.15</v>
      </c>
      <c r="Q879" s="50">
        <v>1513.96</v>
      </c>
      <c r="R879" s="50">
        <v>1506.94</v>
      </c>
      <c r="S879" s="50">
        <v>1506.24</v>
      </c>
      <c r="T879" s="50">
        <v>1494.58</v>
      </c>
      <c r="U879" s="50">
        <v>1499.98</v>
      </c>
      <c r="V879" s="50">
        <v>1485.88</v>
      </c>
      <c r="W879" s="50">
        <v>1497.5700000000002</v>
      </c>
      <c r="X879" s="50">
        <v>1497.02</v>
      </c>
      <c r="Y879" s="50">
        <v>1490.19</v>
      </c>
    </row>
    <row r="880" spans="1:25" ht="16.5" thickBot="1" x14ac:dyDescent="0.25">
      <c r="A880" s="49">
        <f t="shared" si="21"/>
        <v>43470</v>
      </c>
      <c r="B880" s="50">
        <v>1493.73</v>
      </c>
      <c r="C880" s="50">
        <v>1498.7</v>
      </c>
      <c r="D880" s="50">
        <v>1504.68</v>
      </c>
      <c r="E880" s="50">
        <v>1506.85</v>
      </c>
      <c r="F880" s="50">
        <v>1513.77</v>
      </c>
      <c r="G880" s="50">
        <v>1516.76</v>
      </c>
      <c r="H880" s="50">
        <v>1512.31</v>
      </c>
      <c r="I880" s="50">
        <v>1508.62</v>
      </c>
      <c r="J880" s="50">
        <v>1506.1100000000001</v>
      </c>
      <c r="K880" s="50">
        <v>1506.72</v>
      </c>
      <c r="L880" s="50">
        <v>1504.0700000000002</v>
      </c>
      <c r="M880" s="50">
        <v>1512.31</v>
      </c>
      <c r="N880" s="50">
        <v>1550.7</v>
      </c>
      <c r="O880" s="50">
        <v>1550.92</v>
      </c>
      <c r="P880" s="50">
        <v>1546.74</v>
      </c>
      <c r="Q880" s="50">
        <v>1514.63</v>
      </c>
      <c r="R880" s="50">
        <v>1509.1</v>
      </c>
      <c r="S880" s="50">
        <v>1499.1599999999999</v>
      </c>
      <c r="T880" s="50">
        <v>1491.63</v>
      </c>
      <c r="U880" s="50">
        <v>1494.48</v>
      </c>
      <c r="V880" s="50">
        <v>1492.74</v>
      </c>
      <c r="W880" s="50">
        <v>1498.51</v>
      </c>
      <c r="X880" s="50">
        <v>1494.96</v>
      </c>
      <c r="Y880" s="50">
        <v>1496.13</v>
      </c>
    </row>
    <row r="881" spans="1:25" ht="16.5" thickBot="1" x14ac:dyDescent="0.25">
      <c r="A881" s="49">
        <f t="shared" si="21"/>
        <v>43471</v>
      </c>
      <c r="B881" s="50">
        <v>1496.9099999999999</v>
      </c>
      <c r="C881" s="50">
        <v>1504.35</v>
      </c>
      <c r="D881" s="50">
        <v>1511.31</v>
      </c>
      <c r="E881" s="50">
        <v>1513.27</v>
      </c>
      <c r="F881" s="50">
        <v>1521.67</v>
      </c>
      <c r="G881" s="50">
        <v>1524.1599999999999</v>
      </c>
      <c r="H881" s="50">
        <v>1516.95</v>
      </c>
      <c r="I881" s="50">
        <v>1517.13</v>
      </c>
      <c r="J881" s="50">
        <v>1517.37</v>
      </c>
      <c r="K881" s="50">
        <v>1514.33</v>
      </c>
      <c r="L881" s="50">
        <v>1512</v>
      </c>
      <c r="M881" s="50">
        <v>1524.33</v>
      </c>
      <c r="N881" s="50">
        <v>1559.1</v>
      </c>
      <c r="O881" s="50">
        <v>1523.78</v>
      </c>
      <c r="P881" s="50">
        <v>1550.33</v>
      </c>
      <c r="Q881" s="50">
        <v>1513.73</v>
      </c>
      <c r="R881" s="50">
        <v>1512.68</v>
      </c>
      <c r="S881" s="50">
        <v>1512.63</v>
      </c>
      <c r="T881" s="50">
        <v>1499.24</v>
      </c>
      <c r="U881" s="50">
        <v>1496.94</v>
      </c>
      <c r="V881" s="50">
        <v>1493.03</v>
      </c>
      <c r="W881" s="50">
        <v>1495.6599999999999</v>
      </c>
      <c r="X881" s="50">
        <v>1493.45</v>
      </c>
      <c r="Y881" s="50">
        <v>1492.88</v>
      </c>
    </row>
    <row r="882" spans="1:25" ht="16.5" thickBot="1" x14ac:dyDescent="0.25">
      <c r="A882" s="49">
        <f t="shared" si="21"/>
        <v>43472</v>
      </c>
      <c r="B882" s="50">
        <v>1483.71</v>
      </c>
      <c r="C882" s="50">
        <v>1494.13</v>
      </c>
      <c r="D882" s="50">
        <v>1504.13</v>
      </c>
      <c r="E882" s="50">
        <v>1510.45</v>
      </c>
      <c r="F882" s="50">
        <v>1509.6599999999999</v>
      </c>
      <c r="G882" s="50">
        <v>1520</v>
      </c>
      <c r="H882" s="50">
        <v>1517.25</v>
      </c>
      <c r="I882" s="50">
        <v>1516.98</v>
      </c>
      <c r="J882" s="50">
        <v>1517.22</v>
      </c>
      <c r="K882" s="50">
        <v>1518.71</v>
      </c>
      <c r="L882" s="50">
        <v>1517.4</v>
      </c>
      <c r="M882" s="50">
        <v>1522.78</v>
      </c>
      <c r="N882" s="50">
        <v>1530.1</v>
      </c>
      <c r="O882" s="50">
        <v>1533.01</v>
      </c>
      <c r="P882" s="50">
        <v>1557.5</v>
      </c>
      <c r="Q882" s="50">
        <v>1512.83</v>
      </c>
      <c r="R882" s="50">
        <v>1508.56</v>
      </c>
      <c r="S882" s="50">
        <v>1506.33</v>
      </c>
      <c r="T882" s="50">
        <v>1501.19</v>
      </c>
      <c r="U882" s="50">
        <v>1503.3899999999999</v>
      </c>
      <c r="V882" s="50">
        <v>1497.72</v>
      </c>
      <c r="W882" s="50">
        <v>1502.12</v>
      </c>
      <c r="X882" s="50">
        <v>1503.18</v>
      </c>
      <c r="Y882" s="50">
        <v>1497.72</v>
      </c>
    </row>
    <row r="883" spans="1:25" ht="16.5" thickBot="1" x14ac:dyDescent="0.25">
      <c r="A883" s="49">
        <f t="shared" si="21"/>
        <v>43473</v>
      </c>
      <c r="B883" s="50">
        <v>1496.52</v>
      </c>
      <c r="C883" s="50">
        <v>1501.3899999999999</v>
      </c>
      <c r="D883" s="50">
        <v>1505.73</v>
      </c>
      <c r="E883" s="50">
        <v>1508.98</v>
      </c>
      <c r="F883" s="50">
        <v>1517.19</v>
      </c>
      <c r="G883" s="50">
        <v>1521.96</v>
      </c>
      <c r="H883" s="50">
        <v>1516.7</v>
      </c>
      <c r="I883" s="50">
        <v>1511.06</v>
      </c>
      <c r="J883" s="50">
        <v>1509.0700000000002</v>
      </c>
      <c r="K883" s="50">
        <v>1510.78</v>
      </c>
      <c r="L883" s="50">
        <v>1507.54</v>
      </c>
      <c r="M883" s="50">
        <v>1509.73</v>
      </c>
      <c r="N883" s="50">
        <v>1545.69</v>
      </c>
      <c r="O883" s="50">
        <v>1549.68</v>
      </c>
      <c r="P883" s="50">
        <v>1542.6100000000001</v>
      </c>
      <c r="Q883" s="50">
        <v>1507.43</v>
      </c>
      <c r="R883" s="50">
        <v>1501.8899999999999</v>
      </c>
      <c r="S883" s="50">
        <v>1496.53</v>
      </c>
      <c r="T883" s="50">
        <v>1491.28</v>
      </c>
      <c r="U883" s="50">
        <v>1487.8400000000001</v>
      </c>
      <c r="V883" s="50">
        <v>1493.6</v>
      </c>
      <c r="W883" s="50">
        <v>1493.78</v>
      </c>
      <c r="X883" s="50">
        <v>1496.65</v>
      </c>
      <c r="Y883" s="50">
        <v>1494.17</v>
      </c>
    </row>
    <row r="884" spans="1:25" ht="16.5" thickBot="1" x14ac:dyDescent="0.25">
      <c r="A884" s="49">
        <f t="shared" si="21"/>
        <v>43474</v>
      </c>
      <c r="B884" s="50">
        <v>1494.62</v>
      </c>
      <c r="C884" s="50">
        <v>1500.3600000000001</v>
      </c>
      <c r="D884" s="50">
        <v>1506.3200000000002</v>
      </c>
      <c r="E884" s="50">
        <v>1511.51</v>
      </c>
      <c r="F884" s="50">
        <v>1513.13</v>
      </c>
      <c r="G884" s="50">
        <v>1514.56</v>
      </c>
      <c r="H884" s="50">
        <v>1508.46</v>
      </c>
      <c r="I884" s="50">
        <v>1506.29</v>
      </c>
      <c r="J884" s="50">
        <v>1505.74</v>
      </c>
      <c r="K884" s="50">
        <v>1505.5</v>
      </c>
      <c r="L884" s="50">
        <v>1505.5900000000001</v>
      </c>
      <c r="M884" s="50">
        <v>1509.75</v>
      </c>
      <c r="N884" s="50">
        <v>1544.13</v>
      </c>
      <c r="O884" s="50">
        <v>1543.38</v>
      </c>
      <c r="P884" s="50">
        <v>1541.68</v>
      </c>
      <c r="Q884" s="50">
        <v>1505.8600000000001</v>
      </c>
      <c r="R884" s="50">
        <v>1499.75</v>
      </c>
      <c r="S884" s="50">
        <v>1496.43</v>
      </c>
      <c r="T884" s="50">
        <v>1491.2</v>
      </c>
      <c r="U884" s="50">
        <v>1486.87</v>
      </c>
      <c r="V884" s="50">
        <v>1494.24</v>
      </c>
      <c r="W884" s="50">
        <v>1490.5500000000002</v>
      </c>
      <c r="X884" s="50">
        <v>1500.02</v>
      </c>
      <c r="Y884" s="50">
        <v>1500.94</v>
      </c>
    </row>
    <row r="885" spans="1:25" ht="16.5" thickBot="1" x14ac:dyDescent="0.25">
      <c r="A885" s="49">
        <f t="shared" si="21"/>
        <v>43475</v>
      </c>
      <c r="B885" s="50">
        <v>1509.06</v>
      </c>
      <c r="C885" s="50">
        <v>1519.23</v>
      </c>
      <c r="D885" s="50">
        <v>1534.43</v>
      </c>
      <c r="E885" s="50">
        <v>1538.8000000000002</v>
      </c>
      <c r="F885" s="50">
        <v>1541.49</v>
      </c>
      <c r="G885" s="50">
        <v>1541.5900000000001</v>
      </c>
      <c r="H885" s="50">
        <v>1535.33</v>
      </c>
      <c r="I885" s="50">
        <v>1530.73</v>
      </c>
      <c r="J885" s="50">
        <v>1530.53</v>
      </c>
      <c r="K885" s="50">
        <v>1531.12</v>
      </c>
      <c r="L885" s="50">
        <v>1514.1</v>
      </c>
      <c r="M885" s="50">
        <v>1520.92</v>
      </c>
      <c r="N885" s="50">
        <v>1549.6399999999999</v>
      </c>
      <c r="O885" s="50">
        <v>1543.1100000000001</v>
      </c>
      <c r="P885" s="50">
        <v>1541.6</v>
      </c>
      <c r="Q885" s="50">
        <v>1532.92</v>
      </c>
      <c r="R885" s="50">
        <v>1510.8400000000001</v>
      </c>
      <c r="S885" s="50">
        <v>1505.8400000000001</v>
      </c>
      <c r="T885" s="50">
        <v>1499.92</v>
      </c>
      <c r="U885" s="50">
        <v>1507.1100000000001</v>
      </c>
      <c r="V885" s="50">
        <v>1509.8600000000001</v>
      </c>
      <c r="W885" s="50">
        <v>1511.6599999999999</v>
      </c>
      <c r="X885" s="50">
        <v>1508.03</v>
      </c>
      <c r="Y885" s="50">
        <v>1506.75</v>
      </c>
    </row>
    <row r="886" spans="1:25" ht="16.5" thickBot="1" x14ac:dyDescent="0.25">
      <c r="A886" s="49">
        <f t="shared" si="21"/>
        <v>43476</v>
      </c>
      <c r="B886" s="50">
        <v>1504.52</v>
      </c>
      <c r="C886" s="50">
        <v>1511.79</v>
      </c>
      <c r="D886" s="50">
        <v>1532.15</v>
      </c>
      <c r="E886" s="50">
        <v>1537.8899999999999</v>
      </c>
      <c r="F886" s="50">
        <v>1536.3200000000002</v>
      </c>
      <c r="G886" s="50">
        <v>1536.0700000000002</v>
      </c>
      <c r="H886" s="50">
        <v>1531.03</v>
      </c>
      <c r="I886" s="50">
        <v>1513.76</v>
      </c>
      <c r="J886" s="50">
        <v>1522.68</v>
      </c>
      <c r="K886" s="50">
        <v>1514.3600000000001</v>
      </c>
      <c r="L886" s="50">
        <v>1513.45</v>
      </c>
      <c r="M886" s="50">
        <v>1514.53</v>
      </c>
      <c r="N886" s="50">
        <v>1538.04</v>
      </c>
      <c r="O886" s="50">
        <v>1537.0500000000002</v>
      </c>
      <c r="P886" s="50">
        <v>1535.04</v>
      </c>
      <c r="Q886" s="50">
        <v>1525.8400000000001</v>
      </c>
      <c r="R886" s="50">
        <v>1507.08</v>
      </c>
      <c r="S886" s="50">
        <v>1502.01</v>
      </c>
      <c r="T886" s="50">
        <v>1495.56</v>
      </c>
      <c r="U886" s="50">
        <v>1506.13</v>
      </c>
      <c r="V886" s="50">
        <v>1504.5900000000001</v>
      </c>
      <c r="W886" s="50">
        <v>1507.73</v>
      </c>
      <c r="X886" s="50">
        <v>1507.3400000000001</v>
      </c>
      <c r="Y886" s="50">
        <v>1507.5700000000002</v>
      </c>
    </row>
    <row r="887" spans="1:25" ht="16.5" thickBot="1" x14ac:dyDescent="0.25">
      <c r="A887" s="49">
        <f t="shared" si="21"/>
        <v>43477</v>
      </c>
      <c r="B887" s="50">
        <v>1513.8200000000002</v>
      </c>
      <c r="C887" s="50">
        <v>1510.37</v>
      </c>
      <c r="D887" s="50">
        <v>1514.1100000000001</v>
      </c>
      <c r="E887" s="50">
        <v>1521.5500000000002</v>
      </c>
      <c r="F887" s="50">
        <v>1523.56</v>
      </c>
      <c r="G887" s="50">
        <v>1537.1399999999999</v>
      </c>
      <c r="H887" s="50">
        <v>1537.0700000000002</v>
      </c>
      <c r="I887" s="50">
        <v>1535.71</v>
      </c>
      <c r="J887" s="50">
        <v>1530.03</v>
      </c>
      <c r="K887" s="50">
        <v>1528.81</v>
      </c>
      <c r="L887" s="50">
        <v>1512.99</v>
      </c>
      <c r="M887" s="50">
        <v>1527.94</v>
      </c>
      <c r="N887" s="50">
        <v>1539.27</v>
      </c>
      <c r="O887" s="50">
        <v>1543.48</v>
      </c>
      <c r="P887" s="50">
        <v>1540.24</v>
      </c>
      <c r="Q887" s="50">
        <v>1531.22</v>
      </c>
      <c r="R887" s="50">
        <v>1507.3600000000001</v>
      </c>
      <c r="S887" s="50">
        <v>1512.1</v>
      </c>
      <c r="T887" s="50">
        <v>1510.6</v>
      </c>
      <c r="U887" s="50">
        <v>1516.97</v>
      </c>
      <c r="V887" s="50">
        <v>1511.97</v>
      </c>
      <c r="W887" s="50">
        <v>1511.48</v>
      </c>
      <c r="X887" s="50">
        <v>1506.02</v>
      </c>
      <c r="Y887" s="50">
        <v>1510.1100000000001</v>
      </c>
    </row>
    <row r="888" spans="1:25" ht="16.5" thickBot="1" x14ac:dyDescent="0.25">
      <c r="A888" s="49">
        <f t="shared" si="21"/>
        <v>43478</v>
      </c>
      <c r="B888" s="50">
        <v>1509.78</v>
      </c>
      <c r="C888" s="50">
        <v>1525.9099999999999</v>
      </c>
      <c r="D888" s="50">
        <v>1532.93</v>
      </c>
      <c r="E888" s="50">
        <v>1538.65</v>
      </c>
      <c r="F888" s="50">
        <v>1562.45</v>
      </c>
      <c r="G888" s="50">
        <v>1564.35</v>
      </c>
      <c r="H888" s="50">
        <v>1558.58</v>
      </c>
      <c r="I888" s="50">
        <v>1555.96</v>
      </c>
      <c r="J888" s="50">
        <v>1538.43</v>
      </c>
      <c r="K888" s="50">
        <v>1516.35</v>
      </c>
      <c r="L888" s="50">
        <v>1514.2</v>
      </c>
      <c r="M888" s="50">
        <v>1518.68</v>
      </c>
      <c r="N888" s="50">
        <v>1538.51</v>
      </c>
      <c r="O888" s="50">
        <v>1541.26</v>
      </c>
      <c r="P888" s="50">
        <v>1539.53</v>
      </c>
      <c r="Q888" s="50">
        <v>1530.24</v>
      </c>
      <c r="R888" s="50">
        <v>1511.6</v>
      </c>
      <c r="S888" s="50">
        <v>1507.9</v>
      </c>
      <c r="T888" s="50">
        <v>1499.33</v>
      </c>
      <c r="U888" s="50">
        <v>1504.03</v>
      </c>
      <c r="V888" s="50">
        <v>1505.92</v>
      </c>
      <c r="W888" s="50">
        <v>1508.46</v>
      </c>
      <c r="X888" s="50">
        <v>1512.8400000000001</v>
      </c>
      <c r="Y888" s="50">
        <v>1511</v>
      </c>
    </row>
    <row r="889" spans="1:25" ht="16.5" thickBot="1" x14ac:dyDescent="0.25">
      <c r="A889" s="49">
        <f t="shared" si="21"/>
        <v>43479</v>
      </c>
      <c r="B889" s="50">
        <v>1504.68</v>
      </c>
      <c r="C889" s="50">
        <v>1512.47</v>
      </c>
      <c r="D889" s="50">
        <v>1533.23</v>
      </c>
      <c r="E889" s="50">
        <v>1537.45</v>
      </c>
      <c r="F889" s="50">
        <v>1536.6599999999999</v>
      </c>
      <c r="G889" s="50">
        <v>1537.52</v>
      </c>
      <c r="H889" s="50">
        <v>1532.1</v>
      </c>
      <c r="I889" s="50">
        <v>1526.9</v>
      </c>
      <c r="J889" s="50">
        <v>1524.3200000000002</v>
      </c>
      <c r="K889" s="50">
        <v>1513.0700000000002</v>
      </c>
      <c r="L889" s="50">
        <v>1521.78</v>
      </c>
      <c r="M889" s="50">
        <v>1523.15</v>
      </c>
      <c r="N889" s="50">
        <v>1532.78</v>
      </c>
      <c r="O889" s="50">
        <v>1533.79</v>
      </c>
      <c r="P889" s="50">
        <v>1530.3200000000002</v>
      </c>
      <c r="Q889" s="50">
        <v>1524.72</v>
      </c>
      <c r="R889" s="50">
        <v>1518.17</v>
      </c>
      <c r="S889" s="50">
        <v>1501.5500000000002</v>
      </c>
      <c r="T889" s="50">
        <v>1492.5500000000002</v>
      </c>
      <c r="U889" s="50">
        <v>1494.3899999999999</v>
      </c>
      <c r="V889" s="50">
        <v>1497.02</v>
      </c>
      <c r="W889" s="50">
        <v>1500.31</v>
      </c>
      <c r="X889" s="50">
        <v>1502.46</v>
      </c>
      <c r="Y889" s="50">
        <v>1502.17</v>
      </c>
    </row>
    <row r="890" spans="1:25" ht="16.5" thickBot="1" x14ac:dyDescent="0.25">
      <c r="A890" s="49">
        <f t="shared" si="21"/>
        <v>43480</v>
      </c>
      <c r="B890" s="50">
        <v>1517.81</v>
      </c>
      <c r="C890" s="50">
        <v>1528.23</v>
      </c>
      <c r="D890" s="50">
        <v>1538.6</v>
      </c>
      <c r="E890" s="50">
        <v>1554.48</v>
      </c>
      <c r="F890" s="50">
        <v>1555.29</v>
      </c>
      <c r="G890" s="50">
        <v>1553.5900000000001</v>
      </c>
      <c r="H890" s="50">
        <v>1550.1100000000001</v>
      </c>
      <c r="I890" s="50">
        <v>1531.93</v>
      </c>
      <c r="J890" s="50">
        <v>1532.9</v>
      </c>
      <c r="K890" s="50">
        <v>1531.52</v>
      </c>
      <c r="L890" s="50">
        <v>1530.4</v>
      </c>
      <c r="M890" s="50">
        <v>1531.6</v>
      </c>
      <c r="N890" s="50">
        <v>1548.01</v>
      </c>
      <c r="O890" s="50">
        <v>1550.1100000000001</v>
      </c>
      <c r="P890" s="50">
        <v>1549.38</v>
      </c>
      <c r="Q890" s="50">
        <v>1544.49</v>
      </c>
      <c r="R890" s="50">
        <v>1528.74</v>
      </c>
      <c r="S890" s="50">
        <v>1522.8000000000002</v>
      </c>
      <c r="T890" s="50">
        <v>1512.77</v>
      </c>
      <c r="U890" s="50">
        <v>1514.19</v>
      </c>
      <c r="V890" s="50">
        <v>1512.02</v>
      </c>
      <c r="W890" s="50">
        <v>1515.5900000000001</v>
      </c>
      <c r="X890" s="50">
        <v>1517.6599999999999</v>
      </c>
      <c r="Y890" s="50">
        <v>1515.06</v>
      </c>
    </row>
    <row r="891" spans="1:25" ht="16.5" thickBot="1" x14ac:dyDescent="0.25">
      <c r="A891" s="49">
        <f t="shared" si="21"/>
        <v>43481</v>
      </c>
      <c r="B891" s="50">
        <v>1519.8899999999999</v>
      </c>
      <c r="C891" s="50">
        <v>1526.74</v>
      </c>
      <c r="D891" s="50">
        <v>1541.1100000000001</v>
      </c>
      <c r="E891" s="50">
        <v>1551.95</v>
      </c>
      <c r="F891" s="50">
        <v>1551.24</v>
      </c>
      <c r="G891" s="50">
        <v>1550.3000000000002</v>
      </c>
      <c r="H891" s="50">
        <v>1546.52</v>
      </c>
      <c r="I891" s="50">
        <v>1541.47</v>
      </c>
      <c r="J891" s="50">
        <v>1543.01</v>
      </c>
      <c r="K891" s="50">
        <v>1541.1100000000001</v>
      </c>
      <c r="L891" s="50">
        <v>1541.18</v>
      </c>
      <c r="M891" s="50">
        <v>1542.5</v>
      </c>
      <c r="N891" s="50">
        <v>1549.74</v>
      </c>
      <c r="O891" s="50">
        <v>1550.3899999999999</v>
      </c>
      <c r="P891" s="50">
        <v>1548.35</v>
      </c>
      <c r="Q891" s="50">
        <v>1545</v>
      </c>
      <c r="R891" s="50">
        <v>1530.26</v>
      </c>
      <c r="S891" s="50">
        <v>1519.62</v>
      </c>
      <c r="T891" s="50">
        <v>1510.65</v>
      </c>
      <c r="U891" s="50">
        <v>1516.79</v>
      </c>
      <c r="V891" s="50">
        <v>1517.02</v>
      </c>
      <c r="W891" s="50">
        <v>1519.54</v>
      </c>
      <c r="X891" s="50">
        <v>1521.27</v>
      </c>
      <c r="Y891" s="50">
        <v>1521.03</v>
      </c>
    </row>
    <row r="892" spans="1:25" ht="16.5" thickBot="1" x14ac:dyDescent="0.25">
      <c r="A892" s="49">
        <f t="shared" si="21"/>
        <v>43482</v>
      </c>
      <c r="B892" s="50">
        <v>1493.8600000000001</v>
      </c>
      <c r="C892" s="50">
        <v>1497.1</v>
      </c>
      <c r="D892" s="50">
        <v>1505.45</v>
      </c>
      <c r="E892" s="50">
        <v>1550.76</v>
      </c>
      <c r="F892" s="50">
        <v>1551.3000000000002</v>
      </c>
      <c r="G892" s="50">
        <v>1550.8899999999999</v>
      </c>
      <c r="H892" s="50">
        <v>1549.1599999999999</v>
      </c>
      <c r="I892" s="50">
        <v>1533.3899999999999</v>
      </c>
      <c r="J892" s="50">
        <v>1533.35</v>
      </c>
      <c r="K892" s="50">
        <v>1532.92</v>
      </c>
      <c r="L892" s="50">
        <v>1532.1399999999999</v>
      </c>
      <c r="M892" s="50">
        <v>1532.43</v>
      </c>
      <c r="N892" s="50">
        <v>1550.63</v>
      </c>
      <c r="O892" s="50">
        <v>1550.12</v>
      </c>
      <c r="P892" s="50">
        <v>1552.0500000000002</v>
      </c>
      <c r="Q892" s="50">
        <v>1545.17</v>
      </c>
      <c r="R892" s="50">
        <v>1526.13</v>
      </c>
      <c r="S892" s="50">
        <v>1523.94</v>
      </c>
      <c r="T892" s="50">
        <v>1491.68</v>
      </c>
      <c r="U892" s="50">
        <v>1496.81</v>
      </c>
      <c r="V892" s="50">
        <v>1492.85</v>
      </c>
      <c r="W892" s="50">
        <v>1498.17</v>
      </c>
      <c r="X892" s="50">
        <v>1494.6399999999999</v>
      </c>
      <c r="Y892" s="50">
        <v>1491.6399999999999</v>
      </c>
    </row>
    <row r="893" spans="1:25" ht="16.5" thickBot="1" x14ac:dyDescent="0.25">
      <c r="A893" s="49">
        <f t="shared" si="21"/>
        <v>43483</v>
      </c>
      <c r="B893" s="50">
        <v>1497.68</v>
      </c>
      <c r="C893" s="50">
        <v>1515.65</v>
      </c>
      <c r="D893" s="50">
        <v>1545.4</v>
      </c>
      <c r="E893" s="50">
        <v>1550.19</v>
      </c>
      <c r="F893" s="50">
        <v>1548.8400000000001</v>
      </c>
      <c r="G893" s="50">
        <v>1547.24</v>
      </c>
      <c r="H893" s="50">
        <v>1543.19</v>
      </c>
      <c r="I893" s="50">
        <v>1535.83</v>
      </c>
      <c r="J893" s="50">
        <v>1535.71</v>
      </c>
      <c r="K893" s="50">
        <v>1536.3400000000001</v>
      </c>
      <c r="L893" s="50">
        <v>1535.5500000000002</v>
      </c>
      <c r="M893" s="50">
        <v>1534.6599999999999</v>
      </c>
      <c r="N893" s="50">
        <v>1547.75</v>
      </c>
      <c r="O893" s="50">
        <v>1548.3200000000002</v>
      </c>
      <c r="P893" s="50">
        <v>1544.94</v>
      </c>
      <c r="Q893" s="50">
        <v>1540.6399999999999</v>
      </c>
      <c r="R893" s="50">
        <v>1521.25</v>
      </c>
      <c r="S893" s="50">
        <v>1488.1</v>
      </c>
      <c r="T893" s="50">
        <v>1487.21</v>
      </c>
      <c r="U893" s="50">
        <v>1485.45</v>
      </c>
      <c r="V893" s="50">
        <v>1485.72</v>
      </c>
      <c r="W893" s="50">
        <v>1490.73</v>
      </c>
      <c r="X893" s="50">
        <v>1492.1</v>
      </c>
      <c r="Y893" s="50">
        <v>1492.6</v>
      </c>
    </row>
    <row r="894" spans="1:25" ht="16.5" thickBot="1" x14ac:dyDescent="0.25">
      <c r="A894" s="49">
        <f t="shared" si="21"/>
        <v>43484</v>
      </c>
      <c r="B894" s="50">
        <v>1474.0900000000001</v>
      </c>
      <c r="C894" s="50">
        <v>1475.8899999999999</v>
      </c>
      <c r="D894" s="50">
        <v>1516.35</v>
      </c>
      <c r="E894" s="50">
        <v>1523.96</v>
      </c>
      <c r="F894" s="50">
        <v>1525.96</v>
      </c>
      <c r="G894" s="50">
        <v>1557.03</v>
      </c>
      <c r="H894" s="50">
        <v>1552.01</v>
      </c>
      <c r="I894" s="50">
        <v>1548.49</v>
      </c>
      <c r="J894" s="50">
        <v>1521.3600000000001</v>
      </c>
      <c r="K894" s="50">
        <v>1515.87</v>
      </c>
      <c r="L894" s="50">
        <v>1513.46</v>
      </c>
      <c r="M894" s="50">
        <v>1542.81</v>
      </c>
      <c r="N894" s="50">
        <v>1548.38</v>
      </c>
      <c r="O894" s="50">
        <v>1550.02</v>
      </c>
      <c r="P894" s="50">
        <v>1546.08</v>
      </c>
      <c r="Q894" s="50">
        <v>1543.3000000000002</v>
      </c>
      <c r="R894" s="50">
        <v>1511.5900000000001</v>
      </c>
      <c r="S894" s="50">
        <v>1505.35</v>
      </c>
      <c r="T894" s="50">
        <v>1462.22</v>
      </c>
      <c r="U894" s="50">
        <v>1471.8600000000001</v>
      </c>
      <c r="V894" s="50">
        <v>1467.72</v>
      </c>
      <c r="W894" s="50">
        <v>1471.5900000000001</v>
      </c>
      <c r="X894" s="50">
        <v>1470.37</v>
      </c>
      <c r="Y894" s="50">
        <v>1470.69</v>
      </c>
    </row>
    <row r="895" spans="1:25" ht="16.5" thickBot="1" x14ac:dyDescent="0.25">
      <c r="A895" s="49">
        <f t="shared" si="21"/>
        <v>43485</v>
      </c>
      <c r="B895" s="50">
        <v>1474.3200000000002</v>
      </c>
      <c r="C895" s="50">
        <v>1472.1100000000001</v>
      </c>
      <c r="D895" s="50">
        <v>1475.74</v>
      </c>
      <c r="E895" s="50">
        <v>1517.27</v>
      </c>
      <c r="F895" s="50">
        <v>1522.18</v>
      </c>
      <c r="G895" s="50">
        <v>1525.42</v>
      </c>
      <c r="H895" s="50">
        <v>1519.72</v>
      </c>
      <c r="I895" s="50">
        <v>1517.3000000000002</v>
      </c>
      <c r="J895" s="50">
        <v>1517.42</v>
      </c>
      <c r="K895" s="50">
        <v>1514.3600000000001</v>
      </c>
      <c r="L895" s="50">
        <v>1512.44</v>
      </c>
      <c r="M895" s="50">
        <v>1515.19</v>
      </c>
      <c r="N895" s="50">
        <v>1548.1599999999999</v>
      </c>
      <c r="O895" s="50">
        <v>1550.62</v>
      </c>
      <c r="P895" s="50">
        <v>1547.24</v>
      </c>
      <c r="Q895" s="50">
        <v>1539.19</v>
      </c>
      <c r="R895" s="50">
        <v>1507.54</v>
      </c>
      <c r="S895" s="50">
        <v>1467.94</v>
      </c>
      <c r="T895" s="50">
        <v>1459.44</v>
      </c>
      <c r="U895" s="50">
        <v>1464.5</v>
      </c>
      <c r="V895" s="50">
        <v>1465.76</v>
      </c>
      <c r="W895" s="50">
        <v>1468.5500000000002</v>
      </c>
      <c r="X895" s="50">
        <v>1473.4099999999999</v>
      </c>
      <c r="Y895" s="50">
        <v>1473.19</v>
      </c>
    </row>
    <row r="896" spans="1:25" ht="16.5" thickBot="1" x14ac:dyDescent="0.25">
      <c r="A896" s="49">
        <f t="shared" si="21"/>
        <v>43486</v>
      </c>
      <c r="B896" s="50">
        <v>1466.52</v>
      </c>
      <c r="C896" s="50">
        <v>1497.5</v>
      </c>
      <c r="D896" s="50">
        <v>1517.6399999999999</v>
      </c>
      <c r="E896" s="50">
        <v>1520.72</v>
      </c>
      <c r="F896" s="50">
        <v>1546.73</v>
      </c>
      <c r="G896" s="50">
        <v>1540.3000000000002</v>
      </c>
      <c r="H896" s="50">
        <v>1513.92</v>
      </c>
      <c r="I896" s="50">
        <v>1507.87</v>
      </c>
      <c r="J896" s="50">
        <v>1510.17</v>
      </c>
      <c r="K896" s="50">
        <v>1511.81</v>
      </c>
      <c r="L896" s="50">
        <v>1475.44</v>
      </c>
      <c r="M896" s="50">
        <v>1512.93</v>
      </c>
      <c r="N896" s="50">
        <v>1521.4</v>
      </c>
      <c r="O896" s="50">
        <v>1549.12</v>
      </c>
      <c r="P896" s="50">
        <v>1545.72</v>
      </c>
      <c r="Q896" s="50">
        <v>1512.2</v>
      </c>
      <c r="R896" s="50">
        <v>1508.5</v>
      </c>
      <c r="S896" s="50">
        <v>1466.26</v>
      </c>
      <c r="T896" s="50">
        <v>1466.0900000000001</v>
      </c>
      <c r="U896" s="50">
        <v>1459.47</v>
      </c>
      <c r="V896" s="50">
        <v>1458.97</v>
      </c>
      <c r="W896" s="50">
        <v>1464.6599999999999</v>
      </c>
      <c r="X896" s="50">
        <v>1468.6399999999999</v>
      </c>
      <c r="Y896" s="50">
        <v>1467.06</v>
      </c>
    </row>
    <row r="897" spans="1:25" ht="16.5" thickBot="1" x14ac:dyDescent="0.25">
      <c r="A897" s="49">
        <f t="shared" si="21"/>
        <v>43487</v>
      </c>
      <c r="B897" s="50">
        <v>1465.18</v>
      </c>
      <c r="C897" s="50">
        <v>1513.1399999999999</v>
      </c>
      <c r="D897" s="50">
        <v>1518.21</v>
      </c>
      <c r="E897" s="50">
        <v>1520.87</v>
      </c>
      <c r="F897" s="50">
        <v>1525.26</v>
      </c>
      <c r="G897" s="50">
        <v>1522.3400000000001</v>
      </c>
      <c r="H897" s="50">
        <v>1513.43</v>
      </c>
      <c r="I897" s="50">
        <v>1468.15</v>
      </c>
      <c r="J897" s="50">
        <v>1468.4</v>
      </c>
      <c r="K897" s="50">
        <v>1490.43</v>
      </c>
      <c r="L897" s="50">
        <v>1468.52</v>
      </c>
      <c r="M897" s="50">
        <v>1470.04</v>
      </c>
      <c r="N897" s="50">
        <v>1516.65</v>
      </c>
      <c r="O897" s="50">
        <v>1519.2</v>
      </c>
      <c r="P897" s="50">
        <v>1539.51</v>
      </c>
      <c r="Q897" s="50">
        <v>1511.03</v>
      </c>
      <c r="R897" s="50">
        <v>1466.53</v>
      </c>
      <c r="S897" s="50">
        <v>1497.5900000000001</v>
      </c>
      <c r="T897" s="50">
        <v>1460.77</v>
      </c>
      <c r="U897" s="50">
        <v>1457.81</v>
      </c>
      <c r="V897" s="50">
        <v>1458.12</v>
      </c>
      <c r="W897" s="50">
        <v>1460.15</v>
      </c>
      <c r="X897" s="50">
        <v>1463.9</v>
      </c>
      <c r="Y897" s="50">
        <v>1463.6</v>
      </c>
    </row>
    <row r="898" spans="1:25" ht="16.5" thickBot="1" x14ac:dyDescent="0.25">
      <c r="A898" s="49">
        <f t="shared" si="21"/>
        <v>43488</v>
      </c>
      <c r="B898" s="50">
        <v>1442.1100000000001</v>
      </c>
      <c r="C898" s="50">
        <v>1448.77</v>
      </c>
      <c r="D898" s="50">
        <v>1488.29</v>
      </c>
      <c r="E898" s="50">
        <v>1515.12</v>
      </c>
      <c r="F898" s="50">
        <v>1513.63</v>
      </c>
      <c r="G898" s="50">
        <v>1514.3600000000001</v>
      </c>
      <c r="H898" s="50">
        <v>1503.69</v>
      </c>
      <c r="I898" s="50">
        <v>1440.47</v>
      </c>
      <c r="J898" s="50">
        <v>1443.3200000000002</v>
      </c>
      <c r="K898" s="50">
        <v>1442.79</v>
      </c>
      <c r="L898" s="50">
        <v>1440.6399999999999</v>
      </c>
      <c r="M898" s="50">
        <v>1440.78</v>
      </c>
      <c r="N898" s="50">
        <v>1508.0500000000002</v>
      </c>
      <c r="O898" s="50">
        <v>1512.0900000000001</v>
      </c>
      <c r="P898" s="50">
        <v>1507.51</v>
      </c>
      <c r="Q898" s="50">
        <v>1499.0900000000001</v>
      </c>
      <c r="R898" s="50">
        <v>1436.8600000000001</v>
      </c>
      <c r="S898" s="50">
        <v>1431.98</v>
      </c>
      <c r="T898" s="50">
        <v>1432.88</v>
      </c>
      <c r="U898" s="50">
        <v>1430.3600000000001</v>
      </c>
      <c r="V898" s="50">
        <v>1433.42</v>
      </c>
      <c r="W898" s="50">
        <v>1436.12</v>
      </c>
      <c r="X898" s="50">
        <v>1440.1</v>
      </c>
      <c r="Y898" s="50">
        <v>1440.6</v>
      </c>
    </row>
    <row r="899" spans="1:25" ht="16.5" thickBot="1" x14ac:dyDescent="0.25">
      <c r="A899" s="49">
        <f t="shared" si="21"/>
        <v>43489</v>
      </c>
      <c r="B899" s="50">
        <v>1451.6</v>
      </c>
      <c r="C899" s="50">
        <v>1536.08</v>
      </c>
      <c r="D899" s="50">
        <v>1460.1599999999999</v>
      </c>
      <c r="E899" s="50">
        <v>1544.0700000000002</v>
      </c>
      <c r="F899" s="50">
        <v>1544.17</v>
      </c>
      <c r="G899" s="50">
        <v>1542.1399999999999</v>
      </c>
      <c r="H899" s="50">
        <v>1534.8000000000002</v>
      </c>
      <c r="I899" s="50">
        <v>1449.3000000000002</v>
      </c>
      <c r="J899" s="50">
        <v>1530.37</v>
      </c>
      <c r="K899" s="50">
        <v>1449.68</v>
      </c>
      <c r="L899" s="50">
        <v>1446.65</v>
      </c>
      <c r="M899" s="50">
        <v>1447.15</v>
      </c>
      <c r="N899" s="50">
        <v>1538.31</v>
      </c>
      <c r="O899" s="50">
        <v>1541.4</v>
      </c>
      <c r="P899" s="50">
        <v>1538.15</v>
      </c>
      <c r="Q899" s="50">
        <v>1532.53</v>
      </c>
      <c r="R899" s="50">
        <v>1444.42</v>
      </c>
      <c r="S899" s="50">
        <v>1519.92</v>
      </c>
      <c r="T899" s="50">
        <v>1445.18</v>
      </c>
      <c r="U899" s="50">
        <v>1448.8200000000002</v>
      </c>
      <c r="V899" s="50">
        <v>1445.97</v>
      </c>
      <c r="W899" s="50">
        <v>1449.3400000000001</v>
      </c>
      <c r="X899" s="50">
        <v>1443.98</v>
      </c>
      <c r="Y899" s="50">
        <v>1441.24</v>
      </c>
    </row>
    <row r="900" spans="1:25" ht="16.5" thickBot="1" x14ac:dyDescent="0.25">
      <c r="A900" s="49">
        <f t="shared" si="21"/>
        <v>43490</v>
      </c>
      <c r="B900" s="50">
        <v>1527.29</v>
      </c>
      <c r="C900" s="50">
        <v>1535.78</v>
      </c>
      <c r="D900" s="50">
        <v>1540.93</v>
      </c>
      <c r="E900" s="50">
        <v>1544.19</v>
      </c>
      <c r="F900" s="50">
        <v>1542</v>
      </c>
      <c r="G900" s="50">
        <v>1538.42</v>
      </c>
      <c r="H900" s="50">
        <v>1518.3899999999999</v>
      </c>
      <c r="I900" s="50">
        <v>1516.58</v>
      </c>
      <c r="J900" s="50">
        <v>1518.71</v>
      </c>
      <c r="K900" s="50">
        <v>1513.47</v>
      </c>
      <c r="L900" s="50">
        <v>1514.21</v>
      </c>
      <c r="M900" s="50">
        <v>1513.6</v>
      </c>
      <c r="N900" s="50">
        <v>1537.7</v>
      </c>
      <c r="O900" s="50">
        <v>1540.2</v>
      </c>
      <c r="P900" s="50">
        <v>1535.33</v>
      </c>
      <c r="Q900" s="50">
        <v>1526.97</v>
      </c>
      <c r="R900" s="50">
        <v>1514.78</v>
      </c>
      <c r="S900" s="50">
        <v>1515.73</v>
      </c>
      <c r="T900" s="50">
        <v>1512.96</v>
      </c>
      <c r="U900" s="50">
        <v>1449.17</v>
      </c>
      <c r="V900" s="50">
        <v>1450.4099999999999</v>
      </c>
      <c r="W900" s="50">
        <v>1450.79</v>
      </c>
      <c r="X900" s="50">
        <v>1454.28</v>
      </c>
      <c r="Y900" s="50">
        <v>1464.23</v>
      </c>
    </row>
    <row r="901" spans="1:25" ht="16.5" thickBot="1" x14ac:dyDescent="0.25">
      <c r="A901" s="49">
        <f t="shared" si="21"/>
        <v>43491</v>
      </c>
      <c r="B901" s="50">
        <v>1479.98</v>
      </c>
      <c r="C901" s="50">
        <v>1533.08</v>
      </c>
      <c r="D901" s="50">
        <v>1480.6599999999999</v>
      </c>
      <c r="E901" s="50">
        <v>1528.76</v>
      </c>
      <c r="F901" s="50">
        <v>1527.18</v>
      </c>
      <c r="G901" s="50">
        <v>1526.23</v>
      </c>
      <c r="H901" s="50">
        <v>1525.12</v>
      </c>
      <c r="I901" s="50">
        <v>1519.28</v>
      </c>
      <c r="J901" s="50">
        <v>1516.63</v>
      </c>
      <c r="K901" s="50">
        <v>1511.79</v>
      </c>
      <c r="L901" s="50">
        <v>1511.44</v>
      </c>
      <c r="M901" s="50">
        <v>1513.26</v>
      </c>
      <c r="N901" s="50">
        <v>1518.31</v>
      </c>
      <c r="O901" s="50">
        <v>1519.52</v>
      </c>
      <c r="P901" s="50">
        <v>1517.6100000000001</v>
      </c>
      <c r="Q901" s="50">
        <v>1513.7</v>
      </c>
      <c r="R901" s="50">
        <v>1514.93</v>
      </c>
      <c r="S901" s="50">
        <v>1509.45</v>
      </c>
      <c r="T901" s="50">
        <v>1512.81</v>
      </c>
      <c r="U901" s="50">
        <v>1469.1100000000001</v>
      </c>
      <c r="V901" s="50">
        <v>1467.87</v>
      </c>
      <c r="W901" s="50">
        <v>1469.35</v>
      </c>
      <c r="X901" s="50">
        <v>1467.5500000000002</v>
      </c>
      <c r="Y901" s="50">
        <v>1470.8600000000001</v>
      </c>
    </row>
    <row r="902" spans="1:25" ht="16.5" thickBot="1" x14ac:dyDescent="0.25">
      <c r="A902" s="49">
        <f t="shared" si="21"/>
        <v>43492</v>
      </c>
      <c r="B902" s="50">
        <v>1467.53</v>
      </c>
      <c r="C902" s="50">
        <v>1501.6100000000001</v>
      </c>
      <c r="D902" s="50">
        <v>1467.75</v>
      </c>
      <c r="E902" s="50">
        <v>1519.5700000000002</v>
      </c>
      <c r="F902" s="50">
        <v>1520.52</v>
      </c>
      <c r="G902" s="50">
        <v>1523.81</v>
      </c>
      <c r="H902" s="50">
        <v>1519.01</v>
      </c>
      <c r="I902" s="50">
        <v>1518.93</v>
      </c>
      <c r="J902" s="50">
        <v>1516.46</v>
      </c>
      <c r="K902" s="50">
        <v>1513.5900000000001</v>
      </c>
      <c r="L902" s="50">
        <v>1508.69</v>
      </c>
      <c r="M902" s="50">
        <v>1514.58</v>
      </c>
      <c r="N902" s="50">
        <v>1518.37</v>
      </c>
      <c r="O902" s="50">
        <v>1517.83</v>
      </c>
      <c r="P902" s="50">
        <v>1515.1100000000001</v>
      </c>
      <c r="Q902" s="50">
        <v>1511.23</v>
      </c>
      <c r="R902" s="50">
        <v>1511.25</v>
      </c>
      <c r="S902" s="50">
        <v>1506.1</v>
      </c>
      <c r="T902" s="50">
        <v>1509.3200000000002</v>
      </c>
      <c r="U902" s="50">
        <v>1457.93</v>
      </c>
      <c r="V902" s="50">
        <v>1461.8200000000002</v>
      </c>
      <c r="W902" s="50">
        <v>1462.9</v>
      </c>
      <c r="X902" s="50">
        <v>1469.78</v>
      </c>
      <c r="Y902" s="50">
        <v>1469.68</v>
      </c>
    </row>
    <row r="903" spans="1:25" ht="16.5" thickBot="1" x14ac:dyDescent="0.25">
      <c r="A903" s="49">
        <f t="shared" si="21"/>
        <v>43493</v>
      </c>
      <c r="B903" s="50">
        <v>1483.18</v>
      </c>
      <c r="C903" s="50">
        <v>1525.08</v>
      </c>
      <c r="D903" s="50">
        <v>1525.87</v>
      </c>
      <c r="E903" s="50">
        <v>1525.43</v>
      </c>
      <c r="F903" s="50">
        <v>1524.8200000000002</v>
      </c>
      <c r="G903" s="50">
        <v>1521.13</v>
      </c>
      <c r="H903" s="50">
        <v>1515.88</v>
      </c>
      <c r="I903" s="50">
        <v>1511.15</v>
      </c>
      <c r="J903" s="50">
        <v>1513.97</v>
      </c>
      <c r="K903" s="50">
        <v>1512.65</v>
      </c>
      <c r="L903" s="50">
        <v>1512.31</v>
      </c>
      <c r="M903" s="50">
        <v>1513.43</v>
      </c>
      <c r="N903" s="50">
        <v>1520.37</v>
      </c>
      <c r="O903" s="50">
        <v>1522.27</v>
      </c>
      <c r="P903" s="50">
        <v>1518.21</v>
      </c>
      <c r="Q903" s="50">
        <v>1514.6100000000001</v>
      </c>
      <c r="R903" s="50">
        <v>1515.08</v>
      </c>
      <c r="S903" s="50">
        <v>1513.17</v>
      </c>
      <c r="T903" s="50">
        <v>1503.5</v>
      </c>
      <c r="U903" s="50">
        <v>1466.26</v>
      </c>
      <c r="V903" s="50">
        <v>1465.48</v>
      </c>
      <c r="W903" s="50">
        <v>1467.6399999999999</v>
      </c>
      <c r="X903" s="50">
        <v>1468.5</v>
      </c>
      <c r="Y903" s="50">
        <v>1470.8000000000002</v>
      </c>
    </row>
    <row r="904" spans="1:25" ht="16.5" thickBot="1" x14ac:dyDescent="0.25">
      <c r="A904" s="49">
        <f t="shared" si="21"/>
        <v>43494</v>
      </c>
      <c r="B904" s="50">
        <v>1469.68</v>
      </c>
      <c r="C904" s="50">
        <v>1520.08</v>
      </c>
      <c r="D904" s="50">
        <v>1523.3200000000002</v>
      </c>
      <c r="E904" s="50">
        <v>1526.4</v>
      </c>
      <c r="F904" s="50">
        <v>1523.0900000000001</v>
      </c>
      <c r="G904" s="50">
        <v>1518.94</v>
      </c>
      <c r="H904" s="50">
        <v>1497.1399999999999</v>
      </c>
      <c r="I904" s="50">
        <v>1461.0900000000001</v>
      </c>
      <c r="J904" s="50">
        <v>1461.8600000000001</v>
      </c>
      <c r="K904" s="50">
        <v>1459.63</v>
      </c>
      <c r="L904" s="50">
        <v>1458.72</v>
      </c>
      <c r="M904" s="50">
        <v>1461.72</v>
      </c>
      <c r="N904" s="50">
        <v>1510.8200000000002</v>
      </c>
      <c r="O904" s="50">
        <v>1516.45</v>
      </c>
      <c r="P904" s="50">
        <v>1515.22</v>
      </c>
      <c r="Q904" s="50">
        <v>1489.8899999999999</v>
      </c>
      <c r="R904" s="50">
        <v>1458.3200000000002</v>
      </c>
      <c r="S904" s="50">
        <v>1505.77</v>
      </c>
      <c r="T904" s="50">
        <v>1460.02</v>
      </c>
      <c r="U904" s="50">
        <v>1461.71</v>
      </c>
      <c r="V904" s="50">
        <v>1458.21</v>
      </c>
      <c r="W904" s="50">
        <v>1461.73</v>
      </c>
      <c r="X904" s="50">
        <v>1461.8899999999999</v>
      </c>
      <c r="Y904" s="50">
        <v>1462.83</v>
      </c>
    </row>
    <row r="905" spans="1:25" ht="16.5" thickBot="1" x14ac:dyDescent="0.25">
      <c r="A905" s="49">
        <f t="shared" si="21"/>
        <v>43495</v>
      </c>
      <c r="B905" s="50">
        <v>1443.94</v>
      </c>
      <c r="C905" s="50">
        <v>1497.1100000000001</v>
      </c>
      <c r="D905" s="50">
        <v>1502.53</v>
      </c>
      <c r="E905" s="50">
        <v>1543.47</v>
      </c>
      <c r="F905" s="50">
        <v>1502.5700000000002</v>
      </c>
      <c r="G905" s="50">
        <v>1500.5700000000002</v>
      </c>
      <c r="H905" s="50">
        <v>1494.26</v>
      </c>
      <c r="I905" s="50">
        <v>1443.35</v>
      </c>
      <c r="J905" s="50">
        <v>1445.76</v>
      </c>
      <c r="K905" s="50">
        <v>1444.3000000000002</v>
      </c>
      <c r="L905" s="50">
        <v>1439.76</v>
      </c>
      <c r="M905" s="50">
        <v>1443.56</v>
      </c>
      <c r="N905" s="50">
        <v>1497.13</v>
      </c>
      <c r="O905" s="50">
        <v>1538.75</v>
      </c>
      <c r="P905" s="50">
        <v>1535.18</v>
      </c>
      <c r="Q905" s="50">
        <v>1488.98</v>
      </c>
      <c r="R905" s="50">
        <v>1439.24</v>
      </c>
      <c r="S905" s="50">
        <v>1483.79</v>
      </c>
      <c r="T905" s="50">
        <v>1441.4099999999999</v>
      </c>
      <c r="U905" s="50">
        <v>1440.33</v>
      </c>
      <c r="V905" s="50">
        <v>1446.97</v>
      </c>
      <c r="W905" s="50">
        <v>1444.15</v>
      </c>
      <c r="X905" s="50">
        <v>1449.9099999999999</v>
      </c>
      <c r="Y905" s="50">
        <v>1451.65</v>
      </c>
    </row>
    <row r="906" spans="1:25" ht="16.5" thickBot="1" x14ac:dyDescent="0.25">
      <c r="A906" s="49">
        <f t="shared" si="21"/>
        <v>43496</v>
      </c>
      <c r="B906" s="50">
        <v>1447.6</v>
      </c>
      <c r="C906" s="50">
        <v>1499.21</v>
      </c>
      <c r="D906" s="50">
        <v>1503.8899999999999</v>
      </c>
      <c r="E906" s="50">
        <v>1542.6</v>
      </c>
      <c r="F906" s="50">
        <v>1503.25</v>
      </c>
      <c r="G906" s="50">
        <v>1500.67</v>
      </c>
      <c r="H906" s="50">
        <v>1493.92</v>
      </c>
      <c r="I906" s="50">
        <v>1492.94</v>
      </c>
      <c r="J906" s="50">
        <v>1492.79</v>
      </c>
      <c r="K906" s="50">
        <v>1500.1399999999999</v>
      </c>
      <c r="L906" s="50">
        <v>1451.5500000000002</v>
      </c>
      <c r="M906" s="50">
        <v>1451.65</v>
      </c>
      <c r="N906" s="50">
        <v>1540.3600000000001</v>
      </c>
      <c r="O906" s="50">
        <v>1538.1399999999999</v>
      </c>
      <c r="P906" s="50">
        <v>1535.53</v>
      </c>
      <c r="Q906" s="50">
        <v>1492.6</v>
      </c>
      <c r="R906" s="50">
        <v>1443.2</v>
      </c>
      <c r="S906" s="50">
        <v>1483.52</v>
      </c>
      <c r="T906" s="50">
        <v>1441.23</v>
      </c>
      <c r="U906" s="50">
        <v>1443.92</v>
      </c>
      <c r="V906" s="50">
        <v>1443.78</v>
      </c>
      <c r="W906" s="50">
        <v>1449.3899999999999</v>
      </c>
      <c r="X906" s="50">
        <v>1445.94</v>
      </c>
      <c r="Y906" s="50">
        <v>1443.35</v>
      </c>
    </row>
    <row r="907" spans="1:25" ht="16.5" thickBot="1" x14ac:dyDescent="0.3">
      <c r="A907" s="156" t="s">
        <v>64</v>
      </c>
      <c r="B907" s="178" t="s">
        <v>114</v>
      </c>
      <c r="C907" s="141"/>
      <c r="D907" s="141"/>
      <c r="E907" s="141"/>
      <c r="F907" s="141"/>
      <c r="G907" s="141"/>
      <c r="H907" s="141"/>
      <c r="I907" s="141"/>
      <c r="J907" s="141"/>
      <c r="K907" s="141"/>
      <c r="L907" s="141"/>
      <c r="M907" s="141"/>
      <c r="N907" s="141"/>
      <c r="O907" s="141"/>
      <c r="P907" s="141"/>
      <c r="Q907" s="141"/>
      <c r="R907" s="141"/>
      <c r="S907" s="141"/>
      <c r="T907" s="141"/>
      <c r="U907" s="141"/>
      <c r="V907" s="141"/>
      <c r="W907" s="141"/>
      <c r="X907" s="141"/>
      <c r="Y907" s="142"/>
    </row>
    <row r="908" spans="1:25" ht="36" customHeight="1" thickBot="1" x14ac:dyDescent="0.3">
      <c r="A908" s="157"/>
      <c r="B908" s="48" t="s">
        <v>66</v>
      </c>
      <c r="C908" s="48" t="s">
        <v>67</v>
      </c>
      <c r="D908" s="48" t="s">
        <v>68</v>
      </c>
      <c r="E908" s="48" t="s">
        <v>69</v>
      </c>
      <c r="F908" s="48" t="s">
        <v>70</v>
      </c>
      <c r="G908" s="48" t="s">
        <v>71</v>
      </c>
      <c r="H908" s="48" t="s">
        <v>72</v>
      </c>
      <c r="I908" s="48" t="s">
        <v>73</v>
      </c>
      <c r="J908" s="48" t="s">
        <v>74</v>
      </c>
      <c r="K908" s="48" t="s">
        <v>75</v>
      </c>
      <c r="L908" s="48" t="s">
        <v>76</v>
      </c>
      <c r="M908" s="48" t="s">
        <v>77</v>
      </c>
      <c r="N908" s="48" t="s">
        <v>78</v>
      </c>
      <c r="O908" s="48" t="s">
        <v>79</v>
      </c>
      <c r="P908" s="48" t="s">
        <v>80</v>
      </c>
      <c r="Q908" s="48" t="s">
        <v>81</v>
      </c>
      <c r="R908" s="48" t="s">
        <v>82</v>
      </c>
      <c r="S908" s="48" t="s">
        <v>83</v>
      </c>
      <c r="T908" s="48" t="s">
        <v>84</v>
      </c>
      <c r="U908" s="48" t="s">
        <v>85</v>
      </c>
      <c r="V908" s="48" t="s">
        <v>86</v>
      </c>
      <c r="W908" s="48" t="s">
        <v>87</v>
      </c>
      <c r="X908" s="48" t="s">
        <v>88</v>
      </c>
      <c r="Y908" s="48" t="s">
        <v>89</v>
      </c>
    </row>
    <row r="909" spans="1:25" ht="16.5" thickBot="1" x14ac:dyDescent="0.25">
      <c r="A909" s="49">
        <f t="shared" ref="A909:A939" si="22">A876</f>
        <v>43466</v>
      </c>
      <c r="B909" s="50">
        <v>1677.49</v>
      </c>
      <c r="C909" s="50">
        <v>1693.79</v>
      </c>
      <c r="D909" s="50">
        <v>1689.1100000000001</v>
      </c>
      <c r="E909" s="50">
        <v>1691.44</v>
      </c>
      <c r="F909" s="50">
        <v>1696.5300000000002</v>
      </c>
      <c r="G909" s="50">
        <v>1699.17</v>
      </c>
      <c r="H909" s="50">
        <v>1696.01</v>
      </c>
      <c r="I909" s="50">
        <v>1695.67</v>
      </c>
      <c r="J909" s="50">
        <v>1701.04</v>
      </c>
      <c r="K909" s="50">
        <v>1704.6</v>
      </c>
      <c r="L909" s="50">
        <v>1704.38</v>
      </c>
      <c r="M909" s="50">
        <v>1706.9</v>
      </c>
      <c r="N909" s="50">
        <v>1715.49</v>
      </c>
      <c r="O909" s="50">
        <v>1722.01</v>
      </c>
      <c r="P909" s="50">
        <v>1718.5900000000001</v>
      </c>
      <c r="Q909" s="50">
        <v>1710.97</v>
      </c>
      <c r="R909" s="50">
        <v>1709.21</v>
      </c>
      <c r="S909" s="50">
        <v>1701.43</v>
      </c>
      <c r="T909" s="50">
        <v>1705.16</v>
      </c>
      <c r="U909" s="50">
        <v>1694.95</v>
      </c>
      <c r="V909" s="50">
        <v>1682.74</v>
      </c>
      <c r="W909" s="50">
        <v>1679.46</v>
      </c>
      <c r="X909" s="50">
        <v>1684.63</v>
      </c>
      <c r="Y909" s="50">
        <v>1673.62</v>
      </c>
    </row>
    <row r="910" spans="1:25" ht="16.5" thickBot="1" x14ac:dyDescent="0.25">
      <c r="A910" s="49">
        <f t="shared" si="22"/>
        <v>43467</v>
      </c>
      <c r="B910" s="50">
        <v>1678.94</v>
      </c>
      <c r="C910" s="50">
        <v>1672.94</v>
      </c>
      <c r="D910" s="50">
        <v>1693.19</v>
      </c>
      <c r="E910" s="50">
        <v>1694.96</v>
      </c>
      <c r="F910" s="50">
        <v>1702.13</v>
      </c>
      <c r="G910" s="50">
        <v>1707.47</v>
      </c>
      <c r="H910" s="50">
        <v>1709.3000000000002</v>
      </c>
      <c r="I910" s="50">
        <v>1710.94</v>
      </c>
      <c r="J910" s="50">
        <v>1708.7</v>
      </c>
      <c r="K910" s="50">
        <v>1712.02</v>
      </c>
      <c r="L910" s="50">
        <v>1713.51</v>
      </c>
      <c r="M910" s="50">
        <v>1713.3400000000001</v>
      </c>
      <c r="N910" s="50">
        <v>1719.72</v>
      </c>
      <c r="O910" s="50">
        <v>1723.06</v>
      </c>
      <c r="P910" s="50">
        <v>1712.43</v>
      </c>
      <c r="Q910" s="50">
        <v>1708.75</v>
      </c>
      <c r="R910" s="50">
        <v>1704.3000000000002</v>
      </c>
      <c r="S910" s="50">
        <v>1697.83</v>
      </c>
      <c r="T910" s="50">
        <v>1683.3000000000002</v>
      </c>
      <c r="U910" s="50">
        <v>1686.0700000000002</v>
      </c>
      <c r="V910" s="50">
        <v>1408.62</v>
      </c>
      <c r="W910" s="50">
        <v>1415.35</v>
      </c>
      <c r="X910" s="50">
        <v>1684.3400000000001</v>
      </c>
      <c r="Y910" s="50">
        <v>1685.79</v>
      </c>
    </row>
    <row r="911" spans="1:25" ht="16.5" thickBot="1" x14ac:dyDescent="0.25">
      <c r="A911" s="49">
        <f t="shared" si="22"/>
        <v>43468</v>
      </c>
      <c r="B911" s="50">
        <v>1690.83</v>
      </c>
      <c r="C911" s="50">
        <v>1698.45</v>
      </c>
      <c r="D911" s="50">
        <v>1706.38</v>
      </c>
      <c r="E911" s="50">
        <v>1708.04</v>
      </c>
      <c r="F911" s="50">
        <v>1715.0300000000002</v>
      </c>
      <c r="G911" s="50">
        <v>1717.1</v>
      </c>
      <c r="H911" s="50">
        <v>1711.42</v>
      </c>
      <c r="I911" s="50">
        <v>1719.6</v>
      </c>
      <c r="J911" s="50">
        <v>1719.18</v>
      </c>
      <c r="K911" s="50">
        <v>1714.94</v>
      </c>
      <c r="L911" s="50">
        <v>1709.6399999999999</v>
      </c>
      <c r="M911" s="50">
        <v>1713.8200000000002</v>
      </c>
      <c r="N911" s="50">
        <v>1722.06</v>
      </c>
      <c r="O911" s="50">
        <v>1724.98</v>
      </c>
      <c r="P911" s="50">
        <v>1722.77</v>
      </c>
      <c r="Q911" s="50">
        <v>1709.47</v>
      </c>
      <c r="R911" s="50">
        <v>1704.66</v>
      </c>
      <c r="S911" s="50">
        <v>1699.41</v>
      </c>
      <c r="T911" s="50">
        <v>1693.5500000000002</v>
      </c>
      <c r="U911" s="50">
        <v>1693.51</v>
      </c>
      <c r="V911" s="50">
        <v>1693.68</v>
      </c>
      <c r="W911" s="50">
        <v>1692.99</v>
      </c>
      <c r="X911" s="50">
        <v>1686.69</v>
      </c>
      <c r="Y911" s="50">
        <v>1685.0900000000001</v>
      </c>
    </row>
    <row r="912" spans="1:25" ht="16.5" thickBot="1" x14ac:dyDescent="0.25">
      <c r="A912" s="49">
        <f t="shared" si="22"/>
        <v>43469</v>
      </c>
      <c r="B912" s="50">
        <v>1682.33</v>
      </c>
      <c r="C912" s="50">
        <v>1688.96</v>
      </c>
      <c r="D912" s="50">
        <v>1699.67</v>
      </c>
      <c r="E912" s="50">
        <v>1700.74</v>
      </c>
      <c r="F912" s="50">
        <v>1707.41</v>
      </c>
      <c r="G912" s="50">
        <v>1710.2800000000002</v>
      </c>
      <c r="H912" s="50">
        <v>1712.73</v>
      </c>
      <c r="I912" s="50">
        <v>1716.19</v>
      </c>
      <c r="J912" s="50">
        <v>1710.8400000000001</v>
      </c>
      <c r="K912" s="50">
        <v>1708.88</v>
      </c>
      <c r="L912" s="50">
        <v>1706.99</v>
      </c>
      <c r="M912" s="50">
        <v>1714.15</v>
      </c>
      <c r="N912" s="50">
        <v>1724.47</v>
      </c>
      <c r="O912" s="50">
        <v>1722.9</v>
      </c>
      <c r="P912" s="50">
        <v>1720.25</v>
      </c>
      <c r="Q912" s="50">
        <v>1711.06</v>
      </c>
      <c r="R912" s="50">
        <v>1704.04</v>
      </c>
      <c r="S912" s="50">
        <v>1703.3400000000001</v>
      </c>
      <c r="T912" s="50">
        <v>1691.68</v>
      </c>
      <c r="U912" s="50">
        <v>1697.08</v>
      </c>
      <c r="V912" s="50">
        <v>1682.98</v>
      </c>
      <c r="W912" s="50">
        <v>1694.67</v>
      </c>
      <c r="X912" s="50">
        <v>1694.12</v>
      </c>
      <c r="Y912" s="50">
        <v>1687.29</v>
      </c>
    </row>
    <row r="913" spans="1:25" ht="16.5" thickBot="1" x14ac:dyDescent="0.25">
      <c r="A913" s="49">
        <f t="shared" si="22"/>
        <v>43470</v>
      </c>
      <c r="B913" s="50">
        <v>1690.83</v>
      </c>
      <c r="C913" s="50">
        <v>1695.8000000000002</v>
      </c>
      <c r="D913" s="50">
        <v>1701.7800000000002</v>
      </c>
      <c r="E913" s="50">
        <v>1703.95</v>
      </c>
      <c r="F913" s="50">
        <v>1710.87</v>
      </c>
      <c r="G913" s="50">
        <v>1713.8600000000001</v>
      </c>
      <c r="H913" s="50">
        <v>1709.41</v>
      </c>
      <c r="I913" s="50">
        <v>1705.72</v>
      </c>
      <c r="J913" s="50">
        <v>1703.21</v>
      </c>
      <c r="K913" s="50">
        <v>1703.8200000000002</v>
      </c>
      <c r="L913" s="50">
        <v>1701.17</v>
      </c>
      <c r="M913" s="50">
        <v>1709.41</v>
      </c>
      <c r="N913" s="50">
        <v>1747.8000000000002</v>
      </c>
      <c r="O913" s="50">
        <v>1748.02</v>
      </c>
      <c r="P913" s="50">
        <v>1743.8400000000001</v>
      </c>
      <c r="Q913" s="50">
        <v>1711.73</v>
      </c>
      <c r="R913" s="50">
        <v>1706.2</v>
      </c>
      <c r="S913" s="50">
        <v>1696.26</v>
      </c>
      <c r="T913" s="50">
        <v>1688.73</v>
      </c>
      <c r="U913" s="50">
        <v>1691.58</v>
      </c>
      <c r="V913" s="50">
        <v>1689.8400000000001</v>
      </c>
      <c r="W913" s="50">
        <v>1695.6100000000001</v>
      </c>
      <c r="X913" s="50">
        <v>1692.06</v>
      </c>
      <c r="Y913" s="50">
        <v>1693.23</v>
      </c>
    </row>
    <row r="914" spans="1:25" ht="16.5" thickBot="1" x14ac:dyDescent="0.25">
      <c r="A914" s="49">
        <f t="shared" si="22"/>
        <v>43471</v>
      </c>
      <c r="B914" s="50">
        <v>1694.01</v>
      </c>
      <c r="C914" s="50">
        <v>1701.45</v>
      </c>
      <c r="D914" s="50">
        <v>1708.41</v>
      </c>
      <c r="E914" s="50">
        <v>1710.37</v>
      </c>
      <c r="F914" s="50">
        <v>1718.77</v>
      </c>
      <c r="G914" s="50">
        <v>1721.26</v>
      </c>
      <c r="H914" s="50">
        <v>1714.0500000000002</v>
      </c>
      <c r="I914" s="50">
        <v>1714.23</v>
      </c>
      <c r="J914" s="50">
        <v>1714.47</v>
      </c>
      <c r="K914" s="50">
        <v>1711.43</v>
      </c>
      <c r="L914" s="50">
        <v>1709.1</v>
      </c>
      <c r="M914" s="50">
        <v>1721.43</v>
      </c>
      <c r="N914" s="50">
        <v>1756.2</v>
      </c>
      <c r="O914" s="50">
        <v>1720.88</v>
      </c>
      <c r="P914" s="50">
        <v>1747.43</v>
      </c>
      <c r="Q914" s="50">
        <v>1710.83</v>
      </c>
      <c r="R914" s="50">
        <v>1709.7800000000002</v>
      </c>
      <c r="S914" s="50">
        <v>1709.73</v>
      </c>
      <c r="T914" s="50">
        <v>1696.3400000000001</v>
      </c>
      <c r="U914" s="50">
        <v>1694.04</v>
      </c>
      <c r="V914" s="50">
        <v>1690.13</v>
      </c>
      <c r="W914" s="50">
        <v>1692.76</v>
      </c>
      <c r="X914" s="50">
        <v>1690.5500000000002</v>
      </c>
      <c r="Y914" s="50">
        <v>1689.98</v>
      </c>
    </row>
    <row r="915" spans="1:25" ht="16.5" thickBot="1" x14ac:dyDescent="0.25">
      <c r="A915" s="49">
        <f t="shared" si="22"/>
        <v>43472</v>
      </c>
      <c r="B915" s="50">
        <v>1680.81</v>
      </c>
      <c r="C915" s="50">
        <v>1691.23</v>
      </c>
      <c r="D915" s="50">
        <v>1701.23</v>
      </c>
      <c r="E915" s="50">
        <v>1707.5500000000002</v>
      </c>
      <c r="F915" s="50">
        <v>1706.76</v>
      </c>
      <c r="G915" s="50">
        <v>1717.1</v>
      </c>
      <c r="H915" s="50">
        <v>1714.35</v>
      </c>
      <c r="I915" s="50">
        <v>1714.08</v>
      </c>
      <c r="J915" s="50">
        <v>1714.3200000000002</v>
      </c>
      <c r="K915" s="50">
        <v>1715.81</v>
      </c>
      <c r="L915" s="50">
        <v>1714.5</v>
      </c>
      <c r="M915" s="50">
        <v>1719.88</v>
      </c>
      <c r="N915" s="50">
        <v>1727.2</v>
      </c>
      <c r="O915" s="50">
        <v>1730.1100000000001</v>
      </c>
      <c r="P915" s="50">
        <v>1754.6</v>
      </c>
      <c r="Q915" s="50">
        <v>1709.93</v>
      </c>
      <c r="R915" s="50">
        <v>1705.66</v>
      </c>
      <c r="S915" s="50">
        <v>1703.43</v>
      </c>
      <c r="T915" s="50">
        <v>1698.29</v>
      </c>
      <c r="U915" s="50">
        <v>1700.49</v>
      </c>
      <c r="V915" s="50">
        <v>1694.8200000000002</v>
      </c>
      <c r="W915" s="50">
        <v>1699.22</v>
      </c>
      <c r="X915" s="50">
        <v>1700.2800000000002</v>
      </c>
      <c r="Y915" s="50">
        <v>1694.8200000000002</v>
      </c>
    </row>
    <row r="916" spans="1:25" ht="16.5" thickBot="1" x14ac:dyDescent="0.25">
      <c r="A916" s="49">
        <f t="shared" si="22"/>
        <v>43473</v>
      </c>
      <c r="B916" s="50">
        <v>1693.62</v>
      </c>
      <c r="C916" s="50">
        <v>1698.49</v>
      </c>
      <c r="D916" s="50">
        <v>1702.83</v>
      </c>
      <c r="E916" s="50">
        <v>1706.08</v>
      </c>
      <c r="F916" s="50">
        <v>1714.29</v>
      </c>
      <c r="G916" s="50">
        <v>1719.06</v>
      </c>
      <c r="H916" s="50">
        <v>1713.8000000000002</v>
      </c>
      <c r="I916" s="50">
        <v>1708.16</v>
      </c>
      <c r="J916" s="50">
        <v>1706.17</v>
      </c>
      <c r="K916" s="50">
        <v>1707.88</v>
      </c>
      <c r="L916" s="50">
        <v>1704.6399999999999</v>
      </c>
      <c r="M916" s="50">
        <v>1706.83</v>
      </c>
      <c r="N916" s="50">
        <v>1742.79</v>
      </c>
      <c r="O916" s="50">
        <v>1746.7800000000002</v>
      </c>
      <c r="P916" s="50">
        <v>1739.71</v>
      </c>
      <c r="Q916" s="50">
        <v>1704.5300000000002</v>
      </c>
      <c r="R916" s="50">
        <v>1698.99</v>
      </c>
      <c r="S916" s="50">
        <v>1693.63</v>
      </c>
      <c r="T916" s="50">
        <v>1688.38</v>
      </c>
      <c r="U916" s="50">
        <v>1684.94</v>
      </c>
      <c r="V916" s="50">
        <v>1690.7</v>
      </c>
      <c r="W916" s="50">
        <v>1690.88</v>
      </c>
      <c r="X916" s="50">
        <v>1693.75</v>
      </c>
      <c r="Y916" s="50">
        <v>1691.27</v>
      </c>
    </row>
    <row r="917" spans="1:25" ht="16.5" thickBot="1" x14ac:dyDescent="0.25">
      <c r="A917" s="49">
        <f t="shared" si="22"/>
        <v>43474</v>
      </c>
      <c r="B917" s="50">
        <v>1691.72</v>
      </c>
      <c r="C917" s="50">
        <v>1697.46</v>
      </c>
      <c r="D917" s="50">
        <v>1703.42</v>
      </c>
      <c r="E917" s="50">
        <v>1708.6100000000001</v>
      </c>
      <c r="F917" s="50">
        <v>1710.23</v>
      </c>
      <c r="G917" s="50">
        <v>1711.66</v>
      </c>
      <c r="H917" s="50">
        <v>1705.56</v>
      </c>
      <c r="I917" s="50">
        <v>1703.3899999999999</v>
      </c>
      <c r="J917" s="50">
        <v>1702.8400000000001</v>
      </c>
      <c r="K917" s="50">
        <v>1702.6</v>
      </c>
      <c r="L917" s="50">
        <v>1702.69</v>
      </c>
      <c r="M917" s="50">
        <v>1706.85</v>
      </c>
      <c r="N917" s="50">
        <v>1741.23</v>
      </c>
      <c r="O917" s="50">
        <v>1740.48</v>
      </c>
      <c r="P917" s="50">
        <v>1738.7800000000002</v>
      </c>
      <c r="Q917" s="50">
        <v>1702.96</v>
      </c>
      <c r="R917" s="50">
        <v>1696.85</v>
      </c>
      <c r="S917" s="50">
        <v>1693.5300000000002</v>
      </c>
      <c r="T917" s="50">
        <v>1688.3000000000002</v>
      </c>
      <c r="U917" s="50">
        <v>1683.97</v>
      </c>
      <c r="V917" s="50">
        <v>1691.3400000000001</v>
      </c>
      <c r="W917" s="50">
        <v>1687.65</v>
      </c>
      <c r="X917" s="50">
        <v>1697.12</v>
      </c>
      <c r="Y917" s="50">
        <v>1698.04</v>
      </c>
    </row>
    <row r="918" spans="1:25" ht="16.5" thickBot="1" x14ac:dyDescent="0.25">
      <c r="A918" s="49">
        <f t="shared" si="22"/>
        <v>43475</v>
      </c>
      <c r="B918" s="50">
        <v>1706.16</v>
      </c>
      <c r="C918" s="50">
        <v>1716.33</v>
      </c>
      <c r="D918" s="50">
        <v>1731.5300000000002</v>
      </c>
      <c r="E918" s="50">
        <v>1735.9</v>
      </c>
      <c r="F918" s="50">
        <v>1738.5900000000001</v>
      </c>
      <c r="G918" s="50">
        <v>1738.69</v>
      </c>
      <c r="H918" s="50">
        <v>1732.43</v>
      </c>
      <c r="I918" s="50">
        <v>1727.83</v>
      </c>
      <c r="J918" s="50">
        <v>1727.63</v>
      </c>
      <c r="K918" s="50">
        <v>1728.22</v>
      </c>
      <c r="L918" s="50">
        <v>1711.2</v>
      </c>
      <c r="M918" s="50">
        <v>1718.02</v>
      </c>
      <c r="N918" s="50">
        <v>1746.74</v>
      </c>
      <c r="O918" s="50">
        <v>1740.21</v>
      </c>
      <c r="P918" s="50">
        <v>1738.7</v>
      </c>
      <c r="Q918" s="50">
        <v>1730.02</v>
      </c>
      <c r="R918" s="50">
        <v>1707.94</v>
      </c>
      <c r="S918" s="50">
        <v>1702.94</v>
      </c>
      <c r="T918" s="50">
        <v>1697.02</v>
      </c>
      <c r="U918" s="50">
        <v>1704.21</v>
      </c>
      <c r="V918" s="50">
        <v>1706.96</v>
      </c>
      <c r="W918" s="50">
        <v>1708.76</v>
      </c>
      <c r="X918" s="50">
        <v>1705.13</v>
      </c>
      <c r="Y918" s="50">
        <v>1703.85</v>
      </c>
    </row>
    <row r="919" spans="1:25" ht="16.5" thickBot="1" x14ac:dyDescent="0.25">
      <c r="A919" s="49">
        <f t="shared" si="22"/>
        <v>43476</v>
      </c>
      <c r="B919" s="50">
        <v>1701.62</v>
      </c>
      <c r="C919" s="50">
        <v>1708.8899999999999</v>
      </c>
      <c r="D919" s="50">
        <v>1729.25</v>
      </c>
      <c r="E919" s="50">
        <v>1734.99</v>
      </c>
      <c r="F919" s="50">
        <v>1733.42</v>
      </c>
      <c r="G919" s="50">
        <v>1733.17</v>
      </c>
      <c r="H919" s="50">
        <v>1728.13</v>
      </c>
      <c r="I919" s="50">
        <v>1710.8600000000001</v>
      </c>
      <c r="J919" s="50">
        <v>1719.7800000000002</v>
      </c>
      <c r="K919" s="50">
        <v>1711.46</v>
      </c>
      <c r="L919" s="50">
        <v>1710.5500000000002</v>
      </c>
      <c r="M919" s="50">
        <v>1711.63</v>
      </c>
      <c r="N919" s="50">
        <v>1735.1399999999999</v>
      </c>
      <c r="O919" s="50">
        <v>1734.15</v>
      </c>
      <c r="P919" s="50">
        <v>1732.1399999999999</v>
      </c>
      <c r="Q919" s="50">
        <v>1722.94</v>
      </c>
      <c r="R919" s="50">
        <v>1704.18</v>
      </c>
      <c r="S919" s="50">
        <v>1699.1100000000001</v>
      </c>
      <c r="T919" s="50">
        <v>1692.66</v>
      </c>
      <c r="U919" s="50">
        <v>1703.23</v>
      </c>
      <c r="V919" s="50">
        <v>1701.69</v>
      </c>
      <c r="W919" s="50">
        <v>1704.83</v>
      </c>
      <c r="X919" s="50">
        <v>1704.44</v>
      </c>
      <c r="Y919" s="50">
        <v>1704.67</v>
      </c>
    </row>
    <row r="920" spans="1:25" ht="16.5" thickBot="1" x14ac:dyDescent="0.25">
      <c r="A920" s="49">
        <f t="shared" si="22"/>
        <v>43477</v>
      </c>
      <c r="B920" s="50">
        <v>1710.92</v>
      </c>
      <c r="C920" s="50">
        <v>1707.47</v>
      </c>
      <c r="D920" s="50">
        <v>1711.21</v>
      </c>
      <c r="E920" s="50">
        <v>1718.65</v>
      </c>
      <c r="F920" s="50">
        <v>1720.66</v>
      </c>
      <c r="G920" s="50">
        <v>1734.24</v>
      </c>
      <c r="H920" s="50">
        <v>1734.17</v>
      </c>
      <c r="I920" s="50">
        <v>1732.81</v>
      </c>
      <c r="J920" s="50">
        <v>1727.13</v>
      </c>
      <c r="K920" s="50">
        <v>1725.91</v>
      </c>
      <c r="L920" s="50">
        <v>1710.0900000000001</v>
      </c>
      <c r="M920" s="50">
        <v>1725.04</v>
      </c>
      <c r="N920" s="50">
        <v>1736.37</v>
      </c>
      <c r="O920" s="50">
        <v>1740.58</v>
      </c>
      <c r="P920" s="50">
        <v>1737.3400000000001</v>
      </c>
      <c r="Q920" s="50">
        <v>1728.3200000000002</v>
      </c>
      <c r="R920" s="50">
        <v>1704.46</v>
      </c>
      <c r="S920" s="50">
        <v>1709.2</v>
      </c>
      <c r="T920" s="50">
        <v>1707.7</v>
      </c>
      <c r="U920" s="50">
        <v>1714.0700000000002</v>
      </c>
      <c r="V920" s="50">
        <v>1709.0700000000002</v>
      </c>
      <c r="W920" s="50">
        <v>1708.58</v>
      </c>
      <c r="X920" s="50">
        <v>1703.12</v>
      </c>
      <c r="Y920" s="50">
        <v>1707.21</v>
      </c>
    </row>
    <row r="921" spans="1:25" ht="16.5" thickBot="1" x14ac:dyDescent="0.25">
      <c r="A921" s="49">
        <f t="shared" si="22"/>
        <v>43478</v>
      </c>
      <c r="B921" s="50">
        <v>1706.88</v>
      </c>
      <c r="C921" s="50">
        <v>1723.01</v>
      </c>
      <c r="D921" s="50">
        <v>1730.0300000000002</v>
      </c>
      <c r="E921" s="50">
        <v>1735.75</v>
      </c>
      <c r="F921" s="50">
        <v>1759.5500000000002</v>
      </c>
      <c r="G921" s="50">
        <v>1761.45</v>
      </c>
      <c r="H921" s="50">
        <v>1755.68</v>
      </c>
      <c r="I921" s="50">
        <v>1753.06</v>
      </c>
      <c r="J921" s="50">
        <v>1735.5300000000002</v>
      </c>
      <c r="K921" s="50">
        <v>1713.45</v>
      </c>
      <c r="L921" s="50">
        <v>1711.3000000000002</v>
      </c>
      <c r="M921" s="50">
        <v>1715.7800000000002</v>
      </c>
      <c r="N921" s="50">
        <v>1735.6100000000001</v>
      </c>
      <c r="O921" s="50">
        <v>1738.3600000000001</v>
      </c>
      <c r="P921" s="50">
        <v>1736.63</v>
      </c>
      <c r="Q921" s="50">
        <v>1727.3400000000001</v>
      </c>
      <c r="R921" s="50">
        <v>1708.7</v>
      </c>
      <c r="S921" s="50">
        <v>1705</v>
      </c>
      <c r="T921" s="50">
        <v>1696.43</v>
      </c>
      <c r="U921" s="50">
        <v>1701.13</v>
      </c>
      <c r="V921" s="50">
        <v>1703.02</v>
      </c>
      <c r="W921" s="50">
        <v>1705.56</v>
      </c>
      <c r="X921" s="50">
        <v>1709.94</v>
      </c>
      <c r="Y921" s="50">
        <v>1708.1</v>
      </c>
    </row>
    <row r="922" spans="1:25" ht="16.5" thickBot="1" x14ac:dyDescent="0.25">
      <c r="A922" s="49">
        <f t="shared" si="22"/>
        <v>43479</v>
      </c>
      <c r="B922" s="50">
        <v>1701.7800000000002</v>
      </c>
      <c r="C922" s="50">
        <v>1709.5700000000002</v>
      </c>
      <c r="D922" s="50">
        <v>1730.33</v>
      </c>
      <c r="E922" s="50">
        <v>1734.5500000000002</v>
      </c>
      <c r="F922" s="50">
        <v>1733.76</v>
      </c>
      <c r="G922" s="50">
        <v>1734.62</v>
      </c>
      <c r="H922" s="50">
        <v>1729.2</v>
      </c>
      <c r="I922" s="50">
        <v>1724</v>
      </c>
      <c r="J922" s="50">
        <v>1721.42</v>
      </c>
      <c r="K922" s="50">
        <v>1710.17</v>
      </c>
      <c r="L922" s="50">
        <v>1718.88</v>
      </c>
      <c r="M922" s="50">
        <v>1720.25</v>
      </c>
      <c r="N922" s="50">
        <v>1729.88</v>
      </c>
      <c r="O922" s="50">
        <v>1730.8899999999999</v>
      </c>
      <c r="P922" s="50">
        <v>1727.42</v>
      </c>
      <c r="Q922" s="50">
        <v>1721.8200000000002</v>
      </c>
      <c r="R922" s="50">
        <v>1715.27</v>
      </c>
      <c r="S922" s="50">
        <v>1698.65</v>
      </c>
      <c r="T922" s="50">
        <v>1689.65</v>
      </c>
      <c r="U922" s="50">
        <v>1691.49</v>
      </c>
      <c r="V922" s="50">
        <v>1694.12</v>
      </c>
      <c r="W922" s="50">
        <v>1697.41</v>
      </c>
      <c r="X922" s="50">
        <v>1699.56</v>
      </c>
      <c r="Y922" s="50">
        <v>1699.27</v>
      </c>
    </row>
    <row r="923" spans="1:25" ht="16.5" thickBot="1" x14ac:dyDescent="0.25">
      <c r="A923" s="49">
        <f t="shared" si="22"/>
        <v>43480</v>
      </c>
      <c r="B923" s="50">
        <v>1714.91</v>
      </c>
      <c r="C923" s="50">
        <v>1725.33</v>
      </c>
      <c r="D923" s="50">
        <v>1735.7</v>
      </c>
      <c r="E923" s="50">
        <v>1751.58</v>
      </c>
      <c r="F923" s="50">
        <v>1752.3899999999999</v>
      </c>
      <c r="G923" s="50">
        <v>1750.69</v>
      </c>
      <c r="H923" s="50">
        <v>1747.21</v>
      </c>
      <c r="I923" s="50">
        <v>1729.0300000000002</v>
      </c>
      <c r="J923" s="50">
        <v>1730</v>
      </c>
      <c r="K923" s="50">
        <v>1728.62</v>
      </c>
      <c r="L923" s="50">
        <v>1727.5</v>
      </c>
      <c r="M923" s="50">
        <v>1728.7</v>
      </c>
      <c r="N923" s="50">
        <v>1745.1100000000001</v>
      </c>
      <c r="O923" s="50">
        <v>1747.21</v>
      </c>
      <c r="P923" s="50">
        <v>1746.48</v>
      </c>
      <c r="Q923" s="50">
        <v>1741.5900000000001</v>
      </c>
      <c r="R923" s="50">
        <v>1725.8400000000001</v>
      </c>
      <c r="S923" s="50">
        <v>1719.9</v>
      </c>
      <c r="T923" s="50">
        <v>1709.87</v>
      </c>
      <c r="U923" s="50">
        <v>1711.29</v>
      </c>
      <c r="V923" s="50">
        <v>1709.12</v>
      </c>
      <c r="W923" s="50">
        <v>1712.69</v>
      </c>
      <c r="X923" s="50">
        <v>1714.76</v>
      </c>
      <c r="Y923" s="50">
        <v>1712.16</v>
      </c>
    </row>
    <row r="924" spans="1:25" ht="16.5" thickBot="1" x14ac:dyDescent="0.25">
      <c r="A924" s="49">
        <f t="shared" si="22"/>
        <v>43481</v>
      </c>
      <c r="B924" s="50">
        <v>1716.99</v>
      </c>
      <c r="C924" s="50">
        <v>1723.8400000000001</v>
      </c>
      <c r="D924" s="50">
        <v>1738.21</v>
      </c>
      <c r="E924" s="50">
        <v>1749.0500000000002</v>
      </c>
      <c r="F924" s="50">
        <v>1748.3400000000001</v>
      </c>
      <c r="G924" s="50">
        <v>1747.4</v>
      </c>
      <c r="H924" s="50">
        <v>1743.62</v>
      </c>
      <c r="I924" s="50">
        <v>1738.5700000000002</v>
      </c>
      <c r="J924" s="50">
        <v>1740.1100000000001</v>
      </c>
      <c r="K924" s="50">
        <v>1738.21</v>
      </c>
      <c r="L924" s="50">
        <v>1738.2800000000002</v>
      </c>
      <c r="M924" s="50">
        <v>1739.6</v>
      </c>
      <c r="N924" s="50">
        <v>1746.8400000000001</v>
      </c>
      <c r="O924" s="50">
        <v>1747.49</v>
      </c>
      <c r="P924" s="50">
        <v>1745.45</v>
      </c>
      <c r="Q924" s="50">
        <v>1742.1</v>
      </c>
      <c r="R924" s="50">
        <v>1727.3600000000001</v>
      </c>
      <c r="S924" s="50">
        <v>1716.72</v>
      </c>
      <c r="T924" s="50">
        <v>1707.75</v>
      </c>
      <c r="U924" s="50">
        <v>1713.8899999999999</v>
      </c>
      <c r="V924" s="50">
        <v>1714.12</v>
      </c>
      <c r="W924" s="50">
        <v>1716.6399999999999</v>
      </c>
      <c r="X924" s="50">
        <v>1718.37</v>
      </c>
      <c r="Y924" s="50">
        <v>1718.13</v>
      </c>
    </row>
    <row r="925" spans="1:25" ht="16.5" thickBot="1" x14ac:dyDescent="0.25">
      <c r="A925" s="49">
        <f t="shared" si="22"/>
        <v>43482</v>
      </c>
      <c r="B925" s="50">
        <v>1690.96</v>
      </c>
      <c r="C925" s="50">
        <v>1694.2</v>
      </c>
      <c r="D925" s="50">
        <v>1702.5500000000002</v>
      </c>
      <c r="E925" s="50">
        <v>1747.8600000000001</v>
      </c>
      <c r="F925" s="50">
        <v>1748.4</v>
      </c>
      <c r="G925" s="50">
        <v>1747.99</v>
      </c>
      <c r="H925" s="50">
        <v>1746.26</v>
      </c>
      <c r="I925" s="50">
        <v>1730.49</v>
      </c>
      <c r="J925" s="50">
        <v>1730.45</v>
      </c>
      <c r="K925" s="50">
        <v>1730.02</v>
      </c>
      <c r="L925" s="50">
        <v>1729.24</v>
      </c>
      <c r="M925" s="50">
        <v>1729.5300000000002</v>
      </c>
      <c r="N925" s="50">
        <v>1747.73</v>
      </c>
      <c r="O925" s="50">
        <v>1747.22</v>
      </c>
      <c r="P925" s="50">
        <v>1749.15</v>
      </c>
      <c r="Q925" s="50">
        <v>1742.27</v>
      </c>
      <c r="R925" s="50">
        <v>1723.23</v>
      </c>
      <c r="S925" s="50">
        <v>1721.04</v>
      </c>
      <c r="T925" s="50">
        <v>1688.7800000000002</v>
      </c>
      <c r="U925" s="50">
        <v>1693.91</v>
      </c>
      <c r="V925" s="50">
        <v>1689.95</v>
      </c>
      <c r="W925" s="50">
        <v>1695.27</v>
      </c>
      <c r="X925" s="50">
        <v>1691.74</v>
      </c>
      <c r="Y925" s="50">
        <v>1688.74</v>
      </c>
    </row>
    <row r="926" spans="1:25" ht="16.5" thickBot="1" x14ac:dyDescent="0.25">
      <c r="A926" s="49">
        <f t="shared" si="22"/>
        <v>43483</v>
      </c>
      <c r="B926" s="50">
        <v>1694.7800000000002</v>
      </c>
      <c r="C926" s="50">
        <v>1712.75</v>
      </c>
      <c r="D926" s="50">
        <v>1742.5</v>
      </c>
      <c r="E926" s="50">
        <v>1747.29</v>
      </c>
      <c r="F926" s="50">
        <v>1745.94</v>
      </c>
      <c r="G926" s="50">
        <v>1744.3400000000001</v>
      </c>
      <c r="H926" s="50">
        <v>1740.29</v>
      </c>
      <c r="I926" s="50">
        <v>1732.93</v>
      </c>
      <c r="J926" s="50">
        <v>1732.81</v>
      </c>
      <c r="K926" s="50">
        <v>1733.44</v>
      </c>
      <c r="L926" s="50">
        <v>1732.65</v>
      </c>
      <c r="M926" s="50">
        <v>1731.76</v>
      </c>
      <c r="N926" s="50">
        <v>1744.85</v>
      </c>
      <c r="O926" s="50">
        <v>1745.42</v>
      </c>
      <c r="P926" s="50">
        <v>1742.04</v>
      </c>
      <c r="Q926" s="50">
        <v>1737.74</v>
      </c>
      <c r="R926" s="50">
        <v>1718.35</v>
      </c>
      <c r="S926" s="50">
        <v>1685.2</v>
      </c>
      <c r="T926" s="50">
        <v>1684.31</v>
      </c>
      <c r="U926" s="50">
        <v>1682.5500000000002</v>
      </c>
      <c r="V926" s="50">
        <v>1682.8200000000002</v>
      </c>
      <c r="W926" s="50">
        <v>1687.83</v>
      </c>
      <c r="X926" s="50">
        <v>1689.2</v>
      </c>
      <c r="Y926" s="50">
        <v>1689.7</v>
      </c>
    </row>
    <row r="927" spans="1:25" ht="16.5" thickBot="1" x14ac:dyDescent="0.25">
      <c r="A927" s="49">
        <f t="shared" si="22"/>
        <v>43484</v>
      </c>
      <c r="B927" s="50">
        <v>1671.19</v>
      </c>
      <c r="C927" s="50">
        <v>1672.99</v>
      </c>
      <c r="D927" s="50">
        <v>1713.45</v>
      </c>
      <c r="E927" s="50">
        <v>1721.06</v>
      </c>
      <c r="F927" s="50">
        <v>1723.06</v>
      </c>
      <c r="G927" s="50">
        <v>1754.13</v>
      </c>
      <c r="H927" s="50">
        <v>1749.1100000000001</v>
      </c>
      <c r="I927" s="50">
        <v>1745.5900000000001</v>
      </c>
      <c r="J927" s="50">
        <v>1718.46</v>
      </c>
      <c r="K927" s="50">
        <v>1712.97</v>
      </c>
      <c r="L927" s="50">
        <v>1710.56</v>
      </c>
      <c r="M927" s="50">
        <v>1739.91</v>
      </c>
      <c r="N927" s="50">
        <v>1745.48</v>
      </c>
      <c r="O927" s="50">
        <v>1747.12</v>
      </c>
      <c r="P927" s="50">
        <v>1743.18</v>
      </c>
      <c r="Q927" s="50">
        <v>1740.4</v>
      </c>
      <c r="R927" s="50">
        <v>1708.69</v>
      </c>
      <c r="S927" s="50">
        <v>1702.45</v>
      </c>
      <c r="T927" s="50">
        <v>1659.3200000000002</v>
      </c>
      <c r="U927" s="50">
        <v>1668.96</v>
      </c>
      <c r="V927" s="50">
        <v>1664.8200000000002</v>
      </c>
      <c r="W927" s="50">
        <v>1668.69</v>
      </c>
      <c r="X927" s="50">
        <v>1667.47</v>
      </c>
      <c r="Y927" s="50">
        <v>1667.79</v>
      </c>
    </row>
    <row r="928" spans="1:25" ht="16.5" thickBot="1" x14ac:dyDescent="0.25">
      <c r="A928" s="49">
        <f t="shared" si="22"/>
        <v>43485</v>
      </c>
      <c r="B928" s="50">
        <v>1671.42</v>
      </c>
      <c r="C928" s="50">
        <v>1669.21</v>
      </c>
      <c r="D928" s="50">
        <v>1672.8400000000001</v>
      </c>
      <c r="E928" s="50">
        <v>1714.37</v>
      </c>
      <c r="F928" s="50">
        <v>1719.2800000000002</v>
      </c>
      <c r="G928" s="50">
        <v>1722.52</v>
      </c>
      <c r="H928" s="50">
        <v>1716.8200000000002</v>
      </c>
      <c r="I928" s="50">
        <v>1714.4</v>
      </c>
      <c r="J928" s="50">
        <v>1714.52</v>
      </c>
      <c r="K928" s="50">
        <v>1711.46</v>
      </c>
      <c r="L928" s="50">
        <v>1709.54</v>
      </c>
      <c r="M928" s="50">
        <v>1712.29</v>
      </c>
      <c r="N928" s="50">
        <v>1745.26</v>
      </c>
      <c r="O928" s="50">
        <v>1747.72</v>
      </c>
      <c r="P928" s="50">
        <v>1744.3400000000001</v>
      </c>
      <c r="Q928" s="50">
        <v>1736.29</v>
      </c>
      <c r="R928" s="50">
        <v>1704.6399999999999</v>
      </c>
      <c r="S928" s="50">
        <v>1665.04</v>
      </c>
      <c r="T928" s="50">
        <v>1656.54</v>
      </c>
      <c r="U928" s="50">
        <v>1661.6</v>
      </c>
      <c r="V928" s="50">
        <v>1662.8600000000001</v>
      </c>
      <c r="W928" s="50">
        <v>1665.65</v>
      </c>
      <c r="X928" s="50">
        <v>1670.51</v>
      </c>
      <c r="Y928" s="50">
        <v>1670.29</v>
      </c>
    </row>
    <row r="929" spans="1:25" ht="16.5" thickBot="1" x14ac:dyDescent="0.25">
      <c r="A929" s="49">
        <f t="shared" si="22"/>
        <v>43486</v>
      </c>
      <c r="B929" s="50">
        <v>1663.62</v>
      </c>
      <c r="C929" s="50">
        <v>1694.6</v>
      </c>
      <c r="D929" s="50">
        <v>1714.74</v>
      </c>
      <c r="E929" s="50">
        <v>1717.8200000000002</v>
      </c>
      <c r="F929" s="50">
        <v>1743.83</v>
      </c>
      <c r="G929" s="50">
        <v>1737.4</v>
      </c>
      <c r="H929" s="50">
        <v>1711.02</v>
      </c>
      <c r="I929" s="50">
        <v>1704.97</v>
      </c>
      <c r="J929" s="50">
        <v>1707.27</v>
      </c>
      <c r="K929" s="50">
        <v>1708.91</v>
      </c>
      <c r="L929" s="50">
        <v>1672.54</v>
      </c>
      <c r="M929" s="50">
        <v>1710.0300000000002</v>
      </c>
      <c r="N929" s="50">
        <v>1718.5</v>
      </c>
      <c r="O929" s="50">
        <v>1746.22</v>
      </c>
      <c r="P929" s="50">
        <v>1742.8200000000002</v>
      </c>
      <c r="Q929" s="50">
        <v>1709.3000000000002</v>
      </c>
      <c r="R929" s="50">
        <v>1705.6</v>
      </c>
      <c r="S929" s="50">
        <v>1663.3600000000001</v>
      </c>
      <c r="T929" s="50">
        <v>1663.19</v>
      </c>
      <c r="U929" s="50">
        <v>1656.5700000000002</v>
      </c>
      <c r="V929" s="50">
        <v>1656.0700000000002</v>
      </c>
      <c r="W929" s="50">
        <v>1661.76</v>
      </c>
      <c r="X929" s="50">
        <v>1665.74</v>
      </c>
      <c r="Y929" s="50">
        <v>1664.16</v>
      </c>
    </row>
    <row r="930" spans="1:25" ht="16.5" thickBot="1" x14ac:dyDescent="0.25">
      <c r="A930" s="49">
        <f t="shared" si="22"/>
        <v>43487</v>
      </c>
      <c r="B930" s="50">
        <v>1662.2800000000002</v>
      </c>
      <c r="C930" s="50">
        <v>1710.24</v>
      </c>
      <c r="D930" s="50">
        <v>1715.31</v>
      </c>
      <c r="E930" s="50">
        <v>1717.97</v>
      </c>
      <c r="F930" s="50">
        <v>1722.3600000000001</v>
      </c>
      <c r="G930" s="50">
        <v>1719.44</v>
      </c>
      <c r="H930" s="50">
        <v>1710.5300000000002</v>
      </c>
      <c r="I930" s="50">
        <v>1665.25</v>
      </c>
      <c r="J930" s="50">
        <v>1665.5</v>
      </c>
      <c r="K930" s="50">
        <v>1687.5300000000002</v>
      </c>
      <c r="L930" s="50">
        <v>1665.62</v>
      </c>
      <c r="M930" s="50">
        <v>1667.1399999999999</v>
      </c>
      <c r="N930" s="50">
        <v>1713.75</v>
      </c>
      <c r="O930" s="50">
        <v>1716.3000000000002</v>
      </c>
      <c r="P930" s="50">
        <v>1736.6100000000001</v>
      </c>
      <c r="Q930" s="50">
        <v>1708.13</v>
      </c>
      <c r="R930" s="50">
        <v>1663.63</v>
      </c>
      <c r="S930" s="50">
        <v>1694.69</v>
      </c>
      <c r="T930" s="50">
        <v>1657.87</v>
      </c>
      <c r="U930" s="50">
        <v>1654.91</v>
      </c>
      <c r="V930" s="50">
        <v>1655.22</v>
      </c>
      <c r="W930" s="50">
        <v>1657.25</v>
      </c>
      <c r="X930" s="50">
        <v>1661</v>
      </c>
      <c r="Y930" s="50">
        <v>1660.7</v>
      </c>
    </row>
    <row r="931" spans="1:25" ht="16.5" thickBot="1" x14ac:dyDescent="0.25">
      <c r="A931" s="49">
        <f t="shared" si="22"/>
        <v>43488</v>
      </c>
      <c r="B931" s="50">
        <v>1639.21</v>
      </c>
      <c r="C931" s="50">
        <v>1645.87</v>
      </c>
      <c r="D931" s="50">
        <v>1685.3899999999999</v>
      </c>
      <c r="E931" s="50">
        <v>1712.22</v>
      </c>
      <c r="F931" s="50">
        <v>1710.73</v>
      </c>
      <c r="G931" s="50">
        <v>1711.46</v>
      </c>
      <c r="H931" s="50">
        <v>1700.79</v>
      </c>
      <c r="I931" s="50">
        <v>1637.5700000000002</v>
      </c>
      <c r="J931" s="50">
        <v>1640.42</v>
      </c>
      <c r="K931" s="50">
        <v>1639.8899999999999</v>
      </c>
      <c r="L931" s="50">
        <v>1637.74</v>
      </c>
      <c r="M931" s="50">
        <v>1637.88</v>
      </c>
      <c r="N931" s="50">
        <v>1705.15</v>
      </c>
      <c r="O931" s="50">
        <v>1709.19</v>
      </c>
      <c r="P931" s="50">
        <v>1704.6100000000001</v>
      </c>
      <c r="Q931" s="50">
        <v>1696.19</v>
      </c>
      <c r="R931" s="50">
        <v>1633.96</v>
      </c>
      <c r="S931" s="50">
        <v>1629.08</v>
      </c>
      <c r="T931" s="50">
        <v>1629.98</v>
      </c>
      <c r="U931" s="50">
        <v>1627.46</v>
      </c>
      <c r="V931" s="50">
        <v>1630.52</v>
      </c>
      <c r="W931" s="50">
        <v>1633.22</v>
      </c>
      <c r="X931" s="50">
        <v>1637.2</v>
      </c>
      <c r="Y931" s="50">
        <v>1637.7</v>
      </c>
    </row>
    <row r="932" spans="1:25" ht="16.5" thickBot="1" x14ac:dyDescent="0.25">
      <c r="A932" s="49">
        <f t="shared" si="22"/>
        <v>43489</v>
      </c>
      <c r="B932" s="50">
        <v>1648.7</v>
      </c>
      <c r="C932" s="50">
        <v>1733.18</v>
      </c>
      <c r="D932" s="50">
        <v>1657.26</v>
      </c>
      <c r="E932" s="50">
        <v>1741.17</v>
      </c>
      <c r="F932" s="50">
        <v>1741.27</v>
      </c>
      <c r="G932" s="50">
        <v>1739.24</v>
      </c>
      <c r="H932" s="50">
        <v>1731.9</v>
      </c>
      <c r="I932" s="50">
        <v>1646.4</v>
      </c>
      <c r="J932" s="50">
        <v>1727.47</v>
      </c>
      <c r="K932" s="50">
        <v>1646.7800000000002</v>
      </c>
      <c r="L932" s="50">
        <v>1643.75</v>
      </c>
      <c r="M932" s="50">
        <v>1644.25</v>
      </c>
      <c r="N932" s="50">
        <v>1735.41</v>
      </c>
      <c r="O932" s="50">
        <v>1738.5</v>
      </c>
      <c r="P932" s="50">
        <v>1735.25</v>
      </c>
      <c r="Q932" s="50">
        <v>1729.63</v>
      </c>
      <c r="R932" s="50">
        <v>1641.52</v>
      </c>
      <c r="S932" s="50">
        <v>1717.02</v>
      </c>
      <c r="T932" s="50">
        <v>1642.2800000000002</v>
      </c>
      <c r="U932" s="50">
        <v>1645.92</v>
      </c>
      <c r="V932" s="50">
        <v>1643.0700000000002</v>
      </c>
      <c r="W932" s="50">
        <v>1646.44</v>
      </c>
      <c r="X932" s="50">
        <v>1641.08</v>
      </c>
      <c r="Y932" s="50">
        <v>1638.3400000000001</v>
      </c>
    </row>
    <row r="933" spans="1:25" ht="16.5" thickBot="1" x14ac:dyDescent="0.25">
      <c r="A933" s="49">
        <f t="shared" si="22"/>
        <v>43490</v>
      </c>
      <c r="B933" s="50">
        <v>1724.3899999999999</v>
      </c>
      <c r="C933" s="50">
        <v>1732.88</v>
      </c>
      <c r="D933" s="50">
        <v>1738.0300000000002</v>
      </c>
      <c r="E933" s="50">
        <v>1741.29</v>
      </c>
      <c r="F933" s="50">
        <v>1739.1</v>
      </c>
      <c r="G933" s="50">
        <v>1735.52</v>
      </c>
      <c r="H933" s="50">
        <v>1715.49</v>
      </c>
      <c r="I933" s="50">
        <v>1713.68</v>
      </c>
      <c r="J933" s="50">
        <v>1715.81</v>
      </c>
      <c r="K933" s="50">
        <v>1710.5700000000002</v>
      </c>
      <c r="L933" s="50">
        <v>1711.31</v>
      </c>
      <c r="M933" s="50">
        <v>1710.7</v>
      </c>
      <c r="N933" s="50">
        <v>1734.8000000000002</v>
      </c>
      <c r="O933" s="50">
        <v>1737.3000000000002</v>
      </c>
      <c r="P933" s="50">
        <v>1732.43</v>
      </c>
      <c r="Q933" s="50">
        <v>1724.0700000000002</v>
      </c>
      <c r="R933" s="50">
        <v>1711.88</v>
      </c>
      <c r="S933" s="50">
        <v>1712.83</v>
      </c>
      <c r="T933" s="50">
        <v>1710.06</v>
      </c>
      <c r="U933" s="50">
        <v>1646.27</v>
      </c>
      <c r="V933" s="50">
        <v>1647.51</v>
      </c>
      <c r="W933" s="50">
        <v>1647.8899999999999</v>
      </c>
      <c r="X933" s="50">
        <v>1651.38</v>
      </c>
      <c r="Y933" s="50">
        <v>1661.33</v>
      </c>
    </row>
    <row r="934" spans="1:25" ht="16.5" thickBot="1" x14ac:dyDescent="0.25">
      <c r="A934" s="49">
        <f t="shared" si="22"/>
        <v>43491</v>
      </c>
      <c r="B934" s="50">
        <v>1677.08</v>
      </c>
      <c r="C934" s="50">
        <v>1730.18</v>
      </c>
      <c r="D934" s="50">
        <v>1677.76</v>
      </c>
      <c r="E934" s="50">
        <v>1725.8600000000001</v>
      </c>
      <c r="F934" s="50">
        <v>1724.2800000000002</v>
      </c>
      <c r="G934" s="50">
        <v>1723.33</v>
      </c>
      <c r="H934" s="50">
        <v>1722.22</v>
      </c>
      <c r="I934" s="50">
        <v>1716.38</v>
      </c>
      <c r="J934" s="50">
        <v>1713.73</v>
      </c>
      <c r="K934" s="50">
        <v>1708.8899999999999</v>
      </c>
      <c r="L934" s="50">
        <v>1708.54</v>
      </c>
      <c r="M934" s="50">
        <v>1710.3600000000001</v>
      </c>
      <c r="N934" s="50">
        <v>1715.41</v>
      </c>
      <c r="O934" s="50">
        <v>1716.62</v>
      </c>
      <c r="P934" s="50">
        <v>1714.71</v>
      </c>
      <c r="Q934" s="50">
        <v>1710.8000000000002</v>
      </c>
      <c r="R934" s="50">
        <v>1712.0300000000002</v>
      </c>
      <c r="S934" s="50">
        <v>1706.5500000000002</v>
      </c>
      <c r="T934" s="50">
        <v>1709.91</v>
      </c>
      <c r="U934" s="50">
        <v>1666.21</v>
      </c>
      <c r="V934" s="50">
        <v>1664.97</v>
      </c>
      <c r="W934" s="50">
        <v>1666.45</v>
      </c>
      <c r="X934" s="50">
        <v>1664.65</v>
      </c>
      <c r="Y934" s="50">
        <v>1667.96</v>
      </c>
    </row>
    <row r="935" spans="1:25" ht="16.5" thickBot="1" x14ac:dyDescent="0.25">
      <c r="A935" s="49">
        <f t="shared" si="22"/>
        <v>43492</v>
      </c>
      <c r="B935" s="50">
        <v>1664.63</v>
      </c>
      <c r="C935" s="50">
        <v>1698.71</v>
      </c>
      <c r="D935" s="50">
        <v>1664.85</v>
      </c>
      <c r="E935" s="50">
        <v>1716.67</v>
      </c>
      <c r="F935" s="50">
        <v>1717.62</v>
      </c>
      <c r="G935" s="50">
        <v>1720.91</v>
      </c>
      <c r="H935" s="50">
        <v>1716.1100000000001</v>
      </c>
      <c r="I935" s="50">
        <v>1716.0300000000002</v>
      </c>
      <c r="J935" s="50">
        <v>1713.56</v>
      </c>
      <c r="K935" s="50">
        <v>1710.69</v>
      </c>
      <c r="L935" s="50">
        <v>1705.79</v>
      </c>
      <c r="M935" s="50">
        <v>1711.68</v>
      </c>
      <c r="N935" s="50">
        <v>1715.47</v>
      </c>
      <c r="O935" s="50">
        <v>1714.93</v>
      </c>
      <c r="P935" s="50">
        <v>1712.21</v>
      </c>
      <c r="Q935" s="50">
        <v>1708.33</v>
      </c>
      <c r="R935" s="50">
        <v>1708.35</v>
      </c>
      <c r="S935" s="50">
        <v>1703.2</v>
      </c>
      <c r="T935" s="50">
        <v>1706.42</v>
      </c>
      <c r="U935" s="50">
        <v>1655.0300000000002</v>
      </c>
      <c r="V935" s="50">
        <v>1658.92</v>
      </c>
      <c r="W935" s="50">
        <v>1660</v>
      </c>
      <c r="X935" s="50">
        <v>1666.88</v>
      </c>
      <c r="Y935" s="50">
        <v>1666.7800000000002</v>
      </c>
    </row>
    <row r="936" spans="1:25" ht="16.5" thickBot="1" x14ac:dyDescent="0.25">
      <c r="A936" s="49">
        <f t="shared" si="22"/>
        <v>43493</v>
      </c>
      <c r="B936" s="50">
        <v>1680.2800000000002</v>
      </c>
      <c r="C936" s="50">
        <v>1722.18</v>
      </c>
      <c r="D936" s="50">
        <v>1722.97</v>
      </c>
      <c r="E936" s="50">
        <v>1722.5300000000002</v>
      </c>
      <c r="F936" s="50">
        <v>1721.92</v>
      </c>
      <c r="G936" s="50">
        <v>1718.23</v>
      </c>
      <c r="H936" s="50">
        <v>1712.98</v>
      </c>
      <c r="I936" s="50">
        <v>1708.25</v>
      </c>
      <c r="J936" s="50">
        <v>1711.0700000000002</v>
      </c>
      <c r="K936" s="50">
        <v>1709.75</v>
      </c>
      <c r="L936" s="50">
        <v>1709.41</v>
      </c>
      <c r="M936" s="50">
        <v>1710.5300000000002</v>
      </c>
      <c r="N936" s="50">
        <v>1717.47</v>
      </c>
      <c r="O936" s="50">
        <v>1719.37</v>
      </c>
      <c r="P936" s="50">
        <v>1715.31</v>
      </c>
      <c r="Q936" s="50">
        <v>1711.71</v>
      </c>
      <c r="R936" s="50">
        <v>1712.18</v>
      </c>
      <c r="S936" s="50">
        <v>1710.27</v>
      </c>
      <c r="T936" s="50">
        <v>1700.6</v>
      </c>
      <c r="U936" s="50">
        <v>1663.3600000000001</v>
      </c>
      <c r="V936" s="50">
        <v>1662.58</v>
      </c>
      <c r="W936" s="50">
        <v>1664.74</v>
      </c>
      <c r="X936" s="50">
        <v>1665.6</v>
      </c>
      <c r="Y936" s="50">
        <v>1667.9</v>
      </c>
    </row>
    <row r="937" spans="1:25" ht="16.5" thickBot="1" x14ac:dyDescent="0.25">
      <c r="A937" s="49">
        <f t="shared" si="22"/>
        <v>43494</v>
      </c>
      <c r="B937" s="50">
        <v>1666.7800000000002</v>
      </c>
      <c r="C937" s="50">
        <v>1717.18</v>
      </c>
      <c r="D937" s="50">
        <v>1720.42</v>
      </c>
      <c r="E937" s="50">
        <v>1723.5</v>
      </c>
      <c r="F937" s="50">
        <v>1720.19</v>
      </c>
      <c r="G937" s="50">
        <v>1716.04</v>
      </c>
      <c r="H937" s="50">
        <v>1694.24</v>
      </c>
      <c r="I937" s="50">
        <v>1658.19</v>
      </c>
      <c r="J937" s="50">
        <v>1658.96</v>
      </c>
      <c r="K937" s="50">
        <v>1656.73</v>
      </c>
      <c r="L937" s="50">
        <v>1655.8200000000002</v>
      </c>
      <c r="M937" s="50">
        <v>1658.8200000000002</v>
      </c>
      <c r="N937" s="50">
        <v>1707.92</v>
      </c>
      <c r="O937" s="50">
        <v>1713.5500000000002</v>
      </c>
      <c r="P937" s="50">
        <v>1712.3200000000002</v>
      </c>
      <c r="Q937" s="50">
        <v>1686.99</v>
      </c>
      <c r="R937" s="50">
        <v>1655.42</v>
      </c>
      <c r="S937" s="50">
        <v>1702.87</v>
      </c>
      <c r="T937" s="50">
        <v>1657.12</v>
      </c>
      <c r="U937" s="50">
        <v>1658.81</v>
      </c>
      <c r="V937" s="50">
        <v>1655.31</v>
      </c>
      <c r="W937" s="50">
        <v>1658.83</v>
      </c>
      <c r="X937" s="50">
        <v>1658.99</v>
      </c>
      <c r="Y937" s="50">
        <v>1659.93</v>
      </c>
    </row>
    <row r="938" spans="1:25" ht="16.5" thickBot="1" x14ac:dyDescent="0.25">
      <c r="A938" s="49">
        <f t="shared" si="22"/>
        <v>43495</v>
      </c>
      <c r="B938" s="50">
        <v>1641.04</v>
      </c>
      <c r="C938" s="50">
        <v>1694.21</v>
      </c>
      <c r="D938" s="50">
        <v>1699.63</v>
      </c>
      <c r="E938" s="50">
        <v>1740.5700000000002</v>
      </c>
      <c r="F938" s="50">
        <v>1699.67</v>
      </c>
      <c r="G938" s="50">
        <v>1697.67</v>
      </c>
      <c r="H938" s="50">
        <v>1691.3600000000001</v>
      </c>
      <c r="I938" s="50">
        <v>1640.45</v>
      </c>
      <c r="J938" s="50">
        <v>1642.8600000000001</v>
      </c>
      <c r="K938" s="50">
        <v>1641.4</v>
      </c>
      <c r="L938" s="50">
        <v>1636.8600000000001</v>
      </c>
      <c r="M938" s="50">
        <v>1640.66</v>
      </c>
      <c r="N938" s="50">
        <v>1694.23</v>
      </c>
      <c r="O938" s="50">
        <v>1735.85</v>
      </c>
      <c r="P938" s="50">
        <v>1732.2800000000002</v>
      </c>
      <c r="Q938" s="50">
        <v>1686.08</v>
      </c>
      <c r="R938" s="50">
        <v>1636.3400000000001</v>
      </c>
      <c r="S938" s="50">
        <v>1680.8899999999999</v>
      </c>
      <c r="T938" s="50">
        <v>1638.51</v>
      </c>
      <c r="U938" s="50">
        <v>1637.43</v>
      </c>
      <c r="V938" s="50">
        <v>1644.0700000000002</v>
      </c>
      <c r="W938" s="50">
        <v>1641.25</v>
      </c>
      <c r="X938" s="50">
        <v>1647.01</v>
      </c>
      <c r="Y938" s="50">
        <v>1648.75</v>
      </c>
    </row>
    <row r="939" spans="1:25" ht="16.5" thickBot="1" x14ac:dyDescent="0.25">
      <c r="A939" s="49">
        <f t="shared" si="22"/>
        <v>43496</v>
      </c>
      <c r="B939" s="50">
        <v>1644.7</v>
      </c>
      <c r="C939" s="50">
        <v>1696.31</v>
      </c>
      <c r="D939" s="50">
        <v>1700.99</v>
      </c>
      <c r="E939" s="50">
        <v>1739.7</v>
      </c>
      <c r="F939" s="50">
        <v>1700.35</v>
      </c>
      <c r="G939" s="50">
        <v>1697.77</v>
      </c>
      <c r="H939" s="50">
        <v>1691.02</v>
      </c>
      <c r="I939" s="50">
        <v>1690.04</v>
      </c>
      <c r="J939" s="50">
        <v>1689.8899999999999</v>
      </c>
      <c r="K939" s="50">
        <v>1697.24</v>
      </c>
      <c r="L939" s="50">
        <v>1648.65</v>
      </c>
      <c r="M939" s="50">
        <v>1648.75</v>
      </c>
      <c r="N939" s="50">
        <v>1737.46</v>
      </c>
      <c r="O939" s="50">
        <v>1735.24</v>
      </c>
      <c r="P939" s="50">
        <v>1732.63</v>
      </c>
      <c r="Q939" s="50">
        <v>1689.7</v>
      </c>
      <c r="R939" s="50">
        <v>1640.3000000000002</v>
      </c>
      <c r="S939" s="50">
        <v>1680.62</v>
      </c>
      <c r="T939" s="50">
        <v>1638.33</v>
      </c>
      <c r="U939" s="50">
        <v>1641.02</v>
      </c>
      <c r="V939" s="50">
        <v>1640.88</v>
      </c>
      <c r="W939" s="50">
        <v>1646.49</v>
      </c>
      <c r="X939" s="50">
        <v>1643.04</v>
      </c>
      <c r="Y939" s="50">
        <v>1640.45</v>
      </c>
    </row>
    <row r="940" spans="1:25" ht="16.5" thickBot="1" x14ac:dyDescent="0.3">
      <c r="A940" s="156" t="s">
        <v>64</v>
      </c>
      <c r="B940" s="178" t="s">
        <v>115</v>
      </c>
      <c r="C940" s="141"/>
      <c r="D940" s="141"/>
      <c r="E940" s="141"/>
      <c r="F940" s="141"/>
      <c r="G940" s="141"/>
      <c r="H940" s="141"/>
      <c r="I940" s="141"/>
      <c r="J940" s="141"/>
      <c r="K940" s="141"/>
      <c r="L940" s="141"/>
      <c r="M940" s="141"/>
      <c r="N940" s="141"/>
      <c r="O940" s="141"/>
      <c r="P940" s="141"/>
      <c r="Q940" s="141"/>
      <c r="R940" s="141"/>
      <c r="S940" s="141"/>
      <c r="T940" s="141"/>
      <c r="U940" s="141"/>
      <c r="V940" s="141"/>
      <c r="W940" s="141"/>
      <c r="X940" s="141"/>
      <c r="Y940" s="142"/>
    </row>
    <row r="941" spans="1:25" ht="32.25" thickBot="1" x14ac:dyDescent="0.3">
      <c r="A941" s="157"/>
      <c r="B941" s="48" t="s">
        <v>66</v>
      </c>
      <c r="C941" s="48" t="s">
        <v>67</v>
      </c>
      <c r="D941" s="48" t="s">
        <v>68</v>
      </c>
      <c r="E941" s="48" t="s">
        <v>69</v>
      </c>
      <c r="F941" s="48" t="s">
        <v>70</v>
      </c>
      <c r="G941" s="48" t="s">
        <v>71</v>
      </c>
      <c r="H941" s="48" t="s">
        <v>72</v>
      </c>
      <c r="I941" s="48" t="s">
        <v>73</v>
      </c>
      <c r="J941" s="48" t="s">
        <v>74</v>
      </c>
      <c r="K941" s="48" t="s">
        <v>75</v>
      </c>
      <c r="L941" s="48" t="s">
        <v>76</v>
      </c>
      <c r="M941" s="48" t="s">
        <v>77</v>
      </c>
      <c r="N941" s="48" t="s">
        <v>78</v>
      </c>
      <c r="O941" s="48" t="s">
        <v>79</v>
      </c>
      <c r="P941" s="48" t="s">
        <v>80</v>
      </c>
      <c r="Q941" s="48" t="s">
        <v>81</v>
      </c>
      <c r="R941" s="48" t="s">
        <v>82</v>
      </c>
      <c r="S941" s="48" t="s">
        <v>83</v>
      </c>
      <c r="T941" s="48" t="s">
        <v>84</v>
      </c>
      <c r="U941" s="48" t="s">
        <v>85</v>
      </c>
      <c r="V941" s="48" t="s">
        <v>86</v>
      </c>
      <c r="W941" s="48" t="s">
        <v>87</v>
      </c>
      <c r="X941" s="48" t="s">
        <v>88</v>
      </c>
      <c r="Y941" s="48" t="s">
        <v>89</v>
      </c>
    </row>
    <row r="942" spans="1:25" ht="16.5" thickBot="1" x14ac:dyDescent="0.25">
      <c r="A942" s="49">
        <f t="shared" ref="A942:A972" si="23">A909</f>
        <v>43466</v>
      </c>
      <c r="B942" s="50">
        <v>2259.5499999999997</v>
      </c>
      <c r="C942" s="50">
        <v>2275.85</v>
      </c>
      <c r="D942" s="50">
        <v>2271.1699999999996</v>
      </c>
      <c r="E942" s="50">
        <v>2273.5</v>
      </c>
      <c r="F942" s="50">
        <v>2278.5899999999997</v>
      </c>
      <c r="G942" s="50">
        <v>2281.23</v>
      </c>
      <c r="H942" s="50">
        <v>2278.0699999999997</v>
      </c>
      <c r="I942" s="50">
        <v>2277.73</v>
      </c>
      <c r="J942" s="50">
        <v>2283.1</v>
      </c>
      <c r="K942" s="50">
        <v>2286.66</v>
      </c>
      <c r="L942" s="50">
        <v>2286.4399999999996</v>
      </c>
      <c r="M942" s="50">
        <v>2288.96</v>
      </c>
      <c r="N942" s="50">
        <v>2297.5499999999997</v>
      </c>
      <c r="O942" s="50">
        <v>2304.0699999999997</v>
      </c>
      <c r="P942" s="50">
        <v>2300.6499999999996</v>
      </c>
      <c r="Q942" s="50">
        <v>2293.0299999999997</v>
      </c>
      <c r="R942" s="50">
        <v>2291.27</v>
      </c>
      <c r="S942" s="50">
        <v>2283.4899999999998</v>
      </c>
      <c r="T942" s="50">
        <v>2287.2199999999998</v>
      </c>
      <c r="U942" s="50">
        <v>2277.0099999999998</v>
      </c>
      <c r="V942" s="50">
        <v>2264.7999999999997</v>
      </c>
      <c r="W942" s="50">
        <v>2261.52</v>
      </c>
      <c r="X942" s="50">
        <v>2266.6899999999996</v>
      </c>
      <c r="Y942" s="50">
        <v>2255.6799999999998</v>
      </c>
    </row>
    <row r="943" spans="1:25" ht="16.5" thickBot="1" x14ac:dyDescent="0.25">
      <c r="A943" s="49">
        <f t="shared" si="23"/>
        <v>43467</v>
      </c>
      <c r="B943" s="50">
        <v>2261</v>
      </c>
      <c r="C943" s="50">
        <v>2255</v>
      </c>
      <c r="D943" s="50">
        <v>2275.25</v>
      </c>
      <c r="E943" s="50">
        <v>2277.02</v>
      </c>
      <c r="F943" s="50">
        <v>2284.1899999999996</v>
      </c>
      <c r="G943" s="50">
        <v>2289.5299999999997</v>
      </c>
      <c r="H943" s="50">
        <v>2291.3599999999997</v>
      </c>
      <c r="I943" s="50">
        <v>2293</v>
      </c>
      <c r="J943" s="50">
        <v>2290.7599999999998</v>
      </c>
      <c r="K943" s="50">
        <v>2294.08</v>
      </c>
      <c r="L943" s="50">
        <v>2295.5699999999997</v>
      </c>
      <c r="M943" s="50">
        <v>2295.3999999999996</v>
      </c>
      <c r="N943" s="50">
        <v>2301.7799999999997</v>
      </c>
      <c r="O943" s="50">
        <v>2305.12</v>
      </c>
      <c r="P943" s="50">
        <v>2294.4899999999998</v>
      </c>
      <c r="Q943" s="50">
        <v>2290.81</v>
      </c>
      <c r="R943" s="50">
        <v>2286.3599999999997</v>
      </c>
      <c r="S943" s="50">
        <v>2279.89</v>
      </c>
      <c r="T943" s="50">
        <v>2265.3599999999997</v>
      </c>
      <c r="U943" s="50">
        <v>2268.1299999999997</v>
      </c>
      <c r="V943" s="50">
        <v>1990.6799999999998</v>
      </c>
      <c r="W943" s="50">
        <v>1997.4099999999999</v>
      </c>
      <c r="X943" s="50">
        <v>2266.3999999999996</v>
      </c>
      <c r="Y943" s="50">
        <v>2267.85</v>
      </c>
    </row>
    <row r="944" spans="1:25" ht="16.5" thickBot="1" x14ac:dyDescent="0.25">
      <c r="A944" s="49">
        <f t="shared" si="23"/>
        <v>43468</v>
      </c>
      <c r="B944" s="50">
        <v>2272.89</v>
      </c>
      <c r="C944" s="50">
        <v>2280.5099999999998</v>
      </c>
      <c r="D944" s="50">
        <v>2288.4399999999996</v>
      </c>
      <c r="E944" s="50">
        <v>2290.1</v>
      </c>
      <c r="F944" s="50">
        <v>2297.0899999999997</v>
      </c>
      <c r="G944" s="50">
        <v>2299.16</v>
      </c>
      <c r="H944" s="50">
        <v>2293.48</v>
      </c>
      <c r="I944" s="50">
        <v>2301.66</v>
      </c>
      <c r="J944" s="50">
        <v>2301.2399999999998</v>
      </c>
      <c r="K944" s="50">
        <v>2297</v>
      </c>
      <c r="L944" s="50">
        <v>2291.6999999999998</v>
      </c>
      <c r="M944" s="50">
        <v>2295.8799999999997</v>
      </c>
      <c r="N944" s="50">
        <v>2304.12</v>
      </c>
      <c r="O944" s="50">
        <v>2307.04</v>
      </c>
      <c r="P944" s="50">
        <v>2304.83</v>
      </c>
      <c r="Q944" s="50">
        <v>2291.5299999999997</v>
      </c>
      <c r="R944" s="50">
        <v>2286.7199999999998</v>
      </c>
      <c r="S944" s="50">
        <v>2281.4699999999998</v>
      </c>
      <c r="T944" s="50">
        <v>2275.6099999999997</v>
      </c>
      <c r="U944" s="50">
        <v>2275.5699999999997</v>
      </c>
      <c r="V944" s="50">
        <v>2275.7399999999998</v>
      </c>
      <c r="W944" s="50">
        <v>2275.0499999999997</v>
      </c>
      <c r="X944" s="50">
        <v>2268.75</v>
      </c>
      <c r="Y944" s="50">
        <v>2267.1499999999996</v>
      </c>
    </row>
    <row r="945" spans="1:25" ht="16.5" thickBot="1" x14ac:dyDescent="0.25">
      <c r="A945" s="49">
        <f t="shared" si="23"/>
        <v>43469</v>
      </c>
      <c r="B945" s="50">
        <v>2264.39</v>
      </c>
      <c r="C945" s="50">
        <v>2271.02</v>
      </c>
      <c r="D945" s="50">
        <v>2281.73</v>
      </c>
      <c r="E945" s="50">
        <v>2282.7999999999997</v>
      </c>
      <c r="F945" s="50">
        <v>2289.4699999999998</v>
      </c>
      <c r="G945" s="50">
        <v>2292.3399999999997</v>
      </c>
      <c r="H945" s="50">
        <v>2294.79</v>
      </c>
      <c r="I945" s="50">
        <v>2298.25</v>
      </c>
      <c r="J945" s="50">
        <v>2292.8999999999996</v>
      </c>
      <c r="K945" s="50">
        <v>2290.9399999999996</v>
      </c>
      <c r="L945" s="50">
        <v>2289.0499999999997</v>
      </c>
      <c r="M945" s="50">
        <v>2296.21</v>
      </c>
      <c r="N945" s="50">
        <v>2306.5299999999997</v>
      </c>
      <c r="O945" s="50">
        <v>2304.96</v>
      </c>
      <c r="P945" s="50">
        <v>2302.31</v>
      </c>
      <c r="Q945" s="50">
        <v>2293.12</v>
      </c>
      <c r="R945" s="50">
        <v>2286.1</v>
      </c>
      <c r="S945" s="50">
        <v>2285.3999999999996</v>
      </c>
      <c r="T945" s="50">
        <v>2273.7399999999998</v>
      </c>
      <c r="U945" s="50">
        <v>2279.14</v>
      </c>
      <c r="V945" s="50">
        <v>2265.04</v>
      </c>
      <c r="W945" s="50">
        <v>2276.73</v>
      </c>
      <c r="X945" s="50">
        <v>2276.1799999999998</v>
      </c>
      <c r="Y945" s="50">
        <v>2269.35</v>
      </c>
    </row>
    <row r="946" spans="1:25" ht="16.5" thickBot="1" x14ac:dyDescent="0.25">
      <c r="A946" s="49">
        <f t="shared" si="23"/>
        <v>43470</v>
      </c>
      <c r="B946" s="50">
        <v>2272.89</v>
      </c>
      <c r="C946" s="50">
        <v>2277.8599999999997</v>
      </c>
      <c r="D946" s="50">
        <v>2283.8399999999997</v>
      </c>
      <c r="E946" s="50">
        <v>2286.0099999999998</v>
      </c>
      <c r="F946" s="50">
        <v>2292.9299999999998</v>
      </c>
      <c r="G946" s="50">
        <v>2295.9199999999996</v>
      </c>
      <c r="H946" s="50">
        <v>2291.4699999999998</v>
      </c>
      <c r="I946" s="50">
        <v>2287.7799999999997</v>
      </c>
      <c r="J946" s="50">
        <v>2285.27</v>
      </c>
      <c r="K946" s="50">
        <v>2285.8799999999997</v>
      </c>
      <c r="L946" s="50">
        <v>2283.23</v>
      </c>
      <c r="M946" s="50">
        <v>2291.4699999999998</v>
      </c>
      <c r="N946" s="50">
        <v>2329.8599999999997</v>
      </c>
      <c r="O946" s="50">
        <v>2330.08</v>
      </c>
      <c r="P946" s="50">
        <v>2325.8999999999996</v>
      </c>
      <c r="Q946" s="50">
        <v>2293.79</v>
      </c>
      <c r="R946" s="50">
        <v>2288.2599999999998</v>
      </c>
      <c r="S946" s="50">
        <v>2278.3199999999997</v>
      </c>
      <c r="T946" s="50">
        <v>2270.79</v>
      </c>
      <c r="U946" s="50">
        <v>2273.64</v>
      </c>
      <c r="V946" s="50">
        <v>2271.8999999999996</v>
      </c>
      <c r="W946" s="50">
        <v>2277.6699999999996</v>
      </c>
      <c r="X946" s="50">
        <v>2274.12</v>
      </c>
      <c r="Y946" s="50">
        <v>2275.29</v>
      </c>
    </row>
    <row r="947" spans="1:25" ht="16.5" thickBot="1" x14ac:dyDescent="0.25">
      <c r="A947" s="49">
        <f t="shared" si="23"/>
        <v>43471</v>
      </c>
      <c r="B947" s="50">
        <v>2276.0699999999997</v>
      </c>
      <c r="C947" s="50">
        <v>2283.5099999999998</v>
      </c>
      <c r="D947" s="50">
        <v>2290.4699999999998</v>
      </c>
      <c r="E947" s="50">
        <v>2292.4299999999998</v>
      </c>
      <c r="F947" s="50">
        <v>2300.83</v>
      </c>
      <c r="G947" s="50">
        <v>2303.3199999999997</v>
      </c>
      <c r="H947" s="50">
        <v>2296.1099999999997</v>
      </c>
      <c r="I947" s="50">
        <v>2296.29</v>
      </c>
      <c r="J947" s="50">
        <v>2296.5299999999997</v>
      </c>
      <c r="K947" s="50">
        <v>2293.4899999999998</v>
      </c>
      <c r="L947" s="50">
        <v>2291.16</v>
      </c>
      <c r="M947" s="50">
        <v>2303.4899999999998</v>
      </c>
      <c r="N947" s="50">
        <v>2338.2599999999998</v>
      </c>
      <c r="O947" s="50">
        <v>2302.9399999999996</v>
      </c>
      <c r="P947" s="50">
        <v>2329.4899999999998</v>
      </c>
      <c r="Q947" s="50">
        <v>2292.89</v>
      </c>
      <c r="R947" s="50">
        <v>2291.8399999999997</v>
      </c>
      <c r="S947" s="50">
        <v>2291.79</v>
      </c>
      <c r="T947" s="50">
        <v>2278.3999999999996</v>
      </c>
      <c r="U947" s="50">
        <v>2276.1</v>
      </c>
      <c r="V947" s="50">
        <v>2272.1899999999996</v>
      </c>
      <c r="W947" s="50">
        <v>2274.8199999999997</v>
      </c>
      <c r="X947" s="50">
        <v>2272.6099999999997</v>
      </c>
      <c r="Y947" s="50">
        <v>2272.04</v>
      </c>
    </row>
    <row r="948" spans="1:25" ht="16.5" thickBot="1" x14ac:dyDescent="0.25">
      <c r="A948" s="49">
        <f t="shared" si="23"/>
        <v>43472</v>
      </c>
      <c r="B948" s="50">
        <v>2262.87</v>
      </c>
      <c r="C948" s="50">
        <v>2273.29</v>
      </c>
      <c r="D948" s="50">
        <v>2283.29</v>
      </c>
      <c r="E948" s="50">
        <v>2289.6099999999997</v>
      </c>
      <c r="F948" s="50">
        <v>2288.8199999999997</v>
      </c>
      <c r="G948" s="50">
        <v>2299.16</v>
      </c>
      <c r="H948" s="50">
        <v>2296.41</v>
      </c>
      <c r="I948" s="50">
        <v>2296.14</v>
      </c>
      <c r="J948" s="50">
        <v>2296.3799999999997</v>
      </c>
      <c r="K948" s="50">
        <v>2297.87</v>
      </c>
      <c r="L948" s="50">
        <v>2296.56</v>
      </c>
      <c r="M948" s="50">
        <v>2301.9399999999996</v>
      </c>
      <c r="N948" s="50">
        <v>2309.2599999999998</v>
      </c>
      <c r="O948" s="50">
        <v>2312.1699999999996</v>
      </c>
      <c r="P948" s="50">
        <v>2336.66</v>
      </c>
      <c r="Q948" s="50">
        <v>2291.9899999999998</v>
      </c>
      <c r="R948" s="50">
        <v>2287.7199999999998</v>
      </c>
      <c r="S948" s="50">
        <v>2285.4899999999998</v>
      </c>
      <c r="T948" s="50">
        <v>2280.35</v>
      </c>
      <c r="U948" s="50">
        <v>2282.5499999999997</v>
      </c>
      <c r="V948" s="50">
        <v>2276.8799999999997</v>
      </c>
      <c r="W948" s="50">
        <v>2281.2799999999997</v>
      </c>
      <c r="X948" s="50">
        <v>2282.3399999999997</v>
      </c>
      <c r="Y948" s="50">
        <v>2276.8799999999997</v>
      </c>
    </row>
    <row r="949" spans="1:25" ht="16.5" thickBot="1" x14ac:dyDescent="0.25">
      <c r="A949" s="49">
        <f t="shared" si="23"/>
        <v>43473</v>
      </c>
      <c r="B949" s="50">
        <v>2275.6799999999998</v>
      </c>
      <c r="C949" s="50">
        <v>2280.5499999999997</v>
      </c>
      <c r="D949" s="50">
        <v>2284.89</v>
      </c>
      <c r="E949" s="50">
        <v>2288.14</v>
      </c>
      <c r="F949" s="50">
        <v>2296.35</v>
      </c>
      <c r="G949" s="50">
        <v>2301.12</v>
      </c>
      <c r="H949" s="50">
        <v>2295.8599999999997</v>
      </c>
      <c r="I949" s="50">
        <v>2290.2199999999998</v>
      </c>
      <c r="J949" s="50">
        <v>2288.23</v>
      </c>
      <c r="K949" s="50">
        <v>2289.9399999999996</v>
      </c>
      <c r="L949" s="50">
        <v>2286.6999999999998</v>
      </c>
      <c r="M949" s="50">
        <v>2288.89</v>
      </c>
      <c r="N949" s="50">
        <v>2324.85</v>
      </c>
      <c r="O949" s="50">
        <v>2328.8399999999997</v>
      </c>
      <c r="P949" s="50">
        <v>2321.77</v>
      </c>
      <c r="Q949" s="50">
        <v>2286.5899999999997</v>
      </c>
      <c r="R949" s="50">
        <v>2281.0499999999997</v>
      </c>
      <c r="S949" s="50">
        <v>2275.6899999999996</v>
      </c>
      <c r="T949" s="50">
        <v>2270.4399999999996</v>
      </c>
      <c r="U949" s="50">
        <v>2267</v>
      </c>
      <c r="V949" s="50">
        <v>2272.7599999999998</v>
      </c>
      <c r="W949" s="50">
        <v>2272.9399999999996</v>
      </c>
      <c r="X949" s="50">
        <v>2275.81</v>
      </c>
      <c r="Y949" s="50">
        <v>2273.33</v>
      </c>
    </row>
    <row r="950" spans="1:25" ht="16.5" thickBot="1" x14ac:dyDescent="0.25">
      <c r="A950" s="49">
        <f t="shared" si="23"/>
        <v>43474</v>
      </c>
      <c r="B950" s="50">
        <v>2273.7799999999997</v>
      </c>
      <c r="C950" s="50">
        <v>2279.52</v>
      </c>
      <c r="D950" s="50">
        <v>2285.48</v>
      </c>
      <c r="E950" s="50">
        <v>2290.6699999999996</v>
      </c>
      <c r="F950" s="50">
        <v>2292.29</v>
      </c>
      <c r="G950" s="50">
        <v>2293.7199999999998</v>
      </c>
      <c r="H950" s="50">
        <v>2287.62</v>
      </c>
      <c r="I950" s="50">
        <v>2285.4499999999998</v>
      </c>
      <c r="J950" s="50">
        <v>2284.8999999999996</v>
      </c>
      <c r="K950" s="50">
        <v>2284.66</v>
      </c>
      <c r="L950" s="50">
        <v>2284.75</v>
      </c>
      <c r="M950" s="50">
        <v>2288.91</v>
      </c>
      <c r="N950" s="50">
        <v>2323.29</v>
      </c>
      <c r="O950" s="50">
        <v>2322.54</v>
      </c>
      <c r="P950" s="50">
        <v>2320.8399999999997</v>
      </c>
      <c r="Q950" s="50">
        <v>2285.02</v>
      </c>
      <c r="R950" s="50">
        <v>2278.91</v>
      </c>
      <c r="S950" s="50">
        <v>2275.5899999999997</v>
      </c>
      <c r="T950" s="50">
        <v>2270.3599999999997</v>
      </c>
      <c r="U950" s="50">
        <v>2266.0299999999997</v>
      </c>
      <c r="V950" s="50">
        <v>2273.3999999999996</v>
      </c>
      <c r="W950" s="50">
        <v>2269.71</v>
      </c>
      <c r="X950" s="50">
        <v>2279.1799999999998</v>
      </c>
      <c r="Y950" s="50">
        <v>2280.1</v>
      </c>
    </row>
    <row r="951" spans="1:25" ht="16.5" thickBot="1" x14ac:dyDescent="0.25">
      <c r="A951" s="49">
        <f t="shared" si="23"/>
        <v>43475</v>
      </c>
      <c r="B951" s="50">
        <v>2288.2199999999998</v>
      </c>
      <c r="C951" s="50">
        <v>2298.39</v>
      </c>
      <c r="D951" s="50">
        <v>2313.5899999999997</v>
      </c>
      <c r="E951" s="50">
        <v>2317.96</v>
      </c>
      <c r="F951" s="50">
        <v>2320.6499999999996</v>
      </c>
      <c r="G951" s="50">
        <v>2320.75</v>
      </c>
      <c r="H951" s="50">
        <v>2314.4899999999998</v>
      </c>
      <c r="I951" s="50">
        <v>2309.89</v>
      </c>
      <c r="J951" s="50">
        <v>2309.6899999999996</v>
      </c>
      <c r="K951" s="50">
        <v>2310.2799999999997</v>
      </c>
      <c r="L951" s="50">
        <v>2293.2599999999998</v>
      </c>
      <c r="M951" s="50">
        <v>2300.08</v>
      </c>
      <c r="N951" s="50">
        <v>2328.7999999999997</v>
      </c>
      <c r="O951" s="50">
        <v>2322.27</v>
      </c>
      <c r="P951" s="50">
        <v>2320.7599999999998</v>
      </c>
      <c r="Q951" s="50">
        <v>2312.08</v>
      </c>
      <c r="R951" s="50">
        <v>2290</v>
      </c>
      <c r="S951" s="50">
        <v>2285</v>
      </c>
      <c r="T951" s="50">
        <v>2279.08</v>
      </c>
      <c r="U951" s="50">
        <v>2286.27</v>
      </c>
      <c r="V951" s="50">
        <v>2289.02</v>
      </c>
      <c r="W951" s="50">
        <v>2290.8199999999997</v>
      </c>
      <c r="X951" s="50">
        <v>2287.1899999999996</v>
      </c>
      <c r="Y951" s="50">
        <v>2285.91</v>
      </c>
    </row>
    <row r="952" spans="1:25" ht="16.5" thickBot="1" x14ac:dyDescent="0.25">
      <c r="A952" s="49">
        <f t="shared" si="23"/>
        <v>43476</v>
      </c>
      <c r="B952" s="50">
        <v>2283.6799999999998</v>
      </c>
      <c r="C952" s="50">
        <v>2290.9499999999998</v>
      </c>
      <c r="D952" s="50">
        <v>2311.31</v>
      </c>
      <c r="E952" s="50">
        <v>2317.0499999999997</v>
      </c>
      <c r="F952" s="50">
        <v>2315.48</v>
      </c>
      <c r="G952" s="50">
        <v>2315.23</v>
      </c>
      <c r="H952" s="50">
        <v>2310.1899999999996</v>
      </c>
      <c r="I952" s="50">
        <v>2292.9199999999996</v>
      </c>
      <c r="J952" s="50">
        <v>2301.8399999999997</v>
      </c>
      <c r="K952" s="50">
        <v>2293.52</v>
      </c>
      <c r="L952" s="50">
        <v>2292.6099999999997</v>
      </c>
      <c r="M952" s="50">
        <v>2293.6899999999996</v>
      </c>
      <c r="N952" s="50">
        <v>2317.1999999999998</v>
      </c>
      <c r="O952" s="50">
        <v>2316.21</v>
      </c>
      <c r="P952" s="50">
        <v>2314.1999999999998</v>
      </c>
      <c r="Q952" s="50">
        <v>2305</v>
      </c>
      <c r="R952" s="50">
        <v>2286.2399999999998</v>
      </c>
      <c r="S952" s="50">
        <v>2281.1699999999996</v>
      </c>
      <c r="T952" s="50">
        <v>2274.7199999999998</v>
      </c>
      <c r="U952" s="50">
        <v>2285.29</v>
      </c>
      <c r="V952" s="50">
        <v>2283.75</v>
      </c>
      <c r="W952" s="50">
        <v>2286.89</v>
      </c>
      <c r="X952" s="50">
        <v>2286.5</v>
      </c>
      <c r="Y952" s="50">
        <v>2286.73</v>
      </c>
    </row>
    <row r="953" spans="1:25" ht="16.5" thickBot="1" x14ac:dyDescent="0.25">
      <c r="A953" s="49">
        <f t="shared" si="23"/>
        <v>43477</v>
      </c>
      <c r="B953" s="50">
        <v>2292.98</v>
      </c>
      <c r="C953" s="50">
        <v>2289.5299999999997</v>
      </c>
      <c r="D953" s="50">
        <v>2293.27</v>
      </c>
      <c r="E953" s="50">
        <v>2300.71</v>
      </c>
      <c r="F953" s="50">
        <v>2302.7199999999998</v>
      </c>
      <c r="G953" s="50">
        <v>2316.2999999999997</v>
      </c>
      <c r="H953" s="50">
        <v>2316.23</v>
      </c>
      <c r="I953" s="50">
        <v>2314.87</v>
      </c>
      <c r="J953" s="50">
        <v>2309.1899999999996</v>
      </c>
      <c r="K953" s="50">
        <v>2307.9699999999998</v>
      </c>
      <c r="L953" s="50">
        <v>2292.1499999999996</v>
      </c>
      <c r="M953" s="50">
        <v>2307.1</v>
      </c>
      <c r="N953" s="50">
        <v>2318.4299999999998</v>
      </c>
      <c r="O953" s="50">
        <v>2322.64</v>
      </c>
      <c r="P953" s="50">
        <v>2319.3999999999996</v>
      </c>
      <c r="Q953" s="50">
        <v>2310.3799999999997</v>
      </c>
      <c r="R953" s="50">
        <v>2286.52</v>
      </c>
      <c r="S953" s="50">
        <v>2291.2599999999998</v>
      </c>
      <c r="T953" s="50">
        <v>2289.7599999999998</v>
      </c>
      <c r="U953" s="50">
        <v>2296.1299999999997</v>
      </c>
      <c r="V953" s="50">
        <v>2291.1299999999997</v>
      </c>
      <c r="W953" s="50">
        <v>2290.64</v>
      </c>
      <c r="X953" s="50">
        <v>2285.1799999999998</v>
      </c>
      <c r="Y953" s="50">
        <v>2289.27</v>
      </c>
    </row>
    <row r="954" spans="1:25" ht="16.5" thickBot="1" x14ac:dyDescent="0.25">
      <c r="A954" s="49">
        <f t="shared" si="23"/>
        <v>43478</v>
      </c>
      <c r="B954" s="50">
        <v>2288.9399999999996</v>
      </c>
      <c r="C954" s="50">
        <v>2305.0699999999997</v>
      </c>
      <c r="D954" s="50">
        <v>2312.0899999999997</v>
      </c>
      <c r="E954" s="50">
        <v>2317.81</v>
      </c>
      <c r="F954" s="50">
        <v>2341.6099999999997</v>
      </c>
      <c r="G954" s="50">
        <v>2343.5099999999998</v>
      </c>
      <c r="H954" s="50">
        <v>2337.7399999999998</v>
      </c>
      <c r="I954" s="50">
        <v>2335.12</v>
      </c>
      <c r="J954" s="50">
        <v>2317.5899999999997</v>
      </c>
      <c r="K954" s="50">
        <v>2295.5099999999998</v>
      </c>
      <c r="L954" s="50">
        <v>2293.3599999999997</v>
      </c>
      <c r="M954" s="50">
        <v>2297.8399999999997</v>
      </c>
      <c r="N954" s="50">
        <v>2317.6699999999996</v>
      </c>
      <c r="O954" s="50">
        <v>2320.4199999999996</v>
      </c>
      <c r="P954" s="50">
        <v>2318.6899999999996</v>
      </c>
      <c r="Q954" s="50">
        <v>2309.3999999999996</v>
      </c>
      <c r="R954" s="50">
        <v>2290.7599999999998</v>
      </c>
      <c r="S954" s="50">
        <v>2287.06</v>
      </c>
      <c r="T954" s="50">
        <v>2278.4899999999998</v>
      </c>
      <c r="U954" s="50">
        <v>2283.1899999999996</v>
      </c>
      <c r="V954" s="50">
        <v>2285.08</v>
      </c>
      <c r="W954" s="50">
        <v>2287.62</v>
      </c>
      <c r="X954" s="50">
        <v>2292</v>
      </c>
      <c r="Y954" s="50">
        <v>2290.16</v>
      </c>
    </row>
    <row r="955" spans="1:25" ht="16.5" thickBot="1" x14ac:dyDescent="0.25">
      <c r="A955" s="49">
        <f t="shared" si="23"/>
        <v>43479</v>
      </c>
      <c r="B955" s="50">
        <v>2283.8399999999997</v>
      </c>
      <c r="C955" s="50">
        <v>2291.6299999999997</v>
      </c>
      <c r="D955" s="50">
        <v>2312.39</v>
      </c>
      <c r="E955" s="50">
        <v>2316.6099999999997</v>
      </c>
      <c r="F955" s="50">
        <v>2315.8199999999997</v>
      </c>
      <c r="G955" s="50">
        <v>2316.6799999999998</v>
      </c>
      <c r="H955" s="50">
        <v>2311.2599999999998</v>
      </c>
      <c r="I955" s="50">
        <v>2306.06</v>
      </c>
      <c r="J955" s="50">
        <v>2303.48</v>
      </c>
      <c r="K955" s="50">
        <v>2292.23</v>
      </c>
      <c r="L955" s="50">
        <v>2300.9399999999996</v>
      </c>
      <c r="M955" s="50">
        <v>2302.31</v>
      </c>
      <c r="N955" s="50">
        <v>2311.9399999999996</v>
      </c>
      <c r="O955" s="50">
        <v>2312.9499999999998</v>
      </c>
      <c r="P955" s="50">
        <v>2309.48</v>
      </c>
      <c r="Q955" s="50">
        <v>2303.8799999999997</v>
      </c>
      <c r="R955" s="50">
        <v>2297.33</v>
      </c>
      <c r="S955" s="50">
        <v>2280.71</v>
      </c>
      <c r="T955" s="50">
        <v>2271.71</v>
      </c>
      <c r="U955" s="50">
        <v>2273.5499999999997</v>
      </c>
      <c r="V955" s="50">
        <v>2276.1799999999998</v>
      </c>
      <c r="W955" s="50">
        <v>2279.4699999999998</v>
      </c>
      <c r="X955" s="50">
        <v>2281.62</v>
      </c>
      <c r="Y955" s="50">
        <v>2281.33</v>
      </c>
    </row>
    <row r="956" spans="1:25" ht="16.5" thickBot="1" x14ac:dyDescent="0.25">
      <c r="A956" s="49">
        <f t="shared" si="23"/>
        <v>43480</v>
      </c>
      <c r="B956" s="50">
        <v>2296.9699999999998</v>
      </c>
      <c r="C956" s="50">
        <v>2307.39</v>
      </c>
      <c r="D956" s="50">
        <v>2317.7599999999998</v>
      </c>
      <c r="E956" s="50">
        <v>2333.64</v>
      </c>
      <c r="F956" s="50">
        <v>2334.4499999999998</v>
      </c>
      <c r="G956" s="50">
        <v>2332.75</v>
      </c>
      <c r="H956" s="50">
        <v>2329.27</v>
      </c>
      <c r="I956" s="50">
        <v>2311.0899999999997</v>
      </c>
      <c r="J956" s="50">
        <v>2312.06</v>
      </c>
      <c r="K956" s="50">
        <v>2310.6799999999998</v>
      </c>
      <c r="L956" s="50">
        <v>2309.56</v>
      </c>
      <c r="M956" s="50">
        <v>2310.7599999999998</v>
      </c>
      <c r="N956" s="50">
        <v>2327.1699999999996</v>
      </c>
      <c r="O956" s="50">
        <v>2329.27</v>
      </c>
      <c r="P956" s="50">
        <v>2328.54</v>
      </c>
      <c r="Q956" s="50">
        <v>2323.6499999999996</v>
      </c>
      <c r="R956" s="50">
        <v>2307.8999999999996</v>
      </c>
      <c r="S956" s="50">
        <v>2301.96</v>
      </c>
      <c r="T956" s="50">
        <v>2291.9299999999998</v>
      </c>
      <c r="U956" s="50">
        <v>2293.35</v>
      </c>
      <c r="V956" s="50">
        <v>2291.1799999999998</v>
      </c>
      <c r="W956" s="50">
        <v>2294.75</v>
      </c>
      <c r="X956" s="50">
        <v>2296.8199999999997</v>
      </c>
      <c r="Y956" s="50">
        <v>2294.2199999999998</v>
      </c>
    </row>
    <row r="957" spans="1:25" ht="16.5" thickBot="1" x14ac:dyDescent="0.25">
      <c r="A957" s="49">
        <f t="shared" si="23"/>
        <v>43481</v>
      </c>
      <c r="B957" s="50">
        <v>2299.0499999999997</v>
      </c>
      <c r="C957" s="50">
        <v>2305.8999999999996</v>
      </c>
      <c r="D957" s="50">
        <v>2320.27</v>
      </c>
      <c r="E957" s="50">
        <v>2331.1099999999997</v>
      </c>
      <c r="F957" s="50">
        <v>2330.3999999999996</v>
      </c>
      <c r="G957" s="50">
        <v>2329.46</v>
      </c>
      <c r="H957" s="50">
        <v>2325.6799999999998</v>
      </c>
      <c r="I957" s="50">
        <v>2320.6299999999997</v>
      </c>
      <c r="J957" s="50">
        <v>2322.1699999999996</v>
      </c>
      <c r="K957" s="50">
        <v>2320.27</v>
      </c>
      <c r="L957" s="50">
        <v>2320.3399999999997</v>
      </c>
      <c r="M957" s="50">
        <v>2321.66</v>
      </c>
      <c r="N957" s="50">
        <v>2328.8999999999996</v>
      </c>
      <c r="O957" s="50">
        <v>2329.5499999999997</v>
      </c>
      <c r="P957" s="50">
        <v>2327.5099999999998</v>
      </c>
      <c r="Q957" s="50">
        <v>2324.16</v>
      </c>
      <c r="R957" s="50">
        <v>2309.4199999999996</v>
      </c>
      <c r="S957" s="50">
        <v>2298.7799999999997</v>
      </c>
      <c r="T957" s="50">
        <v>2289.81</v>
      </c>
      <c r="U957" s="50">
        <v>2295.9499999999998</v>
      </c>
      <c r="V957" s="50">
        <v>2296.1799999999998</v>
      </c>
      <c r="W957" s="50">
        <v>2298.6999999999998</v>
      </c>
      <c r="X957" s="50">
        <v>2300.4299999999998</v>
      </c>
      <c r="Y957" s="50">
        <v>2300.1899999999996</v>
      </c>
    </row>
    <row r="958" spans="1:25" ht="16.5" thickBot="1" x14ac:dyDescent="0.25">
      <c r="A958" s="49">
        <f t="shared" si="23"/>
        <v>43482</v>
      </c>
      <c r="B958" s="50">
        <v>2273.02</v>
      </c>
      <c r="C958" s="50">
        <v>2276.2599999999998</v>
      </c>
      <c r="D958" s="50">
        <v>2284.6099999999997</v>
      </c>
      <c r="E958" s="50">
        <v>2329.9199999999996</v>
      </c>
      <c r="F958" s="50">
        <v>2330.46</v>
      </c>
      <c r="G958" s="50">
        <v>2330.0499999999997</v>
      </c>
      <c r="H958" s="50">
        <v>2328.3199999999997</v>
      </c>
      <c r="I958" s="50">
        <v>2312.5499999999997</v>
      </c>
      <c r="J958" s="50">
        <v>2312.5099999999998</v>
      </c>
      <c r="K958" s="50">
        <v>2312.08</v>
      </c>
      <c r="L958" s="50">
        <v>2311.2999999999997</v>
      </c>
      <c r="M958" s="50">
        <v>2311.5899999999997</v>
      </c>
      <c r="N958" s="50">
        <v>2329.79</v>
      </c>
      <c r="O958" s="50">
        <v>2329.2799999999997</v>
      </c>
      <c r="P958" s="50">
        <v>2331.21</v>
      </c>
      <c r="Q958" s="50">
        <v>2324.33</v>
      </c>
      <c r="R958" s="50">
        <v>2305.29</v>
      </c>
      <c r="S958" s="50">
        <v>2303.1</v>
      </c>
      <c r="T958" s="50">
        <v>2270.8399999999997</v>
      </c>
      <c r="U958" s="50">
        <v>2275.9699999999998</v>
      </c>
      <c r="V958" s="50">
        <v>2272.0099999999998</v>
      </c>
      <c r="W958" s="50">
        <v>2277.33</v>
      </c>
      <c r="X958" s="50">
        <v>2273.7999999999997</v>
      </c>
      <c r="Y958" s="50">
        <v>2270.7999999999997</v>
      </c>
    </row>
    <row r="959" spans="1:25" ht="16.5" thickBot="1" x14ac:dyDescent="0.25">
      <c r="A959" s="49">
        <f t="shared" si="23"/>
        <v>43483</v>
      </c>
      <c r="B959" s="50">
        <v>2276.8399999999997</v>
      </c>
      <c r="C959" s="50">
        <v>2294.81</v>
      </c>
      <c r="D959" s="50">
        <v>2324.56</v>
      </c>
      <c r="E959" s="50">
        <v>2329.35</v>
      </c>
      <c r="F959" s="50">
        <v>2328</v>
      </c>
      <c r="G959" s="50">
        <v>2326.3999999999996</v>
      </c>
      <c r="H959" s="50">
        <v>2322.35</v>
      </c>
      <c r="I959" s="50">
        <v>2314.9899999999998</v>
      </c>
      <c r="J959" s="50">
        <v>2314.87</v>
      </c>
      <c r="K959" s="50">
        <v>2315.5</v>
      </c>
      <c r="L959" s="50">
        <v>2314.71</v>
      </c>
      <c r="M959" s="50">
        <v>2313.8199999999997</v>
      </c>
      <c r="N959" s="50">
        <v>2326.91</v>
      </c>
      <c r="O959" s="50">
        <v>2327.48</v>
      </c>
      <c r="P959" s="50">
        <v>2324.1</v>
      </c>
      <c r="Q959" s="50">
        <v>2319.7999999999997</v>
      </c>
      <c r="R959" s="50">
        <v>2300.41</v>
      </c>
      <c r="S959" s="50">
        <v>2267.2599999999998</v>
      </c>
      <c r="T959" s="50">
        <v>2266.37</v>
      </c>
      <c r="U959" s="50">
        <v>2264.6099999999997</v>
      </c>
      <c r="V959" s="50">
        <v>2264.8799999999997</v>
      </c>
      <c r="W959" s="50">
        <v>2269.89</v>
      </c>
      <c r="X959" s="50">
        <v>2271.2599999999998</v>
      </c>
      <c r="Y959" s="50">
        <v>2271.7599999999998</v>
      </c>
    </row>
    <row r="960" spans="1:25" ht="16.5" thickBot="1" x14ac:dyDescent="0.25">
      <c r="A960" s="49">
        <f t="shared" si="23"/>
        <v>43484</v>
      </c>
      <c r="B960" s="50">
        <v>2253.25</v>
      </c>
      <c r="C960" s="50">
        <v>2255.0499999999997</v>
      </c>
      <c r="D960" s="50">
        <v>2295.5099999999998</v>
      </c>
      <c r="E960" s="50">
        <v>2303.12</v>
      </c>
      <c r="F960" s="50">
        <v>2305.12</v>
      </c>
      <c r="G960" s="50">
        <v>2336.1899999999996</v>
      </c>
      <c r="H960" s="50">
        <v>2331.1699999999996</v>
      </c>
      <c r="I960" s="50">
        <v>2327.6499999999996</v>
      </c>
      <c r="J960" s="50">
        <v>2300.52</v>
      </c>
      <c r="K960" s="50">
        <v>2295.0299999999997</v>
      </c>
      <c r="L960" s="50">
        <v>2292.62</v>
      </c>
      <c r="M960" s="50">
        <v>2321.9699999999998</v>
      </c>
      <c r="N960" s="50">
        <v>2327.54</v>
      </c>
      <c r="O960" s="50">
        <v>2329.1799999999998</v>
      </c>
      <c r="P960" s="50">
        <v>2325.2399999999998</v>
      </c>
      <c r="Q960" s="50">
        <v>2322.46</v>
      </c>
      <c r="R960" s="50">
        <v>2290.75</v>
      </c>
      <c r="S960" s="50">
        <v>2284.5099999999998</v>
      </c>
      <c r="T960" s="50">
        <v>2241.3799999999997</v>
      </c>
      <c r="U960" s="50">
        <v>2251.02</v>
      </c>
      <c r="V960" s="50">
        <v>2246.8799999999997</v>
      </c>
      <c r="W960" s="50">
        <v>2250.75</v>
      </c>
      <c r="X960" s="50">
        <v>2249.5299999999997</v>
      </c>
      <c r="Y960" s="50">
        <v>2249.85</v>
      </c>
    </row>
    <row r="961" spans="1:25" ht="16.5" thickBot="1" x14ac:dyDescent="0.25">
      <c r="A961" s="49">
        <f t="shared" si="23"/>
        <v>43485</v>
      </c>
      <c r="B961" s="50">
        <v>2253.48</v>
      </c>
      <c r="C961" s="50">
        <v>2251.27</v>
      </c>
      <c r="D961" s="50">
        <v>2254.8999999999996</v>
      </c>
      <c r="E961" s="50">
        <v>2296.4299999999998</v>
      </c>
      <c r="F961" s="50">
        <v>2301.3399999999997</v>
      </c>
      <c r="G961" s="50">
        <v>2304.58</v>
      </c>
      <c r="H961" s="50">
        <v>2298.8799999999997</v>
      </c>
      <c r="I961" s="50">
        <v>2296.46</v>
      </c>
      <c r="J961" s="50">
        <v>2296.58</v>
      </c>
      <c r="K961" s="50">
        <v>2293.52</v>
      </c>
      <c r="L961" s="50">
        <v>2291.6</v>
      </c>
      <c r="M961" s="50">
        <v>2294.35</v>
      </c>
      <c r="N961" s="50">
        <v>2327.3199999999997</v>
      </c>
      <c r="O961" s="50">
        <v>2329.7799999999997</v>
      </c>
      <c r="P961" s="50">
        <v>2326.3999999999996</v>
      </c>
      <c r="Q961" s="50">
        <v>2318.35</v>
      </c>
      <c r="R961" s="50">
        <v>2286.6999999999998</v>
      </c>
      <c r="S961" s="50">
        <v>2247.1</v>
      </c>
      <c r="T961" s="50">
        <v>2238.6</v>
      </c>
      <c r="U961" s="50">
        <v>2243.66</v>
      </c>
      <c r="V961" s="50">
        <v>2244.9199999999996</v>
      </c>
      <c r="W961" s="50">
        <v>2247.71</v>
      </c>
      <c r="X961" s="50">
        <v>2252.5699999999997</v>
      </c>
      <c r="Y961" s="50">
        <v>2252.35</v>
      </c>
    </row>
    <row r="962" spans="1:25" ht="16.5" thickBot="1" x14ac:dyDescent="0.25">
      <c r="A962" s="49">
        <f t="shared" si="23"/>
        <v>43486</v>
      </c>
      <c r="B962" s="50">
        <v>2245.6799999999998</v>
      </c>
      <c r="C962" s="50">
        <v>2276.66</v>
      </c>
      <c r="D962" s="50">
        <v>2296.7999999999997</v>
      </c>
      <c r="E962" s="50">
        <v>2299.8799999999997</v>
      </c>
      <c r="F962" s="50">
        <v>2325.89</v>
      </c>
      <c r="G962" s="50">
        <v>2319.46</v>
      </c>
      <c r="H962" s="50">
        <v>2293.08</v>
      </c>
      <c r="I962" s="50">
        <v>2287.0299999999997</v>
      </c>
      <c r="J962" s="50">
        <v>2289.33</v>
      </c>
      <c r="K962" s="50">
        <v>2290.9699999999998</v>
      </c>
      <c r="L962" s="50">
        <v>2254.6</v>
      </c>
      <c r="M962" s="50">
        <v>2292.0899999999997</v>
      </c>
      <c r="N962" s="50">
        <v>2300.56</v>
      </c>
      <c r="O962" s="50">
        <v>2328.2799999999997</v>
      </c>
      <c r="P962" s="50">
        <v>2324.8799999999997</v>
      </c>
      <c r="Q962" s="50">
        <v>2291.3599999999997</v>
      </c>
      <c r="R962" s="50">
        <v>2287.66</v>
      </c>
      <c r="S962" s="50">
        <v>2245.4199999999996</v>
      </c>
      <c r="T962" s="50">
        <v>2245.25</v>
      </c>
      <c r="U962" s="50">
        <v>2238.6299999999997</v>
      </c>
      <c r="V962" s="50">
        <v>2238.1299999999997</v>
      </c>
      <c r="W962" s="50">
        <v>2243.8199999999997</v>
      </c>
      <c r="X962" s="50">
        <v>2247.7999999999997</v>
      </c>
      <c r="Y962" s="50">
        <v>2246.2199999999998</v>
      </c>
    </row>
    <row r="963" spans="1:25" ht="16.5" thickBot="1" x14ac:dyDescent="0.25">
      <c r="A963" s="49">
        <f t="shared" si="23"/>
        <v>43487</v>
      </c>
      <c r="B963" s="50">
        <v>2244.3399999999997</v>
      </c>
      <c r="C963" s="50">
        <v>2292.2999999999997</v>
      </c>
      <c r="D963" s="50">
        <v>2297.37</v>
      </c>
      <c r="E963" s="50">
        <v>2300.0299999999997</v>
      </c>
      <c r="F963" s="50">
        <v>2304.4199999999996</v>
      </c>
      <c r="G963" s="50">
        <v>2301.5</v>
      </c>
      <c r="H963" s="50">
        <v>2292.5899999999997</v>
      </c>
      <c r="I963" s="50">
        <v>2247.31</v>
      </c>
      <c r="J963" s="50">
        <v>2247.56</v>
      </c>
      <c r="K963" s="50">
        <v>2269.5899999999997</v>
      </c>
      <c r="L963" s="50">
        <v>2247.6799999999998</v>
      </c>
      <c r="M963" s="50">
        <v>2249.1999999999998</v>
      </c>
      <c r="N963" s="50">
        <v>2295.81</v>
      </c>
      <c r="O963" s="50">
        <v>2298.3599999999997</v>
      </c>
      <c r="P963" s="50">
        <v>2318.6699999999996</v>
      </c>
      <c r="Q963" s="50">
        <v>2290.1899999999996</v>
      </c>
      <c r="R963" s="50">
        <v>2245.6899999999996</v>
      </c>
      <c r="S963" s="50">
        <v>2276.75</v>
      </c>
      <c r="T963" s="50">
        <v>2239.9299999999998</v>
      </c>
      <c r="U963" s="50">
        <v>2236.9699999999998</v>
      </c>
      <c r="V963" s="50">
        <v>2237.2799999999997</v>
      </c>
      <c r="W963" s="50">
        <v>2239.31</v>
      </c>
      <c r="X963" s="50">
        <v>2243.06</v>
      </c>
      <c r="Y963" s="50">
        <v>2242.7599999999998</v>
      </c>
    </row>
    <row r="964" spans="1:25" ht="16.5" thickBot="1" x14ac:dyDescent="0.25">
      <c r="A964" s="49">
        <f t="shared" si="23"/>
        <v>43488</v>
      </c>
      <c r="B964" s="50">
        <v>2221.27</v>
      </c>
      <c r="C964" s="50">
        <v>2227.9299999999998</v>
      </c>
      <c r="D964" s="50">
        <v>2267.4499999999998</v>
      </c>
      <c r="E964" s="50">
        <v>2294.2799999999997</v>
      </c>
      <c r="F964" s="50">
        <v>2292.79</v>
      </c>
      <c r="G964" s="50">
        <v>2293.52</v>
      </c>
      <c r="H964" s="50">
        <v>2282.85</v>
      </c>
      <c r="I964" s="50">
        <v>2219.6299999999997</v>
      </c>
      <c r="J964" s="50">
        <v>2222.48</v>
      </c>
      <c r="K964" s="50">
        <v>2221.9499999999998</v>
      </c>
      <c r="L964" s="50">
        <v>2219.7999999999997</v>
      </c>
      <c r="M964" s="50">
        <v>2219.9399999999996</v>
      </c>
      <c r="N964" s="50">
        <v>2287.21</v>
      </c>
      <c r="O964" s="50">
        <v>2291.25</v>
      </c>
      <c r="P964" s="50">
        <v>2286.6699999999996</v>
      </c>
      <c r="Q964" s="50">
        <v>2278.25</v>
      </c>
      <c r="R964" s="50">
        <v>2216.02</v>
      </c>
      <c r="S964" s="50">
        <v>2211.14</v>
      </c>
      <c r="T964" s="50">
        <v>2212.04</v>
      </c>
      <c r="U964" s="50">
        <v>2209.52</v>
      </c>
      <c r="V964" s="50">
        <v>2212.58</v>
      </c>
      <c r="W964" s="50">
        <v>2215.2799999999997</v>
      </c>
      <c r="X964" s="50">
        <v>2219.2599999999998</v>
      </c>
      <c r="Y964" s="50">
        <v>2219.7599999999998</v>
      </c>
    </row>
    <row r="965" spans="1:25" ht="16.5" thickBot="1" x14ac:dyDescent="0.25">
      <c r="A965" s="49">
        <f t="shared" si="23"/>
        <v>43489</v>
      </c>
      <c r="B965" s="50">
        <v>2230.7599999999998</v>
      </c>
      <c r="C965" s="50">
        <v>2315.2399999999998</v>
      </c>
      <c r="D965" s="50">
        <v>2239.3199999999997</v>
      </c>
      <c r="E965" s="50">
        <v>2323.23</v>
      </c>
      <c r="F965" s="50">
        <v>2323.33</v>
      </c>
      <c r="G965" s="50">
        <v>2321.2999999999997</v>
      </c>
      <c r="H965" s="50">
        <v>2313.96</v>
      </c>
      <c r="I965" s="50">
        <v>2228.46</v>
      </c>
      <c r="J965" s="50">
        <v>2309.5299999999997</v>
      </c>
      <c r="K965" s="50">
        <v>2228.8399999999997</v>
      </c>
      <c r="L965" s="50">
        <v>2225.81</v>
      </c>
      <c r="M965" s="50">
        <v>2226.31</v>
      </c>
      <c r="N965" s="50">
        <v>2317.4699999999998</v>
      </c>
      <c r="O965" s="50">
        <v>2320.56</v>
      </c>
      <c r="P965" s="50">
        <v>2317.31</v>
      </c>
      <c r="Q965" s="50">
        <v>2311.6899999999996</v>
      </c>
      <c r="R965" s="50">
        <v>2223.58</v>
      </c>
      <c r="S965" s="50">
        <v>2299.08</v>
      </c>
      <c r="T965" s="50">
        <v>2224.3399999999997</v>
      </c>
      <c r="U965" s="50">
        <v>2227.98</v>
      </c>
      <c r="V965" s="50">
        <v>2225.1299999999997</v>
      </c>
      <c r="W965" s="50">
        <v>2228.5</v>
      </c>
      <c r="X965" s="50">
        <v>2223.14</v>
      </c>
      <c r="Y965" s="50">
        <v>2220.3999999999996</v>
      </c>
    </row>
    <row r="966" spans="1:25" ht="16.5" thickBot="1" x14ac:dyDescent="0.25">
      <c r="A966" s="49">
        <f t="shared" si="23"/>
        <v>43490</v>
      </c>
      <c r="B966" s="50">
        <v>2306.4499999999998</v>
      </c>
      <c r="C966" s="50">
        <v>2314.9399999999996</v>
      </c>
      <c r="D966" s="50">
        <v>2320.0899999999997</v>
      </c>
      <c r="E966" s="50">
        <v>2323.35</v>
      </c>
      <c r="F966" s="50">
        <v>2321.16</v>
      </c>
      <c r="G966" s="50">
        <v>2317.58</v>
      </c>
      <c r="H966" s="50">
        <v>2297.5499999999997</v>
      </c>
      <c r="I966" s="50">
        <v>2295.7399999999998</v>
      </c>
      <c r="J966" s="50">
        <v>2297.87</v>
      </c>
      <c r="K966" s="50">
        <v>2292.6299999999997</v>
      </c>
      <c r="L966" s="50">
        <v>2293.37</v>
      </c>
      <c r="M966" s="50">
        <v>2292.7599999999998</v>
      </c>
      <c r="N966" s="50">
        <v>2316.8599999999997</v>
      </c>
      <c r="O966" s="50">
        <v>2319.3599999999997</v>
      </c>
      <c r="P966" s="50">
        <v>2314.4899999999998</v>
      </c>
      <c r="Q966" s="50">
        <v>2306.1299999999997</v>
      </c>
      <c r="R966" s="50">
        <v>2293.9399999999996</v>
      </c>
      <c r="S966" s="50">
        <v>2294.89</v>
      </c>
      <c r="T966" s="50">
        <v>2292.12</v>
      </c>
      <c r="U966" s="50">
        <v>2228.33</v>
      </c>
      <c r="V966" s="50">
        <v>2229.5699999999997</v>
      </c>
      <c r="W966" s="50">
        <v>2229.9499999999998</v>
      </c>
      <c r="X966" s="50">
        <v>2233.4399999999996</v>
      </c>
      <c r="Y966" s="50">
        <v>2243.39</v>
      </c>
    </row>
    <row r="967" spans="1:25" ht="16.5" thickBot="1" x14ac:dyDescent="0.25">
      <c r="A967" s="49">
        <f t="shared" si="23"/>
        <v>43491</v>
      </c>
      <c r="B967" s="50">
        <v>2259.14</v>
      </c>
      <c r="C967" s="50">
        <v>2312.2399999999998</v>
      </c>
      <c r="D967" s="50">
        <v>2259.8199999999997</v>
      </c>
      <c r="E967" s="50">
        <v>2307.9199999999996</v>
      </c>
      <c r="F967" s="50">
        <v>2306.3399999999997</v>
      </c>
      <c r="G967" s="50">
        <v>2305.39</v>
      </c>
      <c r="H967" s="50">
        <v>2304.2799999999997</v>
      </c>
      <c r="I967" s="50">
        <v>2298.4399999999996</v>
      </c>
      <c r="J967" s="50">
        <v>2295.79</v>
      </c>
      <c r="K967" s="50">
        <v>2290.9499999999998</v>
      </c>
      <c r="L967" s="50">
        <v>2290.6</v>
      </c>
      <c r="M967" s="50">
        <v>2292.4199999999996</v>
      </c>
      <c r="N967" s="50">
        <v>2297.4699999999998</v>
      </c>
      <c r="O967" s="50">
        <v>2298.6799999999998</v>
      </c>
      <c r="P967" s="50">
        <v>2296.77</v>
      </c>
      <c r="Q967" s="50">
        <v>2292.8599999999997</v>
      </c>
      <c r="R967" s="50">
        <v>2294.0899999999997</v>
      </c>
      <c r="S967" s="50">
        <v>2288.6099999999997</v>
      </c>
      <c r="T967" s="50">
        <v>2291.9699999999998</v>
      </c>
      <c r="U967" s="50">
        <v>2248.27</v>
      </c>
      <c r="V967" s="50">
        <v>2247.0299999999997</v>
      </c>
      <c r="W967" s="50">
        <v>2248.5099999999998</v>
      </c>
      <c r="X967" s="50">
        <v>2246.71</v>
      </c>
      <c r="Y967" s="50">
        <v>2250.02</v>
      </c>
    </row>
    <row r="968" spans="1:25" ht="16.5" thickBot="1" x14ac:dyDescent="0.25">
      <c r="A968" s="49">
        <f t="shared" si="23"/>
        <v>43492</v>
      </c>
      <c r="B968" s="50">
        <v>2246.6899999999996</v>
      </c>
      <c r="C968" s="50">
        <v>2280.77</v>
      </c>
      <c r="D968" s="50">
        <v>2246.91</v>
      </c>
      <c r="E968" s="50">
        <v>2298.73</v>
      </c>
      <c r="F968" s="50">
        <v>2299.6799999999998</v>
      </c>
      <c r="G968" s="50">
        <v>2302.9699999999998</v>
      </c>
      <c r="H968" s="50">
        <v>2298.1699999999996</v>
      </c>
      <c r="I968" s="50">
        <v>2298.0899999999997</v>
      </c>
      <c r="J968" s="50">
        <v>2295.62</v>
      </c>
      <c r="K968" s="50">
        <v>2292.75</v>
      </c>
      <c r="L968" s="50">
        <v>2287.85</v>
      </c>
      <c r="M968" s="50">
        <v>2293.7399999999998</v>
      </c>
      <c r="N968" s="50">
        <v>2297.5299999999997</v>
      </c>
      <c r="O968" s="50">
        <v>2296.9899999999998</v>
      </c>
      <c r="P968" s="50">
        <v>2294.27</v>
      </c>
      <c r="Q968" s="50">
        <v>2290.39</v>
      </c>
      <c r="R968" s="50">
        <v>2290.41</v>
      </c>
      <c r="S968" s="50">
        <v>2285.2599999999998</v>
      </c>
      <c r="T968" s="50">
        <v>2288.48</v>
      </c>
      <c r="U968" s="50">
        <v>2237.0899999999997</v>
      </c>
      <c r="V968" s="50">
        <v>2240.98</v>
      </c>
      <c r="W968" s="50">
        <v>2242.06</v>
      </c>
      <c r="X968" s="50">
        <v>2248.9399999999996</v>
      </c>
      <c r="Y968" s="50">
        <v>2248.8399999999997</v>
      </c>
    </row>
    <row r="969" spans="1:25" ht="16.5" thickBot="1" x14ac:dyDescent="0.25">
      <c r="A969" s="49">
        <f t="shared" si="23"/>
        <v>43493</v>
      </c>
      <c r="B969" s="50">
        <v>2262.3399999999997</v>
      </c>
      <c r="C969" s="50">
        <v>2304.2399999999998</v>
      </c>
      <c r="D969" s="50">
        <v>2305.0299999999997</v>
      </c>
      <c r="E969" s="50">
        <v>2304.5899999999997</v>
      </c>
      <c r="F969" s="50">
        <v>2303.98</v>
      </c>
      <c r="G969" s="50">
        <v>2300.29</v>
      </c>
      <c r="H969" s="50">
        <v>2295.04</v>
      </c>
      <c r="I969" s="50">
        <v>2290.31</v>
      </c>
      <c r="J969" s="50">
        <v>2293.1299999999997</v>
      </c>
      <c r="K969" s="50">
        <v>2291.81</v>
      </c>
      <c r="L969" s="50">
        <v>2291.4699999999998</v>
      </c>
      <c r="M969" s="50">
        <v>2292.5899999999997</v>
      </c>
      <c r="N969" s="50">
        <v>2299.5299999999997</v>
      </c>
      <c r="O969" s="50">
        <v>2301.4299999999998</v>
      </c>
      <c r="P969" s="50">
        <v>2297.37</v>
      </c>
      <c r="Q969" s="50">
        <v>2293.77</v>
      </c>
      <c r="R969" s="50">
        <v>2294.2399999999998</v>
      </c>
      <c r="S969" s="50">
        <v>2292.33</v>
      </c>
      <c r="T969" s="50">
        <v>2282.66</v>
      </c>
      <c r="U969" s="50">
        <v>2245.4199999999996</v>
      </c>
      <c r="V969" s="50">
        <v>2244.64</v>
      </c>
      <c r="W969" s="50">
        <v>2246.7999999999997</v>
      </c>
      <c r="X969" s="50">
        <v>2247.66</v>
      </c>
      <c r="Y969" s="50">
        <v>2249.96</v>
      </c>
    </row>
    <row r="970" spans="1:25" ht="16.5" thickBot="1" x14ac:dyDescent="0.25">
      <c r="A970" s="49">
        <f t="shared" si="23"/>
        <v>43494</v>
      </c>
      <c r="B970" s="50">
        <v>2248.8399999999997</v>
      </c>
      <c r="C970" s="50">
        <v>2299.2399999999998</v>
      </c>
      <c r="D970" s="50">
        <v>2302.48</v>
      </c>
      <c r="E970" s="50">
        <v>2305.56</v>
      </c>
      <c r="F970" s="50">
        <v>2302.25</v>
      </c>
      <c r="G970" s="50">
        <v>2298.1</v>
      </c>
      <c r="H970" s="50">
        <v>2276.2999999999997</v>
      </c>
      <c r="I970" s="50">
        <v>2240.25</v>
      </c>
      <c r="J970" s="50">
        <v>2241.02</v>
      </c>
      <c r="K970" s="50">
        <v>2238.79</v>
      </c>
      <c r="L970" s="50">
        <v>2237.8799999999997</v>
      </c>
      <c r="M970" s="50">
        <v>2240.8799999999997</v>
      </c>
      <c r="N970" s="50">
        <v>2289.98</v>
      </c>
      <c r="O970" s="50">
        <v>2295.6099999999997</v>
      </c>
      <c r="P970" s="50">
        <v>2294.3799999999997</v>
      </c>
      <c r="Q970" s="50">
        <v>2269.0499999999997</v>
      </c>
      <c r="R970" s="50">
        <v>2237.48</v>
      </c>
      <c r="S970" s="50">
        <v>2284.9299999999998</v>
      </c>
      <c r="T970" s="50">
        <v>2239.1799999999998</v>
      </c>
      <c r="U970" s="50">
        <v>2240.87</v>
      </c>
      <c r="V970" s="50">
        <v>2237.37</v>
      </c>
      <c r="W970" s="50">
        <v>2240.89</v>
      </c>
      <c r="X970" s="50">
        <v>2241.0499999999997</v>
      </c>
      <c r="Y970" s="50">
        <v>2241.9899999999998</v>
      </c>
    </row>
    <row r="971" spans="1:25" ht="16.5" thickBot="1" x14ac:dyDescent="0.25">
      <c r="A971" s="49">
        <f t="shared" si="23"/>
        <v>43495</v>
      </c>
      <c r="B971" s="50">
        <v>2223.1</v>
      </c>
      <c r="C971" s="50">
        <v>2276.27</v>
      </c>
      <c r="D971" s="50">
        <v>2281.6899999999996</v>
      </c>
      <c r="E971" s="50">
        <v>2322.6299999999997</v>
      </c>
      <c r="F971" s="50">
        <v>2281.73</v>
      </c>
      <c r="G971" s="50">
        <v>2279.73</v>
      </c>
      <c r="H971" s="50">
        <v>2273.4199999999996</v>
      </c>
      <c r="I971" s="50">
        <v>2222.5099999999998</v>
      </c>
      <c r="J971" s="50">
        <v>2224.9199999999996</v>
      </c>
      <c r="K971" s="50">
        <v>2223.46</v>
      </c>
      <c r="L971" s="50">
        <v>2218.9199999999996</v>
      </c>
      <c r="M971" s="50">
        <v>2222.7199999999998</v>
      </c>
      <c r="N971" s="50">
        <v>2276.29</v>
      </c>
      <c r="O971" s="50">
        <v>2317.91</v>
      </c>
      <c r="P971" s="50">
        <v>2314.3399999999997</v>
      </c>
      <c r="Q971" s="50">
        <v>2268.14</v>
      </c>
      <c r="R971" s="50">
        <v>2218.3999999999996</v>
      </c>
      <c r="S971" s="50">
        <v>2262.9499999999998</v>
      </c>
      <c r="T971" s="50">
        <v>2220.5699999999997</v>
      </c>
      <c r="U971" s="50">
        <v>2219.4899999999998</v>
      </c>
      <c r="V971" s="50">
        <v>2226.1299999999997</v>
      </c>
      <c r="W971" s="50">
        <v>2223.31</v>
      </c>
      <c r="X971" s="50">
        <v>2229.0699999999997</v>
      </c>
      <c r="Y971" s="50">
        <v>2230.81</v>
      </c>
    </row>
    <row r="972" spans="1:25" s="72" customFormat="1" ht="16.5" thickBot="1" x14ac:dyDescent="0.25">
      <c r="A972" s="49">
        <f t="shared" si="23"/>
        <v>43496</v>
      </c>
      <c r="B972" s="50">
        <v>2226.7599999999998</v>
      </c>
      <c r="C972" s="50">
        <v>2278.37</v>
      </c>
      <c r="D972" s="50">
        <v>2283.0499999999997</v>
      </c>
      <c r="E972" s="50">
        <v>2321.7599999999998</v>
      </c>
      <c r="F972" s="50">
        <v>2282.41</v>
      </c>
      <c r="G972" s="50">
        <v>2279.83</v>
      </c>
      <c r="H972" s="50">
        <v>2273.08</v>
      </c>
      <c r="I972" s="50">
        <v>2272.1</v>
      </c>
      <c r="J972" s="50">
        <v>2271.9499999999998</v>
      </c>
      <c r="K972" s="50">
        <v>2279.2999999999997</v>
      </c>
      <c r="L972" s="50">
        <v>2230.71</v>
      </c>
      <c r="M972" s="50">
        <v>2230.81</v>
      </c>
      <c r="N972" s="50">
        <v>2319.52</v>
      </c>
      <c r="O972" s="50">
        <v>2317.2999999999997</v>
      </c>
      <c r="P972" s="50">
        <v>2314.6899999999996</v>
      </c>
      <c r="Q972" s="50">
        <v>2271.7599999999998</v>
      </c>
      <c r="R972" s="50">
        <v>2222.3599999999997</v>
      </c>
      <c r="S972" s="50">
        <v>2262.6799999999998</v>
      </c>
      <c r="T972" s="50">
        <v>2220.39</v>
      </c>
      <c r="U972" s="50">
        <v>2223.08</v>
      </c>
      <c r="V972" s="50">
        <v>2222.9399999999996</v>
      </c>
      <c r="W972" s="50">
        <v>2228.5499999999997</v>
      </c>
      <c r="X972" s="50">
        <v>2225.1</v>
      </c>
      <c r="Y972" s="50">
        <v>2222.5099999999998</v>
      </c>
    </row>
    <row r="973" spans="1:25" s="72" customFormat="1" ht="15.75" x14ac:dyDescent="0.2">
      <c r="A973" s="55"/>
      <c r="B973" s="56"/>
      <c r="C973" s="56"/>
      <c r="D973" s="56"/>
      <c r="E973" s="56"/>
      <c r="F973" s="56"/>
      <c r="G973" s="56"/>
      <c r="H973" s="56"/>
      <c r="I973" s="56"/>
      <c r="J973" s="56"/>
      <c r="K973" s="56"/>
      <c r="L973" s="56"/>
      <c r="M973" s="56"/>
      <c r="N973" s="56"/>
      <c r="O973" s="56"/>
      <c r="P973" s="56"/>
      <c r="Q973" s="56"/>
      <c r="R973" s="56"/>
      <c r="S973" s="56"/>
      <c r="T973" s="56"/>
      <c r="U973" s="56"/>
      <c r="V973" s="56"/>
      <c r="W973" s="56"/>
      <c r="X973" s="56"/>
      <c r="Y973" s="56"/>
    </row>
    <row r="974" spans="1:25" s="72" customFormat="1" ht="15.75" x14ac:dyDescent="0.2">
      <c r="A974" s="55"/>
      <c r="B974" s="56"/>
      <c r="C974" s="56"/>
      <c r="D974" s="56"/>
      <c r="E974" s="56"/>
      <c r="F974" s="56"/>
      <c r="G974" s="56"/>
      <c r="H974" s="56"/>
      <c r="I974" s="56"/>
      <c r="J974" s="56"/>
      <c r="K974" s="56"/>
      <c r="L974" s="56"/>
      <c r="M974" s="56"/>
      <c r="N974" s="56"/>
      <c r="O974" s="56"/>
      <c r="P974" s="56"/>
      <c r="Q974" s="56"/>
      <c r="R974" s="56"/>
      <c r="S974" s="56"/>
      <c r="T974" s="56"/>
      <c r="U974" s="56"/>
      <c r="V974" s="56"/>
      <c r="W974" s="56"/>
      <c r="X974" s="56"/>
      <c r="Y974" s="56"/>
    </row>
    <row r="975" spans="1:25" s="25" customFormat="1" ht="18.75" thickBot="1" x14ac:dyDescent="0.3">
      <c r="A975" s="9" t="s">
        <v>116</v>
      </c>
      <c r="B975" s="24"/>
      <c r="C975" s="24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</row>
    <row r="976" spans="1:25" ht="16.5" customHeight="1" thickBot="1" x14ac:dyDescent="0.3">
      <c r="A976" s="156" t="str">
        <f>A940</f>
        <v>Дата</v>
      </c>
      <c r="B976" s="178" t="s">
        <v>111</v>
      </c>
      <c r="C976" s="141"/>
      <c r="D976" s="141"/>
      <c r="E976" s="141"/>
      <c r="F976" s="141"/>
      <c r="G976" s="141"/>
      <c r="H976" s="141"/>
      <c r="I976" s="141"/>
      <c r="J976" s="141"/>
      <c r="K976" s="141"/>
      <c r="L976" s="141"/>
      <c r="M976" s="141"/>
      <c r="N976" s="141"/>
      <c r="O976" s="141"/>
      <c r="P976" s="141"/>
      <c r="Q976" s="141"/>
      <c r="R976" s="141"/>
      <c r="S976" s="141"/>
      <c r="T976" s="141"/>
      <c r="U976" s="141"/>
      <c r="V976" s="141"/>
      <c r="W976" s="141"/>
      <c r="X976" s="141"/>
      <c r="Y976" s="142"/>
    </row>
    <row r="977" spans="1:25" ht="32.25" thickBot="1" x14ac:dyDescent="0.3">
      <c r="A977" s="157"/>
      <c r="B977" s="48" t="s">
        <v>66</v>
      </c>
      <c r="C977" s="48" t="s">
        <v>67</v>
      </c>
      <c r="D977" s="48" t="s">
        <v>68</v>
      </c>
      <c r="E977" s="48" t="s">
        <v>69</v>
      </c>
      <c r="F977" s="48" t="s">
        <v>70</v>
      </c>
      <c r="G977" s="48" t="s">
        <v>71</v>
      </c>
      <c r="H977" s="48" t="s">
        <v>72</v>
      </c>
      <c r="I977" s="48" t="s">
        <v>73</v>
      </c>
      <c r="J977" s="48" t="s">
        <v>74</v>
      </c>
      <c r="K977" s="48" t="s">
        <v>75</v>
      </c>
      <c r="L977" s="48" t="s">
        <v>76</v>
      </c>
      <c r="M977" s="48" t="s">
        <v>77</v>
      </c>
      <c r="N977" s="48" t="s">
        <v>78</v>
      </c>
      <c r="O977" s="48" t="s">
        <v>79</v>
      </c>
      <c r="P977" s="48" t="s">
        <v>80</v>
      </c>
      <c r="Q977" s="48" t="s">
        <v>81</v>
      </c>
      <c r="R977" s="48" t="s">
        <v>82</v>
      </c>
      <c r="S977" s="48" t="s">
        <v>83</v>
      </c>
      <c r="T977" s="48" t="s">
        <v>84</v>
      </c>
      <c r="U977" s="48" t="s">
        <v>85</v>
      </c>
      <c r="V977" s="48" t="s">
        <v>86</v>
      </c>
      <c r="W977" s="48" t="s">
        <v>87</v>
      </c>
      <c r="X977" s="48" t="s">
        <v>88</v>
      </c>
      <c r="Y977" s="48" t="s">
        <v>89</v>
      </c>
    </row>
    <row r="978" spans="1:25" ht="16.5" thickBot="1" x14ac:dyDescent="0.25">
      <c r="A978" s="49">
        <f>A942</f>
        <v>43466</v>
      </c>
      <c r="B978" s="50">
        <v>1310.518</v>
      </c>
      <c r="C978" s="50">
        <v>1326.818</v>
      </c>
      <c r="D978" s="50">
        <v>1322.1379999999999</v>
      </c>
      <c r="E978" s="50">
        <v>1324.4680000000001</v>
      </c>
      <c r="F978" s="50">
        <v>1329.558</v>
      </c>
      <c r="G978" s="50">
        <v>1332.1980000000001</v>
      </c>
      <c r="H978" s="50">
        <v>1329.038</v>
      </c>
      <c r="I978" s="50">
        <v>1328.6980000000001</v>
      </c>
      <c r="J978" s="50">
        <v>1334.068</v>
      </c>
      <c r="K978" s="50">
        <v>1337.6279999999999</v>
      </c>
      <c r="L978" s="50">
        <v>1337.4079999999999</v>
      </c>
      <c r="M978" s="50">
        <v>1339.9280000000001</v>
      </c>
      <c r="N978" s="50">
        <v>1348.518</v>
      </c>
      <c r="O978" s="50">
        <v>1355.038</v>
      </c>
      <c r="P978" s="50">
        <v>1351.6179999999999</v>
      </c>
      <c r="Q978" s="50">
        <v>1343.998</v>
      </c>
      <c r="R978" s="50">
        <v>1342.2380000000001</v>
      </c>
      <c r="S978" s="50">
        <v>1334.4580000000001</v>
      </c>
      <c r="T978" s="50">
        <v>1338.1880000000001</v>
      </c>
      <c r="U978" s="50">
        <v>1327.9780000000001</v>
      </c>
      <c r="V978" s="50">
        <v>1315.768</v>
      </c>
      <c r="W978" s="50">
        <v>1312.4880000000001</v>
      </c>
      <c r="X978" s="50">
        <v>1317.6579999999999</v>
      </c>
      <c r="Y978" s="50">
        <v>1306.6479999999999</v>
      </c>
    </row>
    <row r="979" spans="1:25" ht="16.5" thickBot="1" x14ac:dyDescent="0.25">
      <c r="A979" s="49">
        <f t="shared" ref="A979:A1008" si="24">A943</f>
        <v>43467</v>
      </c>
      <c r="B979" s="50">
        <v>1311.9680000000001</v>
      </c>
      <c r="C979" s="50">
        <v>1305.9680000000001</v>
      </c>
      <c r="D979" s="50">
        <v>1326.2180000000001</v>
      </c>
      <c r="E979" s="50">
        <v>1327.9880000000001</v>
      </c>
      <c r="F979" s="50">
        <v>1335.1579999999999</v>
      </c>
      <c r="G979" s="50">
        <v>1340.498</v>
      </c>
      <c r="H979" s="50">
        <v>1342.328</v>
      </c>
      <c r="I979" s="50">
        <v>1343.9680000000001</v>
      </c>
      <c r="J979" s="50">
        <v>1341.7280000000001</v>
      </c>
      <c r="K979" s="50">
        <v>1345.048</v>
      </c>
      <c r="L979" s="50">
        <v>1346.538</v>
      </c>
      <c r="M979" s="50">
        <v>1346.3679999999999</v>
      </c>
      <c r="N979" s="50">
        <v>1352.748</v>
      </c>
      <c r="O979" s="50">
        <v>1356.088</v>
      </c>
      <c r="P979" s="50">
        <v>1345.4580000000001</v>
      </c>
      <c r="Q979" s="50">
        <v>1341.778</v>
      </c>
      <c r="R979" s="50">
        <v>1337.328</v>
      </c>
      <c r="S979" s="50">
        <v>1330.8579999999999</v>
      </c>
      <c r="T979" s="50">
        <v>1316.328</v>
      </c>
      <c r="U979" s="50">
        <v>1319.098</v>
      </c>
      <c r="V979" s="50">
        <v>1041.6479999999999</v>
      </c>
      <c r="W979" s="50">
        <v>1048.3779999999999</v>
      </c>
      <c r="X979" s="50">
        <v>1317.3679999999999</v>
      </c>
      <c r="Y979" s="50">
        <v>1318.818</v>
      </c>
    </row>
    <row r="980" spans="1:25" ht="16.5" thickBot="1" x14ac:dyDescent="0.25">
      <c r="A980" s="49">
        <f t="shared" si="24"/>
        <v>43468</v>
      </c>
      <c r="B980" s="50">
        <v>1323.8579999999999</v>
      </c>
      <c r="C980" s="50">
        <v>1331.4780000000001</v>
      </c>
      <c r="D980" s="50">
        <v>1339.4079999999999</v>
      </c>
      <c r="E980" s="50">
        <v>1341.068</v>
      </c>
      <c r="F980" s="50">
        <v>1348.058</v>
      </c>
      <c r="G980" s="50">
        <v>1350.1279999999999</v>
      </c>
      <c r="H980" s="50">
        <v>1344.4480000000001</v>
      </c>
      <c r="I980" s="50">
        <v>1352.6279999999999</v>
      </c>
      <c r="J980" s="50">
        <v>1352.2080000000001</v>
      </c>
      <c r="K980" s="50">
        <v>1347.9680000000001</v>
      </c>
      <c r="L980" s="50">
        <v>1342.6679999999999</v>
      </c>
      <c r="M980" s="50">
        <v>1346.848</v>
      </c>
      <c r="N980" s="50">
        <v>1355.088</v>
      </c>
      <c r="O980" s="50">
        <v>1358.008</v>
      </c>
      <c r="P980" s="50">
        <v>1355.798</v>
      </c>
      <c r="Q980" s="50">
        <v>1342.498</v>
      </c>
      <c r="R980" s="50">
        <v>1337.6880000000001</v>
      </c>
      <c r="S980" s="50">
        <v>1332.4380000000001</v>
      </c>
      <c r="T980" s="50">
        <v>1326.578</v>
      </c>
      <c r="U980" s="50">
        <v>1326.538</v>
      </c>
      <c r="V980" s="50">
        <v>1326.7080000000001</v>
      </c>
      <c r="W980" s="50">
        <v>1326.018</v>
      </c>
      <c r="X980" s="50">
        <v>1319.7180000000001</v>
      </c>
      <c r="Y980" s="50">
        <v>1318.1179999999999</v>
      </c>
    </row>
    <row r="981" spans="1:25" ht="16.5" thickBot="1" x14ac:dyDescent="0.25">
      <c r="A981" s="49">
        <f t="shared" si="24"/>
        <v>43469</v>
      </c>
      <c r="B981" s="50">
        <v>1315.3579999999999</v>
      </c>
      <c r="C981" s="50">
        <v>1321.9880000000001</v>
      </c>
      <c r="D981" s="50">
        <v>1332.6980000000001</v>
      </c>
      <c r="E981" s="50">
        <v>1333.768</v>
      </c>
      <c r="F981" s="50">
        <v>1340.4380000000001</v>
      </c>
      <c r="G981" s="50">
        <v>1343.308</v>
      </c>
      <c r="H981" s="50">
        <v>1345.758</v>
      </c>
      <c r="I981" s="50">
        <v>1349.2180000000001</v>
      </c>
      <c r="J981" s="50">
        <v>1343.8679999999999</v>
      </c>
      <c r="K981" s="50">
        <v>1341.9079999999999</v>
      </c>
      <c r="L981" s="50">
        <v>1340.018</v>
      </c>
      <c r="M981" s="50">
        <v>1347.1780000000001</v>
      </c>
      <c r="N981" s="50">
        <v>1357.498</v>
      </c>
      <c r="O981" s="50">
        <v>1355.9280000000001</v>
      </c>
      <c r="P981" s="50">
        <v>1353.278</v>
      </c>
      <c r="Q981" s="50">
        <v>1344.088</v>
      </c>
      <c r="R981" s="50">
        <v>1337.068</v>
      </c>
      <c r="S981" s="50">
        <v>1336.3679999999999</v>
      </c>
      <c r="T981" s="50">
        <v>1324.7080000000001</v>
      </c>
      <c r="U981" s="50">
        <v>1330.1079999999999</v>
      </c>
      <c r="V981" s="50">
        <v>1316.008</v>
      </c>
      <c r="W981" s="50">
        <v>1327.6980000000001</v>
      </c>
      <c r="X981" s="50">
        <v>1327.1479999999999</v>
      </c>
      <c r="Y981" s="50">
        <v>1320.318</v>
      </c>
    </row>
    <row r="982" spans="1:25" ht="16.5" thickBot="1" x14ac:dyDescent="0.25">
      <c r="A982" s="49">
        <f t="shared" si="24"/>
        <v>43470</v>
      </c>
      <c r="B982" s="50">
        <v>1323.8579999999999</v>
      </c>
      <c r="C982" s="50">
        <v>1328.828</v>
      </c>
      <c r="D982" s="50">
        <v>1334.808</v>
      </c>
      <c r="E982" s="50">
        <v>1336.9780000000001</v>
      </c>
      <c r="F982" s="50">
        <v>1343.8979999999999</v>
      </c>
      <c r="G982" s="50">
        <v>1346.8879999999999</v>
      </c>
      <c r="H982" s="50">
        <v>1342.4380000000001</v>
      </c>
      <c r="I982" s="50">
        <v>1338.748</v>
      </c>
      <c r="J982" s="50">
        <v>1336.2380000000001</v>
      </c>
      <c r="K982" s="50">
        <v>1336.848</v>
      </c>
      <c r="L982" s="50">
        <v>1334.1980000000001</v>
      </c>
      <c r="M982" s="50">
        <v>1342.4380000000001</v>
      </c>
      <c r="N982" s="50">
        <v>1380.828</v>
      </c>
      <c r="O982" s="50">
        <v>1381.048</v>
      </c>
      <c r="P982" s="50">
        <v>1376.8679999999999</v>
      </c>
      <c r="Q982" s="50">
        <v>1344.758</v>
      </c>
      <c r="R982" s="50">
        <v>1339.2280000000001</v>
      </c>
      <c r="S982" s="50">
        <v>1329.288</v>
      </c>
      <c r="T982" s="50">
        <v>1321.758</v>
      </c>
      <c r="U982" s="50">
        <v>1324.6079999999999</v>
      </c>
      <c r="V982" s="50">
        <v>1322.8679999999999</v>
      </c>
      <c r="W982" s="50">
        <v>1328.6379999999999</v>
      </c>
      <c r="X982" s="50">
        <v>1325.088</v>
      </c>
      <c r="Y982" s="50">
        <v>1326.258</v>
      </c>
    </row>
    <row r="983" spans="1:25" ht="16.5" thickBot="1" x14ac:dyDescent="0.25">
      <c r="A983" s="49">
        <f t="shared" si="24"/>
        <v>43471</v>
      </c>
      <c r="B983" s="50">
        <v>1327.038</v>
      </c>
      <c r="C983" s="50">
        <v>1334.4780000000001</v>
      </c>
      <c r="D983" s="50">
        <v>1341.4380000000001</v>
      </c>
      <c r="E983" s="50">
        <v>1343.3979999999999</v>
      </c>
      <c r="F983" s="50">
        <v>1351.798</v>
      </c>
      <c r="G983" s="50">
        <v>1354.288</v>
      </c>
      <c r="H983" s="50">
        <v>1347.078</v>
      </c>
      <c r="I983" s="50">
        <v>1347.258</v>
      </c>
      <c r="J983" s="50">
        <v>1347.498</v>
      </c>
      <c r="K983" s="50">
        <v>1344.4580000000001</v>
      </c>
      <c r="L983" s="50">
        <v>1342.1279999999999</v>
      </c>
      <c r="M983" s="50">
        <v>1354.4580000000001</v>
      </c>
      <c r="N983" s="50">
        <v>1389.2280000000001</v>
      </c>
      <c r="O983" s="50">
        <v>1353.9079999999999</v>
      </c>
      <c r="P983" s="50">
        <v>1380.4580000000001</v>
      </c>
      <c r="Q983" s="50">
        <v>1343.8579999999999</v>
      </c>
      <c r="R983" s="50">
        <v>1342.808</v>
      </c>
      <c r="S983" s="50">
        <v>1342.758</v>
      </c>
      <c r="T983" s="50">
        <v>1329.3679999999999</v>
      </c>
      <c r="U983" s="50">
        <v>1327.068</v>
      </c>
      <c r="V983" s="50">
        <v>1323.1579999999999</v>
      </c>
      <c r="W983" s="50">
        <v>1325.788</v>
      </c>
      <c r="X983" s="50">
        <v>1323.578</v>
      </c>
      <c r="Y983" s="50">
        <v>1323.008</v>
      </c>
    </row>
    <row r="984" spans="1:25" ht="16.5" thickBot="1" x14ac:dyDescent="0.25">
      <c r="A984" s="49">
        <f t="shared" si="24"/>
        <v>43472</v>
      </c>
      <c r="B984" s="50">
        <v>1313.838</v>
      </c>
      <c r="C984" s="50">
        <v>1324.258</v>
      </c>
      <c r="D984" s="50">
        <v>1334.258</v>
      </c>
      <c r="E984" s="50">
        <v>1340.578</v>
      </c>
      <c r="F984" s="50">
        <v>1339.788</v>
      </c>
      <c r="G984" s="50">
        <v>1350.1279999999999</v>
      </c>
      <c r="H984" s="50">
        <v>1347.3779999999999</v>
      </c>
      <c r="I984" s="50">
        <v>1347.1079999999999</v>
      </c>
      <c r="J984" s="50">
        <v>1347.348</v>
      </c>
      <c r="K984" s="50">
        <v>1348.838</v>
      </c>
      <c r="L984" s="50">
        <v>1347.528</v>
      </c>
      <c r="M984" s="50">
        <v>1352.9079999999999</v>
      </c>
      <c r="N984" s="50">
        <v>1360.2280000000001</v>
      </c>
      <c r="O984" s="50">
        <v>1363.1379999999999</v>
      </c>
      <c r="P984" s="50">
        <v>1387.6279999999999</v>
      </c>
      <c r="Q984" s="50">
        <v>1342.9580000000001</v>
      </c>
      <c r="R984" s="50">
        <v>1338.6880000000001</v>
      </c>
      <c r="S984" s="50">
        <v>1336.4580000000001</v>
      </c>
      <c r="T984" s="50">
        <v>1331.318</v>
      </c>
      <c r="U984" s="50">
        <v>1333.518</v>
      </c>
      <c r="V984" s="50">
        <v>1327.848</v>
      </c>
      <c r="W984" s="50">
        <v>1332.248</v>
      </c>
      <c r="X984" s="50">
        <v>1333.308</v>
      </c>
      <c r="Y984" s="50">
        <v>1327.848</v>
      </c>
    </row>
    <row r="985" spans="1:25" ht="16.5" thickBot="1" x14ac:dyDescent="0.25">
      <c r="A985" s="49">
        <f t="shared" si="24"/>
        <v>43473</v>
      </c>
      <c r="B985" s="50">
        <v>1326.6479999999999</v>
      </c>
      <c r="C985" s="50">
        <v>1331.518</v>
      </c>
      <c r="D985" s="50">
        <v>1335.8579999999999</v>
      </c>
      <c r="E985" s="50">
        <v>1339.1079999999999</v>
      </c>
      <c r="F985" s="50">
        <v>1347.318</v>
      </c>
      <c r="G985" s="50">
        <v>1352.088</v>
      </c>
      <c r="H985" s="50">
        <v>1346.828</v>
      </c>
      <c r="I985" s="50">
        <v>1341.1880000000001</v>
      </c>
      <c r="J985" s="50">
        <v>1339.1980000000001</v>
      </c>
      <c r="K985" s="50">
        <v>1340.9079999999999</v>
      </c>
      <c r="L985" s="50">
        <v>1337.6679999999999</v>
      </c>
      <c r="M985" s="50">
        <v>1339.8579999999999</v>
      </c>
      <c r="N985" s="50">
        <v>1375.818</v>
      </c>
      <c r="O985" s="50">
        <v>1379.808</v>
      </c>
      <c r="P985" s="50">
        <v>1372.7380000000001</v>
      </c>
      <c r="Q985" s="50">
        <v>1337.558</v>
      </c>
      <c r="R985" s="50">
        <v>1332.018</v>
      </c>
      <c r="S985" s="50">
        <v>1326.6579999999999</v>
      </c>
      <c r="T985" s="50">
        <v>1321.4079999999999</v>
      </c>
      <c r="U985" s="50">
        <v>1317.9680000000001</v>
      </c>
      <c r="V985" s="50">
        <v>1323.7280000000001</v>
      </c>
      <c r="W985" s="50">
        <v>1323.9079999999999</v>
      </c>
      <c r="X985" s="50">
        <v>1326.778</v>
      </c>
      <c r="Y985" s="50">
        <v>1324.298</v>
      </c>
    </row>
    <row r="986" spans="1:25" ht="16.5" thickBot="1" x14ac:dyDescent="0.25">
      <c r="A986" s="49">
        <f t="shared" si="24"/>
        <v>43474</v>
      </c>
      <c r="B986" s="50">
        <v>1324.748</v>
      </c>
      <c r="C986" s="50">
        <v>1330.4880000000001</v>
      </c>
      <c r="D986" s="50">
        <v>1336.4480000000001</v>
      </c>
      <c r="E986" s="50">
        <v>1341.6379999999999</v>
      </c>
      <c r="F986" s="50">
        <v>1343.258</v>
      </c>
      <c r="G986" s="50">
        <v>1344.6880000000001</v>
      </c>
      <c r="H986" s="50">
        <v>1338.588</v>
      </c>
      <c r="I986" s="50">
        <v>1336.4179999999999</v>
      </c>
      <c r="J986" s="50">
        <v>1335.8679999999999</v>
      </c>
      <c r="K986" s="50">
        <v>1335.6279999999999</v>
      </c>
      <c r="L986" s="50">
        <v>1335.7180000000001</v>
      </c>
      <c r="M986" s="50">
        <v>1339.8779999999999</v>
      </c>
      <c r="N986" s="50">
        <v>1374.258</v>
      </c>
      <c r="O986" s="50">
        <v>1373.508</v>
      </c>
      <c r="P986" s="50">
        <v>1371.808</v>
      </c>
      <c r="Q986" s="50">
        <v>1335.9880000000001</v>
      </c>
      <c r="R986" s="50">
        <v>1329.8779999999999</v>
      </c>
      <c r="S986" s="50">
        <v>1326.558</v>
      </c>
      <c r="T986" s="50">
        <v>1321.328</v>
      </c>
      <c r="U986" s="50">
        <v>1316.998</v>
      </c>
      <c r="V986" s="50">
        <v>1324.3679999999999</v>
      </c>
      <c r="W986" s="50">
        <v>1320.6780000000001</v>
      </c>
      <c r="X986" s="50">
        <v>1330.1479999999999</v>
      </c>
      <c r="Y986" s="50">
        <v>1331.068</v>
      </c>
    </row>
    <row r="987" spans="1:25" ht="16.5" thickBot="1" x14ac:dyDescent="0.25">
      <c r="A987" s="49">
        <f t="shared" si="24"/>
        <v>43475</v>
      </c>
      <c r="B987" s="50">
        <v>1339.1880000000001</v>
      </c>
      <c r="C987" s="50">
        <v>1349.3579999999999</v>
      </c>
      <c r="D987" s="50">
        <v>1364.558</v>
      </c>
      <c r="E987" s="50">
        <v>1368.9280000000001</v>
      </c>
      <c r="F987" s="50">
        <v>1371.6179999999999</v>
      </c>
      <c r="G987" s="50">
        <v>1371.7180000000001</v>
      </c>
      <c r="H987" s="50">
        <v>1365.4580000000001</v>
      </c>
      <c r="I987" s="50">
        <v>1360.8579999999999</v>
      </c>
      <c r="J987" s="50">
        <v>1360.6579999999999</v>
      </c>
      <c r="K987" s="50">
        <v>1361.248</v>
      </c>
      <c r="L987" s="50">
        <v>1344.2280000000001</v>
      </c>
      <c r="M987" s="50">
        <v>1351.048</v>
      </c>
      <c r="N987" s="50">
        <v>1379.768</v>
      </c>
      <c r="O987" s="50">
        <v>1373.2380000000001</v>
      </c>
      <c r="P987" s="50">
        <v>1371.7280000000001</v>
      </c>
      <c r="Q987" s="50">
        <v>1363.048</v>
      </c>
      <c r="R987" s="50">
        <v>1340.9680000000001</v>
      </c>
      <c r="S987" s="50">
        <v>1335.9680000000001</v>
      </c>
      <c r="T987" s="50">
        <v>1330.048</v>
      </c>
      <c r="U987" s="50">
        <v>1337.2380000000001</v>
      </c>
      <c r="V987" s="50">
        <v>1339.9880000000001</v>
      </c>
      <c r="W987" s="50">
        <v>1341.788</v>
      </c>
      <c r="X987" s="50">
        <v>1338.1579999999999</v>
      </c>
      <c r="Y987" s="50">
        <v>1336.8779999999999</v>
      </c>
    </row>
    <row r="988" spans="1:25" ht="16.5" thickBot="1" x14ac:dyDescent="0.25">
      <c r="A988" s="49">
        <f t="shared" si="24"/>
        <v>43476</v>
      </c>
      <c r="B988" s="50">
        <v>1334.6479999999999</v>
      </c>
      <c r="C988" s="50">
        <v>1341.9179999999999</v>
      </c>
      <c r="D988" s="50">
        <v>1362.278</v>
      </c>
      <c r="E988" s="50">
        <v>1368.018</v>
      </c>
      <c r="F988" s="50">
        <v>1366.4480000000001</v>
      </c>
      <c r="G988" s="50">
        <v>1366.1980000000001</v>
      </c>
      <c r="H988" s="50">
        <v>1361.1579999999999</v>
      </c>
      <c r="I988" s="50">
        <v>1343.8879999999999</v>
      </c>
      <c r="J988" s="50">
        <v>1352.808</v>
      </c>
      <c r="K988" s="50">
        <v>1344.4880000000001</v>
      </c>
      <c r="L988" s="50">
        <v>1343.578</v>
      </c>
      <c r="M988" s="50">
        <v>1344.6579999999999</v>
      </c>
      <c r="N988" s="50">
        <v>1368.1679999999999</v>
      </c>
      <c r="O988" s="50">
        <v>1367.1780000000001</v>
      </c>
      <c r="P988" s="50">
        <v>1365.1679999999999</v>
      </c>
      <c r="Q988" s="50">
        <v>1355.9680000000001</v>
      </c>
      <c r="R988" s="50">
        <v>1337.2080000000001</v>
      </c>
      <c r="S988" s="50">
        <v>1332.1379999999999</v>
      </c>
      <c r="T988" s="50">
        <v>1325.6880000000001</v>
      </c>
      <c r="U988" s="50">
        <v>1336.258</v>
      </c>
      <c r="V988" s="50">
        <v>1334.7180000000001</v>
      </c>
      <c r="W988" s="50">
        <v>1337.8579999999999</v>
      </c>
      <c r="X988" s="50">
        <v>1337.4680000000001</v>
      </c>
      <c r="Y988" s="50">
        <v>1337.6980000000001</v>
      </c>
    </row>
    <row r="989" spans="1:25" ht="16.5" thickBot="1" x14ac:dyDescent="0.25">
      <c r="A989" s="49">
        <f t="shared" si="24"/>
        <v>43477</v>
      </c>
      <c r="B989" s="50">
        <v>1343.9480000000001</v>
      </c>
      <c r="C989" s="50">
        <v>1340.498</v>
      </c>
      <c r="D989" s="50">
        <v>1344.2380000000001</v>
      </c>
      <c r="E989" s="50">
        <v>1351.6780000000001</v>
      </c>
      <c r="F989" s="50">
        <v>1353.6880000000001</v>
      </c>
      <c r="G989" s="50">
        <v>1367.268</v>
      </c>
      <c r="H989" s="50">
        <v>1367.1980000000001</v>
      </c>
      <c r="I989" s="50">
        <v>1365.838</v>
      </c>
      <c r="J989" s="50">
        <v>1360.1579999999999</v>
      </c>
      <c r="K989" s="50">
        <v>1358.9380000000001</v>
      </c>
      <c r="L989" s="50">
        <v>1343.1179999999999</v>
      </c>
      <c r="M989" s="50">
        <v>1358.068</v>
      </c>
      <c r="N989" s="50">
        <v>1369.3979999999999</v>
      </c>
      <c r="O989" s="50">
        <v>1373.6079999999999</v>
      </c>
      <c r="P989" s="50">
        <v>1370.3679999999999</v>
      </c>
      <c r="Q989" s="50">
        <v>1361.348</v>
      </c>
      <c r="R989" s="50">
        <v>1337.4880000000001</v>
      </c>
      <c r="S989" s="50">
        <v>1342.2280000000001</v>
      </c>
      <c r="T989" s="50">
        <v>1340.7280000000001</v>
      </c>
      <c r="U989" s="50">
        <v>1347.098</v>
      </c>
      <c r="V989" s="50">
        <v>1342.098</v>
      </c>
      <c r="W989" s="50">
        <v>1341.6079999999999</v>
      </c>
      <c r="X989" s="50">
        <v>1336.1479999999999</v>
      </c>
      <c r="Y989" s="50">
        <v>1340.2380000000001</v>
      </c>
    </row>
    <row r="990" spans="1:25" ht="16.5" thickBot="1" x14ac:dyDescent="0.25">
      <c r="A990" s="49">
        <f t="shared" si="24"/>
        <v>43478</v>
      </c>
      <c r="B990" s="50">
        <v>1339.9079999999999</v>
      </c>
      <c r="C990" s="50">
        <v>1356.038</v>
      </c>
      <c r="D990" s="50">
        <v>1363.058</v>
      </c>
      <c r="E990" s="50">
        <v>1368.778</v>
      </c>
      <c r="F990" s="50">
        <v>1392.578</v>
      </c>
      <c r="G990" s="50">
        <v>1394.4780000000001</v>
      </c>
      <c r="H990" s="50">
        <v>1388.7080000000001</v>
      </c>
      <c r="I990" s="50">
        <v>1386.088</v>
      </c>
      <c r="J990" s="50">
        <v>1368.558</v>
      </c>
      <c r="K990" s="50">
        <v>1346.4780000000001</v>
      </c>
      <c r="L990" s="50">
        <v>1344.328</v>
      </c>
      <c r="M990" s="50">
        <v>1348.808</v>
      </c>
      <c r="N990" s="50">
        <v>1368.6379999999999</v>
      </c>
      <c r="O990" s="50">
        <v>1371.3879999999999</v>
      </c>
      <c r="P990" s="50">
        <v>1369.6579999999999</v>
      </c>
      <c r="Q990" s="50">
        <v>1360.3679999999999</v>
      </c>
      <c r="R990" s="50">
        <v>1341.7280000000001</v>
      </c>
      <c r="S990" s="50">
        <v>1338.028</v>
      </c>
      <c r="T990" s="50">
        <v>1329.4580000000001</v>
      </c>
      <c r="U990" s="50">
        <v>1334.1579999999999</v>
      </c>
      <c r="V990" s="50">
        <v>1336.048</v>
      </c>
      <c r="W990" s="50">
        <v>1338.588</v>
      </c>
      <c r="X990" s="50">
        <v>1342.9680000000001</v>
      </c>
      <c r="Y990" s="50">
        <v>1341.1279999999999</v>
      </c>
    </row>
    <row r="991" spans="1:25" ht="16.5" thickBot="1" x14ac:dyDescent="0.25">
      <c r="A991" s="49">
        <f t="shared" si="24"/>
        <v>43479</v>
      </c>
      <c r="B991" s="50">
        <v>1334.808</v>
      </c>
      <c r="C991" s="50">
        <v>1342.598</v>
      </c>
      <c r="D991" s="50">
        <v>1363.3579999999999</v>
      </c>
      <c r="E991" s="50">
        <v>1367.578</v>
      </c>
      <c r="F991" s="50">
        <v>1366.788</v>
      </c>
      <c r="G991" s="50">
        <v>1367.6479999999999</v>
      </c>
      <c r="H991" s="50">
        <v>1362.2280000000001</v>
      </c>
      <c r="I991" s="50">
        <v>1357.028</v>
      </c>
      <c r="J991" s="50">
        <v>1354.4480000000001</v>
      </c>
      <c r="K991" s="50">
        <v>1343.1980000000001</v>
      </c>
      <c r="L991" s="50">
        <v>1351.9079999999999</v>
      </c>
      <c r="M991" s="50">
        <v>1353.278</v>
      </c>
      <c r="N991" s="50">
        <v>1362.9079999999999</v>
      </c>
      <c r="O991" s="50">
        <v>1363.9179999999999</v>
      </c>
      <c r="P991" s="50">
        <v>1360.4480000000001</v>
      </c>
      <c r="Q991" s="50">
        <v>1354.848</v>
      </c>
      <c r="R991" s="50">
        <v>1348.298</v>
      </c>
      <c r="S991" s="50">
        <v>1331.6780000000001</v>
      </c>
      <c r="T991" s="50">
        <v>1322.6780000000001</v>
      </c>
      <c r="U991" s="50">
        <v>1324.518</v>
      </c>
      <c r="V991" s="50">
        <v>1327.1479999999999</v>
      </c>
      <c r="W991" s="50">
        <v>1330.4380000000001</v>
      </c>
      <c r="X991" s="50">
        <v>1332.588</v>
      </c>
      <c r="Y991" s="50">
        <v>1332.298</v>
      </c>
    </row>
    <row r="992" spans="1:25" ht="16.5" thickBot="1" x14ac:dyDescent="0.25">
      <c r="A992" s="49">
        <f t="shared" si="24"/>
        <v>43480</v>
      </c>
      <c r="B992" s="50">
        <v>1347.9380000000001</v>
      </c>
      <c r="C992" s="50">
        <v>1358.3579999999999</v>
      </c>
      <c r="D992" s="50">
        <v>1368.7280000000001</v>
      </c>
      <c r="E992" s="50">
        <v>1384.6079999999999</v>
      </c>
      <c r="F992" s="50">
        <v>1385.4179999999999</v>
      </c>
      <c r="G992" s="50">
        <v>1383.7180000000001</v>
      </c>
      <c r="H992" s="50">
        <v>1380.2380000000001</v>
      </c>
      <c r="I992" s="50">
        <v>1362.058</v>
      </c>
      <c r="J992" s="50">
        <v>1363.028</v>
      </c>
      <c r="K992" s="50">
        <v>1361.6479999999999</v>
      </c>
      <c r="L992" s="50">
        <v>1360.528</v>
      </c>
      <c r="M992" s="50">
        <v>1361.7280000000001</v>
      </c>
      <c r="N992" s="50">
        <v>1378.1379999999999</v>
      </c>
      <c r="O992" s="50">
        <v>1380.2380000000001</v>
      </c>
      <c r="P992" s="50">
        <v>1379.508</v>
      </c>
      <c r="Q992" s="50">
        <v>1374.6179999999999</v>
      </c>
      <c r="R992" s="50">
        <v>1358.8679999999999</v>
      </c>
      <c r="S992" s="50">
        <v>1352.9280000000001</v>
      </c>
      <c r="T992" s="50">
        <v>1342.8979999999999</v>
      </c>
      <c r="U992" s="50">
        <v>1344.318</v>
      </c>
      <c r="V992" s="50">
        <v>1342.1479999999999</v>
      </c>
      <c r="W992" s="50">
        <v>1345.7180000000001</v>
      </c>
      <c r="X992" s="50">
        <v>1347.788</v>
      </c>
      <c r="Y992" s="50">
        <v>1345.1880000000001</v>
      </c>
    </row>
    <row r="993" spans="1:25" ht="16.5" thickBot="1" x14ac:dyDescent="0.25">
      <c r="A993" s="49">
        <f t="shared" si="24"/>
        <v>43481</v>
      </c>
      <c r="B993" s="50">
        <v>1350.018</v>
      </c>
      <c r="C993" s="50">
        <v>1356.8679999999999</v>
      </c>
      <c r="D993" s="50">
        <v>1371.2380000000001</v>
      </c>
      <c r="E993" s="50">
        <v>1382.078</v>
      </c>
      <c r="F993" s="50">
        <v>1381.3679999999999</v>
      </c>
      <c r="G993" s="50">
        <v>1380.4280000000001</v>
      </c>
      <c r="H993" s="50">
        <v>1376.6479999999999</v>
      </c>
      <c r="I993" s="50">
        <v>1371.598</v>
      </c>
      <c r="J993" s="50">
        <v>1373.1379999999999</v>
      </c>
      <c r="K993" s="50">
        <v>1371.2380000000001</v>
      </c>
      <c r="L993" s="50">
        <v>1371.308</v>
      </c>
      <c r="M993" s="50">
        <v>1372.6279999999999</v>
      </c>
      <c r="N993" s="50">
        <v>1379.8679999999999</v>
      </c>
      <c r="O993" s="50">
        <v>1380.518</v>
      </c>
      <c r="P993" s="50">
        <v>1378.4780000000001</v>
      </c>
      <c r="Q993" s="50">
        <v>1375.1279999999999</v>
      </c>
      <c r="R993" s="50">
        <v>1360.3879999999999</v>
      </c>
      <c r="S993" s="50">
        <v>1349.748</v>
      </c>
      <c r="T993" s="50">
        <v>1340.778</v>
      </c>
      <c r="U993" s="50">
        <v>1346.9179999999999</v>
      </c>
      <c r="V993" s="50">
        <v>1347.1479999999999</v>
      </c>
      <c r="W993" s="50">
        <v>1349.6679999999999</v>
      </c>
      <c r="X993" s="50">
        <v>1351.3979999999999</v>
      </c>
      <c r="Y993" s="50">
        <v>1351.1579999999999</v>
      </c>
    </row>
    <row r="994" spans="1:25" ht="16.5" thickBot="1" x14ac:dyDescent="0.25">
      <c r="A994" s="49">
        <f t="shared" si="24"/>
        <v>43482</v>
      </c>
      <c r="B994" s="50">
        <v>1323.9880000000001</v>
      </c>
      <c r="C994" s="50">
        <v>1327.2280000000001</v>
      </c>
      <c r="D994" s="50">
        <v>1335.578</v>
      </c>
      <c r="E994" s="50">
        <v>1380.8879999999999</v>
      </c>
      <c r="F994" s="50">
        <v>1381.4280000000001</v>
      </c>
      <c r="G994" s="50">
        <v>1381.018</v>
      </c>
      <c r="H994" s="50">
        <v>1379.288</v>
      </c>
      <c r="I994" s="50">
        <v>1363.518</v>
      </c>
      <c r="J994" s="50">
        <v>1363.4780000000001</v>
      </c>
      <c r="K994" s="50">
        <v>1363.048</v>
      </c>
      <c r="L994" s="50">
        <v>1362.268</v>
      </c>
      <c r="M994" s="50">
        <v>1362.558</v>
      </c>
      <c r="N994" s="50">
        <v>1380.758</v>
      </c>
      <c r="O994" s="50">
        <v>1380.248</v>
      </c>
      <c r="P994" s="50">
        <v>1382.1780000000001</v>
      </c>
      <c r="Q994" s="50">
        <v>1375.298</v>
      </c>
      <c r="R994" s="50">
        <v>1356.258</v>
      </c>
      <c r="S994" s="50">
        <v>1354.068</v>
      </c>
      <c r="T994" s="50">
        <v>1321.808</v>
      </c>
      <c r="U994" s="50">
        <v>1326.9380000000001</v>
      </c>
      <c r="V994" s="50">
        <v>1322.9780000000001</v>
      </c>
      <c r="W994" s="50">
        <v>1328.298</v>
      </c>
      <c r="X994" s="50">
        <v>1324.768</v>
      </c>
      <c r="Y994" s="50">
        <v>1321.768</v>
      </c>
    </row>
    <row r="995" spans="1:25" ht="16.5" thickBot="1" x14ac:dyDescent="0.25">
      <c r="A995" s="49">
        <f t="shared" si="24"/>
        <v>43483</v>
      </c>
      <c r="B995" s="50">
        <v>1327.808</v>
      </c>
      <c r="C995" s="50">
        <v>1345.778</v>
      </c>
      <c r="D995" s="50">
        <v>1375.528</v>
      </c>
      <c r="E995" s="50">
        <v>1380.318</v>
      </c>
      <c r="F995" s="50">
        <v>1378.9680000000001</v>
      </c>
      <c r="G995" s="50">
        <v>1377.3679999999999</v>
      </c>
      <c r="H995" s="50">
        <v>1373.318</v>
      </c>
      <c r="I995" s="50">
        <v>1365.9580000000001</v>
      </c>
      <c r="J995" s="50">
        <v>1365.838</v>
      </c>
      <c r="K995" s="50">
        <v>1366.4680000000001</v>
      </c>
      <c r="L995" s="50">
        <v>1365.6780000000001</v>
      </c>
      <c r="M995" s="50">
        <v>1364.788</v>
      </c>
      <c r="N995" s="50">
        <v>1377.8779999999999</v>
      </c>
      <c r="O995" s="50">
        <v>1378.4480000000001</v>
      </c>
      <c r="P995" s="50">
        <v>1375.068</v>
      </c>
      <c r="Q995" s="50">
        <v>1370.768</v>
      </c>
      <c r="R995" s="50">
        <v>1351.3779999999999</v>
      </c>
      <c r="S995" s="50">
        <v>1318.2280000000001</v>
      </c>
      <c r="T995" s="50">
        <v>1317.338</v>
      </c>
      <c r="U995" s="50">
        <v>1315.578</v>
      </c>
      <c r="V995" s="50">
        <v>1315.848</v>
      </c>
      <c r="W995" s="50">
        <v>1320.8579999999999</v>
      </c>
      <c r="X995" s="50">
        <v>1322.2280000000001</v>
      </c>
      <c r="Y995" s="50">
        <v>1322.7280000000001</v>
      </c>
    </row>
    <row r="996" spans="1:25" ht="16.5" thickBot="1" x14ac:dyDescent="0.25">
      <c r="A996" s="49">
        <f t="shared" si="24"/>
        <v>43484</v>
      </c>
      <c r="B996" s="50">
        <v>1304.2180000000001</v>
      </c>
      <c r="C996" s="50">
        <v>1306.018</v>
      </c>
      <c r="D996" s="50">
        <v>1346.4780000000001</v>
      </c>
      <c r="E996" s="50">
        <v>1354.088</v>
      </c>
      <c r="F996" s="50">
        <v>1356.088</v>
      </c>
      <c r="G996" s="50">
        <v>1387.1579999999999</v>
      </c>
      <c r="H996" s="50">
        <v>1382.1379999999999</v>
      </c>
      <c r="I996" s="50">
        <v>1378.6179999999999</v>
      </c>
      <c r="J996" s="50">
        <v>1351.4880000000001</v>
      </c>
      <c r="K996" s="50">
        <v>1345.998</v>
      </c>
      <c r="L996" s="50">
        <v>1343.588</v>
      </c>
      <c r="M996" s="50">
        <v>1372.9380000000001</v>
      </c>
      <c r="N996" s="50">
        <v>1378.508</v>
      </c>
      <c r="O996" s="50">
        <v>1380.1479999999999</v>
      </c>
      <c r="P996" s="50">
        <v>1376.2080000000001</v>
      </c>
      <c r="Q996" s="50">
        <v>1373.4280000000001</v>
      </c>
      <c r="R996" s="50">
        <v>1341.7180000000001</v>
      </c>
      <c r="S996" s="50">
        <v>1335.4780000000001</v>
      </c>
      <c r="T996" s="50">
        <v>1292.348</v>
      </c>
      <c r="U996" s="50">
        <v>1301.9880000000001</v>
      </c>
      <c r="V996" s="50">
        <v>1297.848</v>
      </c>
      <c r="W996" s="50">
        <v>1301.7180000000001</v>
      </c>
      <c r="X996" s="50">
        <v>1300.498</v>
      </c>
      <c r="Y996" s="50">
        <v>1300.818</v>
      </c>
    </row>
    <row r="997" spans="1:25" ht="16.5" thickBot="1" x14ac:dyDescent="0.25">
      <c r="A997" s="49">
        <f t="shared" si="24"/>
        <v>43485</v>
      </c>
      <c r="B997" s="50">
        <v>1304.4480000000001</v>
      </c>
      <c r="C997" s="50">
        <v>1302.2380000000001</v>
      </c>
      <c r="D997" s="50">
        <v>1305.8679999999999</v>
      </c>
      <c r="E997" s="50">
        <v>1347.3979999999999</v>
      </c>
      <c r="F997" s="50">
        <v>1352.308</v>
      </c>
      <c r="G997" s="50">
        <v>1355.548</v>
      </c>
      <c r="H997" s="50">
        <v>1349.848</v>
      </c>
      <c r="I997" s="50">
        <v>1347.4280000000001</v>
      </c>
      <c r="J997" s="50">
        <v>1347.548</v>
      </c>
      <c r="K997" s="50">
        <v>1344.4880000000001</v>
      </c>
      <c r="L997" s="50">
        <v>1342.568</v>
      </c>
      <c r="M997" s="50">
        <v>1345.318</v>
      </c>
      <c r="N997" s="50">
        <v>1378.288</v>
      </c>
      <c r="O997" s="50">
        <v>1380.748</v>
      </c>
      <c r="P997" s="50">
        <v>1377.3679999999999</v>
      </c>
      <c r="Q997" s="50">
        <v>1369.318</v>
      </c>
      <c r="R997" s="50">
        <v>1337.6679999999999</v>
      </c>
      <c r="S997" s="50">
        <v>1298.068</v>
      </c>
      <c r="T997" s="50">
        <v>1289.568</v>
      </c>
      <c r="U997" s="50">
        <v>1294.6279999999999</v>
      </c>
      <c r="V997" s="50">
        <v>1295.8879999999999</v>
      </c>
      <c r="W997" s="50">
        <v>1298.6780000000001</v>
      </c>
      <c r="X997" s="50">
        <v>1303.538</v>
      </c>
      <c r="Y997" s="50">
        <v>1303.318</v>
      </c>
    </row>
    <row r="998" spans="1:25" ht="16.5" thickBot="1" x14ac:dyDescent="0.25">
      <c r="A998" s="49">
        <f t="shared" si="24"/>
        <v>43486</v>
      </c>
      <c r="B998" s="50">
        <v>1296.6479999999999</v>
      </c>
      <c r="C998" s="50">
        <v>1327.6279999999999</v>
      </c>
      <c r="D998" s="50">
        <v>1347.768</v>
      </c>
      <c r="E998" s="50">
        <v>1350.848</v>
      </c>
      <c r="F998" s="50">
        <v>1376.8579999999999</v>
      </c>
      <c r="G998" s="50">
        <v>1370.4280000000001</v>
      </c>
      <c r="H998" s="50">
        <v>1344.048</v>
      </c>
      <c r="I998" s="50">
        <v>1337.998</v>
      </c>
      <c r="J998" s="50">
        <v>1340.298</v>
      </c>
      <c r="K998" s="50">
        <v>1341.9380000000001</v>
      </c>
      <c r="L998" s="50">
        <v>1305.568</v>
      </c>
      <c r="M998" s="50">
        <v>1343.058</v>
      </c>
      <c r="N998" s="50">
        <v>1351.528</v>
      </c>
      <c r="O998" s="50">
        <v>1379.248</v>
      </c>
      <c r="P998" s="50">
        <v>1375.848</v>
      </c>
      <c r="Q998" s="50">
        <v>1342.328</v>
      </c>
      <c r="R998" s="50">
        <v>1338.6279999999999</v>
      </c>
      <c r="S998" s="50">
        <v>1296.3879999999999</v>
      </c>
      <c r="T998" s="50">
        <v>1296.2180000000001</v>
      </c>
      <c r="U998" s="50">
        <v>1289.598</v>
      </c>
      <c r="V998" s="50">
        <v>1289.098</v>
      </c>
      <c r="W998" s="50">
        <v>1294.788</v>
      </c>
      <c r="X998" s="50">
        <v>1298.768</v>
      </c>
      <c r="Y998" s="50">
        <v>1297.1880000000001</v>
      </c>
    </row>
    <row r="999" spans="1:25" ht="16.5" thickBot="1" x14ac:dyDescent="0.25">
      <c r="A999" s="49">
        <f t="shared" si="24"/>
        <v>43487</v>
      </c>
      <c r="B999" s="50">
        <v>1295.308</v>
      </c>
      <c r="C999" s="50">
        <v>1343.268</v>
      </c>
      <c r="D999" s="50">
        <v>1348.338</v>
      </c>
      <c r="E999" s="50">
        <v>1350.998</v>
      </c>
      <c r="F999" s="50">
        <v>1355.3879999999999</v>
      </c>
      <c r="G999" s="50">
        <v>1352.4680000000001</v>
      </c>
      <c r="H999" s="50">
        <v>1343.558</v>
      </c>
      <c r="I999" s="50">
        <v>1298.278</v>
      </c>
      <c r="J999" s="50">
        <v>1298.528</v>
      </c>
      <c r="K999" s="50">
        <v>1320.558</v>
      </c>
      <c r="L999" s="50">
        <v>1298.6479999999999</v>
      </c>
      <c r="M999" s="50">
        <v>1300.1679999999999</v>
      </c>
      <c r="N999" s="50">
        <v>1346.778</v>
      </c>
      <c r="O999" s="50">
        <v>1349.328</v>
      </c>
      <c r="P999" s="50">
        <v>1369.6379999999999</v>
      </c>
      <c r="Q999" s="50">
        <v>1341.1579999999999</v>
      </c>
      <c r="R999" s="50">
        <v>1296.6579999999999</v>
      </c>
      <c r="S999" s="50">
        <v>1327.7180000000001</v>
      </c>
      <c r="T999" s="50">
        <v>1290.8979999999999</v>
      </c>
      <c r="U999" s="50">
        <v>1287.9380000000001</v>
      </c>
      <c r="V999" s="50">
        <v>1288.248</v>
      </c>
      <c r="W999" s="50">
        <v>1290.278</v>
      </c>
      <c r="X999" s="50">
        <v>1294.028</v>
      </c>
      <c r="Y999" s="50">
        <v>1293.7280000000001</v>
      </c>
    </row>
    <row r="1000" spans="1:25" ht="16.5" thickBot="1" x14ac:dyDescent="0.25">
      <c r="A1000" s="49">
        <f t="shared" si="24"/>
        <v>43488</v>
      </c>
      <c r="B1000" s="50">
        <v>1272.2380000000001</v>
      </c>
      <c r="C1000" s="50">
        <v>1278.8979999999999</v>
      </c>
      <c r="D1000" s="50">
        <v>1318.4179999999999</v>
      </c>
      <c r="E1000" s="50">
        <v>1345.248</v>
      </c>
      <c r="F1000" s="50">
        <v>1343.758</v>
      </c>
      <c r="G1000" s="50">
        <v>1344.4880000000001</v>
      </c>
      <c r="H1000" s="50">
        <v>1333.818</v>
      </c>
      <c r="I1000" s="50">
        <v>1270.598</v>
      </c>
      <c r="J1000" s="50">
        <v>1273.4480000000001</v>
      </c>
      <c r="K1000" s="50">
        <v>1272.9179999999999</v>
      </c>
      <c r="L1000" s="50">
        <v>1270.768</v>
      </c>
      <c r="M1000" s="50">
        <v>1270.9079999999999</v>
      </c>
      <c r="N1000" s="50">
        <v>1338.1780000000001</v>
      </c>
      <c r="O1000" s="50">
        <v>1342.2180000000001</v>
      </c>
      <c r="P1000" s="50">
        <v>1337.6379999999999</v>
      </c>
      <c r="Q1000" s="50">
        <v>1329.2180000000001</v>
      </c>
      <c r="R1000" s="50">
        <v>1266.9880000000001</v>
      </c>
      <c r="S1000" s="50">
        <v>1262.1079999999999</v>
      </c>
      <c r="T1000" s="50">
        <v>1263.008</v>
      </c>
      <c r="U1000" s="50">
        <v>1260.4880000000001</v>
      </c>
      <c r="V1000" s="50">
        <v>1263.548</v>
      </c>
      <c r="W1000" s="50">
        <v>1266.248</v>
      </c>
      <c r="X1000" s="50">
        <v>1270.2280000000001</v>
      </c>
      <c r="Y1000" s="50">
        <v>1270.7280000000001</v>
      </c>
    </row>
    <row r="1001" spans="1:25" ht="16.5" thickBot="1" x14ac:dyDescent="0.25">
      <c r="A1001" s="49">
        <f t="shared" si="24"/>
        <v>43489</v>
      </c>
      <c r="B1001" s="50">
        <v>1281.7280000000001</v>
      </c>
      <c r="C1001" s="50">
        <v>1366.2080000000001</v>
      </c>
      <c r="D1001" s="50">
        <v>1290.288</v>
      </c>
      <c r="E1001" s="50">
        <v>1374.1980000000001</v>
      </c>
      <c r="F1001" s="50">
        <v>1374.298</v>
      </c>
      <c r="G1001" s="50">
        <v>1372.268</v>
      </c>
      <c r="H1001" s="50">
        <v>1364.9280000000001</v>
      </c>
      <c r="I1001" s="50">
        <v>1279.4280000000001</v>
      </c>
      <c r="J1001" s="50">
        <v>1360.498</v>
      </c>
      <c r="K1001" s="50">
        <v>1279.808</v>
      </c>
      <c r="L1001" s="50">
        <v>1276.778</v>
      </c>
      <c r="M1001" s="50">
        <v>1277.278</v>
      </c>
      <c r="N1001" s="50">
        <v>1368.4380000000001</v>
      </c>
      <c r="O1001" s="50">
        <v>1371.528</v>
      </c>
      <c r="P1001" s="50">
        <v>1368.278</v>
      </c>
      <c r="Q1001" s="50">
        <v>1362.6579999999999</v>
      </c>
      <c r="R1001" s="50">
        <v>1274.548</v>
      </c>
      <c r="S1001" s="50">
        <v>1350.048</v>
      </c>
      <c r="T1001" s="50">
        <v>1275.308</v>
      </c>
      <c r="U1001" s="50">
        <v>1278.9480000000001</v>
      </c>
      <c r="V1001" s="50">
        <v>1276.098</v>
      </c>
      <c r="W1001" s="50">
        <v>1279.4680000000001</v>
      </c>
      <c r="X1001" s="50">
        <v>1274.1079999999999</v>
      </c>
      <c r="Y1001" s="50">
        <v>1271.3679999999999</v>
      </c>
    </row>
    <row r="1002" spans="1:25" ht="16.5" thickBot="1" x14ac:dyDescent="0.25">
      <c r="A1002" s="49">
        <f t="shared" si="24"/>
        <v>43490</v>
      </c>
      <c r="B1002" s="50">
        <v>1357.4179999999999</v>
      </c>
      <c r="C1002" s="50">
        <v>1365.9079999999999</v>
      </c>
      <c r="D1002" s="50">
        <v>1371.058</v>
      </c>
      <c r="E1002" s="50">
        <v>1374.318</v>
      </c>
      <c r="F1002" s="50">
        <v>1372.1279999999999</v>
      </c>
      <c r="G1002" s="50">
        <v>1368.548</v>
      </c>
      <c r="H1002" s="50">
        <v>1348.518</v>
      </c>
      <c r="I1002" s="50">
        <v>1346.7080000000001</v>
      </c>
      <c r="J1002" s="50">
        <v>1348.838</v>
      </c>
      <c r="K1002" s="50">
        <v>1343.598</v>
      </c>
      <c r="L1002" s="50">
        <v>1344.338</v>
      </c>
      <c r="M1002" s="50">
        <v>1343.7280000000001</v>
      </c>
      <c r="N1002" s="50">
        <v>1367.828</v>
      </c>
      <c r="O1002" s="50">
        <v>1370.328</v>
      </c>
      <c r="P1002" s="50">
        <v>1365.4580000000001</v>
      </c>
      <c r="Q1002" s="50">
        <v>1357.098</v>
      </c>
      <c r="R1002" s="50">
        <v>1344.9079999999999</v>
      </c>
      <c r="S1002" s="50">
        <v>1345.8579999999999</v>
      </c>
      <c r="T1002" s="50">
        <v>1343.088</v>
      </c>
      <c r="U1002" s="50">
        <v>1279.298</v>
      </c>
      <c r="V1002" s="50">
        <v>1280.538</v>
      </c>
      <c r="W1002" s="50">
        <v>1280.9179999999999</v>
      </c>
      <c r="X1002" s="50">
        <v>1284.4079999999999</v>
      </c>
      <c r="Y1002" s="50">
        <v>1294.3579999999999</v>
      </c>
    </row>
    <row r="1003" spans="1:25" ht="16.5" thickBot="1" x14ac:dyDescent="0.25">
      <c r="A1003" s="49">
        <f t="shared" si="24"/>
        <v>43491</v>
      </c>
      <c r="B1003" s="50">
        <v>1310.1079999999999</v>
      </c>
      <c r="C1003" s="50">
        <v>1363.2080000000001</v>
      </c>
      <c r="D1003" s="50">
        <v>1310.788</v>
      </c>
      <c r="E1003" s="50">
        <v>1358.8879999999999</v>
      </c>
      <c r="F1003" s="50">
        <v>1357.308</v>
      </c>
      <c r="G1003" s="50">
        <v>1356.3579999999999</v>
      </c>
      <c r="H1003" s="50">
        <v>1355.248</v>
      </c>
      <c r="I1003" s="50">
        <v>1349.4079999999999</v>
      </c>
      <c r="J1003" s="50">
        <v>1346.758</v>
      </c>
      <c r="K1003" s="50">
        <v>1341.9179999999999</v>
      </c>
      <c r="L1003" s="50">
        <v>1341.568</v>
      </c>
      <c r="M1003" s="50">
        <v>1343.3879999999999</v>
      </c>
      <c r="N1003" s="50">
        <v>1348.4380000000001</v>
      </c>
      <c r="O1003" s="50">
        <v>1349.6479999999999</v>
      </c>
      <c r="P1003" s="50">
        <v>1347.7380000000001</v>
      </c>
      <c r="Q1003" s="50">
        <v>1343.828</v>
      </c>
      <c r="R1003" s="50">
        <v>1345.058</v>
      </c>
      <c r="S1003" s="50">
        <v>1339.578</v>
      </c>
      <c r="T1003" s="50">
        <v>1342.9380000000001</v>
      </c>
      <c r="U1003" s="50">
        <v>1299.2380000000001</v>
      </c>
      <c r="V1003" s="50">
        <v>1297.998</v>
      </c>
      <c r="W1003" s="50">
        <v>1299.4780000000001</v>
      </c>
      <c r="X1003" s="50">
        <v>1297.6780000000001</v>
      </c>
      <c r="Y1003" s="50">
        <v>1300.9880000000001</v>
      </c>
    </row>
    <row r="1004" spans="1:25" ht="16.5" thickBot="1" x14ac:dyDescent="0.25">
      <c r="A1004" s="49">
        <f t="shared" si="24"/>
        <v>43492</v>
      </c>
      <c r="B1004" s="50">
        <v>1297.6579999999999</v>
      </c>
      <c r="C1004" s="50">
        <v>1331.7380000000001</v>
      </c>
      <c r="D1004" s="50">
        <v>1297.8779999999999</v>
      </c>
      <c r="E1004" s="50">
        <v>1349.6980000000001</v>
      </c>
      <c r="F1004" s="50">
        <v>1350.6479999999999</v>
      </c>
      <c r="G1004" s="50">
        <v>1353.9380000000001</v>
      </c>
      <c r="H1004" s="50">
        <v>1349.1379999999999</v>
      </c>
      <c r="I1004" s="50">
        <v>1349.058</v>
      </c>
      <c r="J1004" s="50">
        <v>1346.588</v>
      </c>
      <c r="K1004" s="50">
        <v>1343.7180000000001</v>
      </c>
      <c r="L1004" s="50">
        <v>1338.818</v>
      </c>
      <c r="M1004" s="50">
        <v>1344.7080000000001</v>
      </c>
      <c r="N1004" s="50">
        <v>1348.498</v>
      </c>
      <c r="O1004" s="50">
        <v>1347.9580000000001</v>
      </c>
      <c r="P1004" s="50">
        <v>1345.2380000000001</v>
      </c>
      <c r="Q1004" s="50">
        <v>1341.3579999999999</v>
      </c>
      <c r="R1004" s="50">
        <v>1341.3779999999999</v>
      </c>
      <c r="S1004" s="50">
        <v>1336.2280000000001</v>
      </c>
      <c r="T1004" s="50">
        <v>1339.4480000000001</v>
      </c>
      <c r="U1004" s="50">
        <v>1288.058</v>
      </c>
      <c r="V1004" s="50">
        <v>1291.9480000000001</v>
      </c>
      <c r="W1004" s="50">
        <v>1293.028</v>
      </c>
      <c r="X1004" s="50">
        <v>1299.9079999999999</v>
      </c>
      <c r="Y1004" s="50">
        <v>1299.808</v>
      </c>
    </row>
    <row r="1005" spans="1:25" ht="16.5" thickBot="1" x14ac:dyDescent="0.25">
      <c r="A1005" s="49">
        <f t="shared" si="24"/>
        <v>43493</v>
      </c>
      <c r="B1005" s="50">
        <v>1313.308</v>
      </c>
      <c r="C1005" s="50">
        <v>1355.2080000000001</v>
      </c>
      <c r="D1005" s="50">
        <v>1355.998</v>
      </c>
      <c r="E1005" s="50">
        <v>1355.558</v>
      </c>
      <c r="F1005" s="50">
        <v>1354.9480000000001</v>
      </c>
      <c r="G1005" s="50">
        <v>1351.258</v>
      </c>
      <c r="H1005" s="50">
        <v>1346.008</v>
      </c>
      <c r="I1005" s="50">
        <v>1341.278</v>
      </c>
      <c r="J1005" s="50">
        <v>1344.098</v>
      </c>
      <c r="K1005" s="50">
        <v>1342.778</v>
      </c>
      <c r="L1005" s="50">
        <v>1342.4380000000001</v>
      </c>
      <c r="M1005" s="50">
        <v>1343.558</v>
      </c>
      <c r="N1005" s="50">
        <v>1350.498</v>
      </c>
      <c r="O1005" s="50">
        <v>1352.3979999999999</v>
      </c>
      <c r="P1005" s="50">
        <v>1348.338</v>
      </c>
      <c r="Q1005" s="50">
        <v>1344.7380000000001</v>
      </c>
      <c r="R1005" s="50">
        <v>1345.2080000000001</v>
      </c>
      <c r="S1005" s="50">
        <v>1343.298</v>
      </c>
      <c r="T1005" s="50">
        <v>1333.6279999999999</v>
      </c>
      <c r="U1005" s="50">
        <v>1296.3879999999999</v>
      </c>
      <c r="V1005" s="50">
        <v>1295.6079999999999</v>
      </c>
      <c r="W1005" s="50">
        <v>1297.768</v>
      </c>
      <c r="X1005" s="50">
        <v>1298.6279999999999</v>
      </c>
      <c r="Y1005" s="50">
        <v>1300.9280000000001</v>
      </c>
    </row>
    <row r="1006" spans="1:25" ht="16.5" thickBot="1" x14ac:dyDescent="0.25">
      <c r="A1006" s="49">
        <f t="shared" si="24"/>
        <v>43494</v>
      </c>
      <c r="B1006" s="50">
        <v>1299.808</v>
      </c>
      <c r="C1006" s="50">
        <v>1350.2080000000001</v>
      </c>
      <c r="D1006" s="50">
        <v>1353.4480000000001</v>
      </c>
      <c r="E1006" s="50">
        <v>1356.528</v>
      </c>
      <c r="F1006" s="50">
        <v>1353.2180000000001</v>
      </c>
      <c r="G1006" s="50">
        <v>1349.068</v>
      </c>
      <c r="H1006" s="50">
        <v>1327.268</v>
      </c>
      <c r="I1006" s="50">
        <v>1291.2180000000001</v>
      </c>
      <c r="J1006" s="50">
        <v>1291.9880000000001</v>
      </c>
      <c r="K1006" s="50">
        <v>1289.758</v>
      </c>
      <c r="L1006" s="50">
        <v>1288.848</v>
      </c>
      <c r="M1006" s="50">
        <v>1291.848</v>
      </c>
      <c r="N1006" s="50">
        <v>1340.9480000000001</v>
      </c>
      <c r="O1006" s="50">
        <v>1346.578</v>
      </c>
      <c r="P1006" s="50">
        <v>1345.348</v>
      </c>
      <c r="Q1006" s="50">
        <v>1320.018</v>
      </c>
      <c r="R1006" s="50">
        <v>1288.4480000000001</v>
      </c>
      <c r="S1006" s="50">
        <v>1335.8979999999999</v>
      </c>
      <c r="T1006" s="50">
        <v>1290.1479999999999</v>
      </c>
      <c r="U1006" s="50">
        <v>1291.838</v>
      </c>
      <c r="V1006" s="50">
        <v>1288.338</v>
      </c>
      <c r="W1006" s="50">
        <v>1291.8579999999999</v>
      </c>
      <c r="X1006" s="50">
        <v>1292.018</v>
      </c>
      <c r="Y1006" s="50">
        <v>1292.9580000000001</v>
      </c>
    </row>
    <row r="1007" spans="1:25" ht="16.5" thickBot="1" x14ac:dyDescent="0.25">
      <c r="A1007" s="49">
        <f t="shared" si="24"/>
        <v>43495</v>
      </c>
      <c r="B1007" s="50">
        <v>1274.068</v>
      </c>
      <c r="C1007" s="50">
        <v>1327.2380000000001</v>
      </c>
      <c r="D1007" s="50">
        <v>1332.6579999999999</v>
      </c>
      <c r="E1007" s="50">
        <v>1373.598</v>
      </c>
      <c r="F1007" s="50">
        <v>1332.6980000000001</v>
      </c>
      <c r="G1007" s="50">
        <v>1330.6980000000001</v>
      </c>
      <c r="H1007" s="50">
        <v>1324.3879999999999</v>
      </c>
      <c r="I1007" s="50">
        <v>1273.4780000000001</v>
      </c>
      <c r="J1007" s="50">
        <v>1275.8879999999999</v>
      </c>
      <c r="K1007" s="50">
        <v>1274.4280000000001</v>
      </c>
      <c r="L1007" s="50">
        <v>1269.8879999999999</v>
      </c>
      <c r="M1007" s="50">
        <v>1273.6880000000001</v>
      </c>
      <c r="N1007" s="50">
        <v>1327.258</v>
      </c>
      <c r="O1007" s="50">
        <v>1368.8779999999999</v>
      </c>
      <c r="P1007" s="50">
        <v>1365.308</v>
      </c>
      <c r="Q1007" s="50">
        <v>1319.1079999999999</v>
      </c>
      <c r="R1007" s="50">
        <v>1269.3679999999999</v>
      </c>
      <c r="S1007" s="50">
        <v>1313.9179999999999</v>
      </c>
      <c r="T1007" s="50">
        <v>1271.538</v>
      </c>
      <c r="U1007" s="50">
        <v>1270.4580000000001</v>
      </c>
      <c r="V1007" s="50">
        <v>1277.098</v>
      </c>
      <c r="W1007" s="50">
        <v>1274.278</v>
      </c>
      <c r="X1007" s="50">
        <v>1280.038</v>
      </c>
      <c r="Y1007" s="50">
        <v>1281.778</v>
      </c>
    </row>
    <row r="1008" spans="1:25" ht="16.5" thickBot="1" x14ac:dyDescent="0.25">
      <c r="A1008" s="49">
        <f t="shared" si="24"/>
        <v>43496</v>
      </c>
      <c r="B1008" s="50">
        <v>1277.7280000000001</v>
      </c>
      <c r="C1008" s="50">
        <v>1329.338</v>
      </c>
      <c r="D1008" s="50">
        <v>1334.018</v>
      </c>
      <c r="E1008" s="50">
        <v>1372.7280000000001</v>
      </c>
      <c r="F1008" s="50">
        <v>1333.3779999999999</v>
      </c>
      <c r="G1008" s="50">
        <v>1330.798</v>
      </c>
      <c r="H1008" s="50">
        <v>1324.048</v>
      </c>
      <c r="I1008" s="50">
        <v>1323.068</v>
      </c>
      <c r="J1008" s="50">
        <v>1322.9179999999999</v>
      </c>
      <c r="K1008" s="50">
        <v>1330.268</v>
      </c>
      <c r="L1008" s="50">
        <v>1281.6780000000001</v>
      </c>
      <c r="M1008" s="50">
        <v>1281.778</v>
      </c>
      <c r="N1008" s="50">
        <v>1370.4880000000001</v>
      </c>
      <c r="O1008" s="50">
        <v>1368.268</v>
      </c>
      <c r="P1008" s="50">
        <v>1365.6579999999999</v>
      </c>
      <c r="Q1008" s="50">
        <v>1322.7280000000001</v>
      </c>
      <c r="R1008" s="50">
        <v>1273.328</v>
      </c>
      <c r="S1008" s="50">
        <v>1313.6479999999999</v>
      </c>
      <c r="T1008" s="50">
        <v>1271.3579999999999</v>
      </c>
      <c r="U1008" s="50">
        <v>1274.048</v>
      </c>
      <c r="V1008" s="50">
        <v>1273.9079999999999</v>
      </c>
      <c r="W1008" s="50">
        <v>1279.518</v>
      </c>
      <c r="X1008" s="50">
        <v>1276.068</v>
      </c>
      <c r="Y1008" s="50">
        <v>1273.4780000000001</v>
      </c>
    </row>
    <row r="1009" spans="1:25" ht="16.5" customHeight="1" thickBot="1" x14ac:dyDescent="0.3">
      <c r="A1009" s="156" t="s">
        <v>64</v>
      </c>
      <c r="B1009" s="178" t="s">
        <v>112</v>
      </c>
      <c r="C1009" s="141"/>
      <c r="D1009" s="141"/>
      <c r="E1009" s="141"/>
      <c r="F1009" s="141"/>
      <c r="G1009" s="141"/>
      <c r="H1009" s="141"/>
      <c r="I1009" s="141"/>
      <c r="J1009" s="141"/>
      <c r="K1009" s="141"/>
      <c r="L1009" s="141"/>
      <c r="M1009" s="141"/>
      <c r="N1009" s="141"/>
      <c r="O1009" s="141"/>
      <c r="P1009" s="141"/>
      <c r="Q1009" s="141"/>
      <c r="R1009" s="141"/>
      <c r="S1009" s="141"/>
      <c r="T1009" s="141"/>
      <c r="U1009" s="141"/>
      <c r="V1009" s="141"/>
      <c r="W1009" s="141"/>
      <c r="X1009" s="141"/>
      <c r="Y1009" s="142"/>
    </row>
    <row r="1010" spans="1:25" ht="32.25" thickBot="1" x14ac:dyDescent="0.3">
      <c r="A1010" s="157"/>
      <c r="B1010" s="48" t="s">
        <v>66</v>
      </c>
      <c r="C1010" s="48" t="s">
        <v>67</v>
      </c>
      <c r="D1010" s="48" t="s">
        <v>68</v>
      </c>
      <c r="E1010" s="48" t="s">
        <v>69</v>
      </c>
      <c r="F1010" s="48" t="s">
        <v>70</v>
      </c>
      <c r="G1010" s="48" t="s">
        <v>71</v>
      </c>
      <c r="H1010" s="48" t="s">
        <v>72</v>
      </c>
      <c r="I1010" s="48" t="s">
        <v>73</v>
      </c>
      <c r="J1010" s="48" t="s">
        <v>74</v>
      </c>
      <c r="K1010" s="48" t="s">
        <v>75</v>
      </c>
      <c r="L1010" s="48" t="s">
        <v>76</v>
      </c>
      <c r="M1010" s="48" t="s">
        <v>77</v>
      </c>
      <c r="N1010" s="48" t="s">
        <v>78</v>
      </c>
      <c r="O1010" s="48" t="s">
        <v>79</v>
      </c>
      <c r="P1010" s="48" t="s">
        <v>80</v>
      </c>
      <c r="Q1010" s="48" t="s">
        <v>81</v>
      </c>
      <c r="R1010" s="48" t="s">
        <v>82</v>
      </c>
      <c r="S1010" s="48" t="s">
        <v>83</v>
      </c>
      <c r="T1010" s="48" t="s">
        <v>84</v>
      </c>
      <c r="U1010" s="48" t="s">
        <v>85</v>
      </c>
      <c r="V1010" s="48" t="s">
        <v>86</v>
      </c>
      <c r="W1010" s="48" t="s">
        <v>87</v>
      </c>
      <c r="X1010" s="48" t="s">
        <v>88</v>
      </c>
      <c r="Y1010" s="48" t="s">
        <v>89</v>
      </c>
    </row>
    <row r="1011" spans="1:25" ht="16.5" thickBot="1" x14ac:dyDescent="0.25">
      <c r="A1011" s="49">
        <f t="shared" ref="A1011:A1041" si="25">A393</f>
        <v>43466</v>
      </c>
      <c r="B1011" s="50">
        <v>1408.6399999999999</v>
      </c>
      <c r="C1011" s="50">
        <v>1424.94</v>
      </c>
      <c r="D1011" s="50">
        <v>1420.26</v>
      </c>
      <c r="E1011" s="50">
        <v>1422.5900000000001</v>
      </c>
      <c r="F1011" s="50">
        <v>1427.68</v>
      </c>
      <c r="G1011" s="50">
        <v>1430.3200000000002</v>
      </c>
      <c r="H1011" s="50">
        <v>1427.1599999999999</v>
      </c>
      <c r="I1011" s="50">
        <v>1426.8200000000002</v>
      </c>
      <c r="J1011" s="50">
        <v>1432.19</v>
      </c>
      <c r="K1011" s="50">
        <v>1435.75</v>
      </c>
      <c r="L1011" s="50">
        <v>1435.53</v>
      </c>
      <c r="M1011" s="50">
        <v>1438.0500000000002</v>
      </c>
      <c r="N1011" s="50">
        <v>1446.6399999999999</v>
      </c>
      <c r="O1011" s="50">
        <v>1453.1599999999999</v>
      </c>
      <c r="P1011" s="50">
        <v>1449.74</v>
      </c>
      <c r="Q1011" s="50">
        <v>1442.12</v>
      </c>
      <c r="R1011" s="50">
        <v>1440.3600000000001</v>
      </c>
      <c r="S1011" s="50">
        <v>1432.58</v>
      </c>
      <c r="T1011" s="50">
        <v>1436.31</v>
      </c>
      <c r="U1011" s="50">
        <v>1426.1</v>
      </c>
      <c r="V1011" s="50">
        <v>1413.8899999999999</v>
      </c>
      <c r="W1011" s="50">
        <v>1410.6100000000001</v>
      </c>
      <c r="X1011" s="50">
        <v>1415.78</v>
      </c>
      <c r="Y1011" s="50">
        <v>1404.77</v>
      </c>
    </row>
    <row r="1012" spans="1:25" ht="16.5" thickBot="1" x14ac:dyDescent="0.25">
      <c r="A1012" s="49">
        <f t="shared" si="25"/>
        <v>43467</v>
      </c>
      <c r="B1012" s="50">
        <v>1410.0900000000001</v>
      </c>
      <c r="C1012" s="50">
        <v>1404.0900000000001</v>
      </c>
      <c r="D1012" s="50">
        <v>1424.3400000000001</v>
      </c>
      <c r="E1012" s="50">
        <v>1426.1100000000001</v>
      </c>
      <c r="F1012" s="50">
        <v>1433.28</v>
      </c>
      <c r="G1012" s="50">
        <v>1438.62</v>
      </c>
      <c r="H1012" s="50">
        <v>1440.45</v>
      </c>
      <c r="I1012" s="50">
        <v>1442.0900000000001</v>
      </c>
      <c r="J1012" s="50">
        <v>1439.85</v>
      </c>
      <c r="K1012" s="50">
        <v>1443.17</v>
      </c>
      <c r="L1012" s="50">
        <v>1444.6599999999999</v>
      </c>
      <c r="M1012" s="50">
        <v>1444.49</v>
      </c>
      <c r="N1012" s="50">
        <v>1450.87</v>
      </c>
      <c r="O1012" s="50">
        <v>1454.21</v>
      </c>
      <c r="P1012" s="50">
        <v>1443.58</v>
      </c>
      <c r="Q1012" s="50">
        <v>1439.9</v>
      </c>
      <c r="R1012" s="50">
        <v>1435.45</v>
      </c>
      <c r="S1012" s="50">
        <v>1428.98</v>
      </c>
      <c r="T1012" s="50">
        <v>1414.45</v>
      </c>
      <c r="U1012" s="50">
        <v>1417.22</v>
      </c>
      <c r="V1012" s="50">
        <v>1139.77</v>
      </c>
      <c r="W1012" s="50">
        <v>1146.5</v>
      </c>
      <c r="X1012" s="50">
        <v>1415.49</v>
      </c>
      <c r="Y1012" s="50">
        <v>1416.94</v>
      </c>
    </row>
    <row r="1013" spans="1:25" ht="16.5" thickBot="1" x14ac:dyDescent="0.25">
      <c r="A1013" s="49">
        <f t="shared" si="25"/>
        <v>43468</v>
      </c>
      <c r="B1013" s="50">
        <v>1421.98</v>
      </c>
      <c r="C1013" s="50">
        <v>1429.6</v>
      </c>
      <c r="D1013" s="50">
        <v>1437.53</v>
      </c>
      <c r="E1013" s="50">
        <v>1439.19</v>
      </c>
      <c r="F1013" s="50">
        <v>1446.18</v>
      </c>
      <c r="G1013" s="50">
        <v>1448.25</v>
      </c>
      <c r="H1013" s="50">
        <v>1442.5700000000002</v>
      </c>
      <c r="I1013" s="50">
        <v>1450.75</v>
      </c>
      <c r="J1013" s="50">
        <v>1450.33</v>
      </c>
      <c r="K1013" s="50">
        <v>1446.0900000000001</v>
      </c>
      <c r="L1013" s="50">
        <v>1440.79</v>
      </c>
      <c r="M1013" s="50">
        <v>1444.97</v>
      </c>
      <c r="N1013" s="50">
        <v>1453.21</v>
      </c>
      <c r="O1013" s="50">
        <v>1456.13</v>
      </c>
      <c r="P1013" s="50">
        <v>1453.92</v>
      </c>
      <c r="Q1013" s="50">
        <v>1440.62</v>
      </c>
      <c r="R1013" s="50">
        <v>1435.81</v>
      </c>
      <c r="S1013" s="50">
        <v>1430.56</v>
      </c>
      <c r="T1013" s="50">
        <v>1424.7</v>
      </c>
      <c r="U1013" s="50">
        <v>1424.6599999999999</v>
      </c>
      <c r="V1013" s="50">
        <v>1424.83</v>
      </c>
      <c r="W1013" s="50">
        <v>1424.1399999999999</v>
      </c>
      <c r="X1013" s="50">
        <v>1417.8400000000001</v>
      </c>
      <c r="Y1013" s="50">
        <v>1416.24</v>
      </c>
    </row>
    <row r="1014" spans="1:25" ht="16.5" thickBot="1" x14ac:dyDescent="0.25">
      <c r="A1014" s="49">
        <f t="shared" si="25"/>
        <v>43469</v>
      </c>
      <c r="B1014" s="50">
        <v>1413.48</v>
      </c>
      <c r="C1014" s="50">
        <v>1420.1100000000001</v>
      </c>
      <c r="D1014" s="50">
        <v>1430.8200000000002</v>
      </c>
      <c r="E1014" s="50">
        <v>1431.8899999999999</v>
      </c>
      <c r="F1014" s="50">
        <v>1438.56</v>
      </c>
      <c r="G1014" s="50">
        <v>1441.43</v>
      </c>
      <c r="H1014" s="50">
        <v>1443.88</v>
      </c>
      <c r="I1014" s="50">
        <v>1447.3400000000001</v>
      </c>
      <c r="J1014" s="50">
        <v>1441.99</v>
      </c>
      <c r="K1014" s="50">
        <v>1440.03</v>
      </c>
      <c r="L1014" s="50">
        <v>1438.1399999999999</v>
      </c>
      <c r="M1014" s="50">
        <v>1445.3000000000002</v>
      </c>
      <c r="N1014" s="50">
        <v>1455.62</v>
      </c>
      <c r="O1014" s="50">
        <v>1454.0500000000002</v>
      </c>
      <c r="P1014" s="50">
        <v>1451.4</v>
      </c>
      <c r="Q1014" s="50">
        <v>1442.21</v>
      </c>
      <c r="R1014" s="50">
        <v>1435.19</v>
      </c>
      <c r="S1014" s="50">
        <v>1434.49</v>
      </c>
      <c r="T1014" s="50">
        <v>1422.83</v>
      </c>
      <c r="U1014" s="50">
        <v>1428.23</v>
      </c>
      <c r="V1014" s="50">
        <v>1414.13</v>
      </c>
      <c r="W1014" s="50">
        <v>1425.8200000000002</v>
      </c>
      <c r="X1014" s="50">
        <v>1425.27</v>
      </c>
      <c r="Y1014" s="50">
        <v>1418.44</v>
      </c>
    </row>
    <row r="1015" spans="1:25" ht="16.5" thickBot="1" x14ac:dyDescent="0.25">
      <c r="A1015" s="49">
        <f t="shared" si="25"/>
        <v>43470</v>
      </c>
      <c r="B1015" s="50">
        <v>1421.98</v>
      </c>
      <c r="C1015" s="50">
        <v>1426.95</v>
      </c>
      <c r="D1015" s="50">
        <v>1432.93</v>
      </c>
      <c r="E1015" s="50">
        <v>1435.1</v>
      </c>
      <c r="F1015" s="50">
        <v>1442.02</v>
      </c>
      <c r="G1015" s="50">
        <v>1445.01</v>
      </c>
      <c r="H1015" s="50">
        <v>1440.56</v>
      </c>
      <c r="I1015" s="50">
        <v>1436.87</v>
      </c>
      <c r="J1015" s="50">
        <v>1434.3600000000001</v>
      </c>
      <c r="K1015" s="50">
        <v>1434.97</v>
      </c>
      <c r="L1015" s="50">
        <v>1432.3200000000002</v>
      </c>
      <c r="M1015" s="50">
        <v>1440.56</v>
      </c>
      <c r="N1015" s="50">
        <v>1478.95</v>
      </c>
      <c r="O1015" s="50">
        <v>1479.17</v>
      </c>
      <c r="P1015" s="50">
        <v>1474.99</v>
      </c>
      <c r="Q1015" s="50">
        <v>1442.88</v>
      </c>
      <c r="R1015" s="50">
        <v>1437.35</v>
      </c>
      <c r="S1015" s="50">
        <v>1427.4099999999999</v>
      </c>
      <c r="T1015" s="50">
        <v>1419.88</v>
      </c>
      <c r="U1015" s="50">
        <v>1422.73</v>
      </c>
      <c r="V1015" s="50">
        <v>1420.99</v>
      </c>
      <c r="W1015" s="50">
        <v>1426.76</v>
      </c>
      <c r="X1015" s="50">
        <v>1423.21</v>
      </c>
      <c r="Y1015" s="50">
        <v>1424.38</v>
      </c>
    </row>
    <row r="1016" spans="1:25" ht="16.5" thickBot="1" x14ac:dyDescent="0.25">
      <c r="A1016" s="49">
        <f t="shared" si="25"/>
        <v>43471</v>
      </c>
      <c r="B1016" s="50">
        <v>1425.1599999999999</v>
      </c>
      <c r="C1016" s="50">
        <v>1432.6</v>
      </c>
      <c r="D1016" s="50">
        <v>1439.56</v>
      </c>
      <c r="E1016" s="50">
        <v>1441.52</v>
      </c>
      <c r="F1016" s="50">
        <v>1449.92</v>
      </c>
      <c r="G1016" s="50">
        <v>1452.4099999999999</v>
      </c>
      <c r="H1016" s="50">
        <v>1445.2</v>
      </c>
      <c r="I1016" s="50">
        <v>1445.38</v>
      </c>
      <c r="J1016" s="50">
        <v>1445.62</v>
      </c>
      <c r="K1016" s="50">
        <v>1442.58</v>
      </c>
      <c r="L1016" s="50">
        <v>1440.25</v>
      </c>
      <c r="M1016" s="50">
        <v>1452.58</v>
      </c>
      <c r="N1016" s="50">
        <v>1487.35</v>
      </c>
      <c r="O1016" s="50">
        <v>1452.03</v>
      </c>
      <c r="P1016" s="50">
        <v>1478.58</v>
      </c>
      <c r="Q1016" s="50">
        <v>1441.98</v>
      </c>
      <c r="R1016" s="50">
        <v>1440.93</v>
      </c>
      <c r="S1016" s="50">
        <v>1440.88</v>
      </c>
      <c r="T1016" s="50">
        <v>1427.49</v>
      </c>
      <c r="U1016" s="50">
        <v>1425.19</v>
      </c>
      <c r="V1016" s="50">
        <v>1421.28</v>
      </c>
      <c r="W1016" s="50">
        <v>1423.9099999999999</v>
      </c>
      <c r="X1016" s="50">
        <v>1421.7</v>
      </c>
      <c r="Y1016" s="50">
        <v>1421.13</v>
      </c>
    </row>
    <row r="1017" spans="1:25" ht="16.5" thickBot="1" x14ac:dyDescent="0.25">
      <c r="A1017" s="49">
        <f t="shared" si="25"/>
        <v>43472</v>
      </c>
      <c r="B1017" s="50">
        <v>1411.96</v>
      </c>
      <c r="C1017" s="50">
        <v>1422.38</v>
      </c>
      <c r="D1017" s="50">
        <v>1432.38</v>
      </c>
      <c r="E1017" s="50">
        <v>1438.7</v>
      </c>
      <c r="F1017" s="50">
        <v>1437.9099999999999</v>
      </c>
      <c r="G1017" s="50">
        <v>1448.25</v>
      </c>
      <c r="H1017" s="50">
        <v>1445.5</v>
      </c>
      <c r="I1017" s="50">
        <v>1445.23</v>
      </c>
      <c r="J1017" s="50">
        <v>1445.47</v>
      </c>
      <c r="K1017" s="50">
        <v>1446.96</v>
      </c>
      <c r="L1017" s="50">
        <v>1445.65</v>
      </c>
      <c r="M1017" s="50">
        <v>1451.03</v>
      </c>
      <c r="N1017" s="50">
        <v>1458.35</v>
      </c>
      <c r="O1017" s="50">
        <v>1461.26</v>
      </c>
      <c r="P1017" s="50">
        <v>1485.75</v>
      </c>
      <c r="Q1017" s="50">
        <v>1441.08</v>
      </c>
      <c r="R1017" s="50">
        <v>1436.81</v>
      </c>
      <c r="S1017" s="50">
        <v>1434.58</v>
      </c>
      <c r="T1017" s="50">
        <v>1429.44</v>
      </c>
      <c r="U1017" s="50">
        <v>1431.6399999999999</v>
      </c>
      <c r="V1017" s="50">
        <v>1425.97</v>
      </c>
      <c r="W1017" s="50">
        <v>1430.37</v>
      </c>
      <c r="X1017" s="50">
        <v>1431.43</v>
      </c>
      <c r="Y1017" s="50">
        <v>1425.97</v>
      </c>
    </row>
    <row r="1018" spans="1:25" ht="16.5" thickBot="1" x14ac:dyDescent="0.25">
      <c r="A1018" s="49">
        <f t="shared" si="25"/>
        <v>43473</v>
      </c>
      <c r="B1018" s="50">
        <v>1424.77</v>
      </c>
      <c r="C1018" s="50">
        <v>1429.6399999999999</v>
      </c>
      <c r="D1018" s="50">
        <v>1433.98</v>
      </c>
      <c r="E1018" s="50">
        <v>1437.23</v>
      </c>
      <c r="F1018" s="50">
        <v>1445.44</v>
      </c>
      <c r="G1018" s="50">
        <v>1450.21</v>
      </c>
      <c r="H1018" s="50">
        <v>1444.95</v>
      </c>
      <c r="I1018" s="50">
        <v>1439.31</v>
      </c>
      <c r="J1018" s="50">
        <v>1437.3200000000002</v>
      </c>
      <c r="K1018" s="50">
        <v>1439.03</v>
      </c>
      <c r="L1018" s="50">
        <v>1435.79</v>
      </c>
      <c r="M1018" s="50">
        <v>1437.98</v>
      </c>
      <c r="N1018" s="50">
        <v>1473.94</v>
      </c>
      <c r="O1018" s="50">
        <v>1477.93</v>
      </c>
      <c r="P1018" s="50">
        <v>1470.8600000000001</v>
      </c>
      <c r="Q1018" s="50">
        <v>1435.68</v>
      </c>
      <c r="R1018" s="50">
        <v>1430.1399999999999</v>
      </c>
      <c r="S1018" s="50">
        <v>1424.78</v>
      </c>
      <c r="T1018" s="50">
        <v>1419.53</v>
      </c>
      <c r="U1018" s="50">
        <v>1416.0900000000001</v>
      </c>
      <c r="V1018" s="50">
        <v>1421.85</v>
      </c>
      <c r="W1018" s="50">
        <v>1422.03</v>
      </c>
      <c r="X1018" s="50">
        <v>1424.9</v>
      </c>
      <c r="Y1018" s="50">
        <v>1422.42</v>
      </c>
    </row>
    <row r="1019" spans="1:25" ht="16.5" thickBot="1" x14ac:dyDescent="0.25">
      <c r="A1019" s="49">
        <f t="shared" si="25"/>
        <v>43474</v>
      </c>
      <c r="B1019" s="50">
        <v>1422.87</v>
      </c>
      <c r="C1019" s="50">
        <v>1428.6100000000001</v>
      </c>
      <c r="D1019" s="50">
        <v>1434.5700000000002</v>
      </c>
      <c r="E1019" s="50">
        <v>1439.76</v>
      </c>
      <c r="F1019" s="50">
        <v>1441.38</v>
      </c>
      <c r="G1019" s="50">
        <v>1442.81</v>
      </c>
      <c r="H1019" s="50">
        <v>1436.71</v>
      </c>
      <c r="I1019" s="50">
        <v>1434.54</v>
      </c>
      <c r="J1019" s="50">
        <v>1433.99</v>
      </c>
      <c r="K1019" s="50">
        <v>1433.75</v>
      </c>
      <c r="L1019" s="50">
        <v>1433.8400000000001</v>
      </c>
      <c r="M1019" s="50">
        <v>1438</v>
      </c>
      <c r="N1019" s="50">
        <v>1472.38</v>
      </c>
      <c r="O1019" s="50">
        <v>1471.63</v>
      </c>
      <c r="P1019" s="50">
        <v>1469.93</v>
      </c>
      <c r="Q1019" s="50">
        <v>1434.1100000000001</v>
      </c>
      <c r="R1019" s="50">
        <v>1428</v>
      </c>
      <c r="S1019" s="50">
        <v>1424.68</v>
      </c>
      <c r="T1019" s="50">
        <v>1419.45</v>
      </c>
      <c r="U1019" s="50">
        <v>1415.12</v>
      </c>
      <c r="V1019" s="50">
        <v>1422.49</v>
      </c>
      <c r="W1019" s="50">
        <v>1418.8000000000002</v>
      </c>
      <c r="X1019" s="50">
        <v>1428.27</v>
      </c>
      <c r="Y1019" s="50">
        <v>1429.19</v>
      </c>
    </row>
    <row r="1020" spans="1:25" ht="16.5" thickBot="1" x14ac:dyDescent="0.25">
      <c r="A1020" s="49">
        <f t="shared" si="25"/>
        <v>43475</v>
      </c>
      <c r="B1020" s="50">
        <v>1437.31</v>
      </c>
      <c r="C1020" s="50">
        <v>1447.48</v>
      </c>
      <c r="D1020" s="50">
        <v>1462.68</v>
      </c>
      <c r="E1020" s="50">
        <v>1467.0500000000002</v>
      </c>
      <c r="F1020" s="50">
        <v>1469.74</v>
      </c>
      <c r="G1020" s="50">
        <v>1469.8400000000001</v>
      </c>
      <c r="H1020" s="50">
        <v>1463.58</v>
      </c>
      <c r="I1020" s="50">
        <v>1458.98</v>
      </c>
      <c r="J1020" s="50">
        <v>1458.78</v>
      </c>
      <c r="K1020" s="50">
        <v>1459.37</v>
      </c>
      <c r="L1020" s="50">
        <v>1442.35</v>
      </c>
      <c r="M1020" s="50">
        <v>1449.17</v>
      </c>
      <c r="N1020" s="50">
        <v>1477.8899999999999</v>
      </c>
      <c r="O1020" s="50">
        <v>1471.3600000000001</v>
      </c>
      <c r="P1020" s="50">
        <v>1469.85</v>
      </c>
      <c r="Q1020" s="50">
        <v>1461.17</v>
      </c>
      <c r="R1020" s="50">
        <v>1439.0900000000001</v>
      </c>
      <c r="S1020" s="50">
        <v>1434.0900000000001</v>
      </c>
      <c r="T1020" s="50">
        <v>1428.17</v>
      </c>
      <c r="U1020" s="50">
        <v>1435.3600000000001</v>
      </c>
      <c r="V1020" s="50">
        <v>1438.1100000000001</v>
      </c>
      <c r="W1020" s="50">
        <v>1439.9099999999999</v>
      </c>
      <c r="X1020" s="50">
        <v>1436.28</v>
      </c>
      <c r="Y1020" s="50">
        <v>1435</v>
      </c>
    </row>
    <row r="1021" spans="1:25" ht="16.5" thickBot="1" x14ac:dyDescent="0.25">
      <c r="A1021" s="49">
        <f t="shared" si="25"/>
        <v>43476</v>
      </c>
      <c r="B1021" s="50">
        <v>1432.77</v>
      </c>
      <c r="C1021" s="50">
        <v>1440.04</v>
      </c>
      <c r="D1021" s="50">
        <v>1460.4</v>
      </c>
      <c r="E1021" s="50">
        <v>1466.1399999999999</v>
      </c>
      <c r="F1021" s="50">
        <v>1464.5700000000002</v>
      </c>
      <c r="G1021" s="50">
        <v>1464.3200000000002</v>
      </c>
      <c r="H1021" s="50">
        <v>1459.28</v>
      </c>
      <c r="I1021" s="50">
        <v>1442.01</v>
      </c>
      <c r="J1021" s="50">
        <v>1450.93</v>
      </c>
      <c r="K1021" s="50">
        <v>1442.6100000000001</v>
      </c>
      <c r="L1021" s="50">
        <v>1441.7</v>
      </c>
      <c r="M1021" s="50">
        <v>1442.78</v>
      </c>
      <c r="N1021" s="50">
        <v>1466.29</v>
      </c>
      <c r="O1021" s="50">
        <v>1465.3000000000002</v>
      </c>
      <c r="P1021" s="50">
        <v>1463.29</v>
      </c>
      <c r="Q1021" s="50">
        <v>1454.0900000000001</v>
      </c>
      <c r="R1021" s="50">
        <v>1435.33</v>
      </c>
      <c r="S1021" s="50">
        <v>1430.26</v>
      </c>
      <c r="T1021" s="50">
        <v>1423.81</v>
      </c>
      <c r="U1021" s="50">
        <v>1434.38</v>
      </c>
      <c r="V1021" s="50">
        <v>1432.8400000000001</v>
      </c>
      <c r="W1021" s="50">
        <v>1435.98</v>
      </c>
      <c r="X1021" s="50">
        <v>1435.5900000000001</v>
      </c>
      <c r="Y1021" s="50">
        <v>1435.8200000000002</v>
      </c>
    </row>
    <row r="1022" spans="1:25" ht="16.5" thickBot="1" x14ac:dyDescent="0.25">
      <c r="A1022" s="49">
        <f t="shared" si="25"/>
        <v>43477</v>
      </c>
      <c r="B1022" s="50">
        <v>1442.0700000000002</v>
      </c>
      <c r="C1022" s="50">
        <v>1438.62</v>
      </c>
      <c r="D1022" s="50">
        <v>1442.3600000000001</v>
      </c>
      <c r="E1022" s="50">
        <v>1449.8000000000002</v>
      </c>
      <c r="F1022" s="50">
        <v>1451.81</v>
      </c>
      <c r="G1022" s="50">
        <v>1465.3899999999999</v>
      </c>
      <c r="H1022" s="50">
        <v>1465.3200000000002</v>
      </c>
      <c r="I1022" s="50">
        <v>1463.96</v>
      </c>
      <c r="J1022" s="50">
        <v>1458.28</v>
      </c>
      <c r="K1022" s="50">
        <v>1457.06</v>
      </c>
      <c r="L1022" s="50">
        <v>1441.24</v>
      </c>
      <c r="M1022" s="50">
        <v>1456.19</v>
      </c>
      <c r="N1022" s="50">
        <v>1467.52</v>
      </c>
      <c r="O1022" s="50">
        <v>1471.73</v>
      </c>
      <c r="P1022" s="50">
        <v>1468.49</v>
      </c>
      <c r="Q1022" s="50">
        <v>1459.47</v>
      </c>
      <c r="R1022" s="50">
        <v>1435.6100000000001</v>
      </c>
      <c r="S1022" s="50">
        <v>1440.35</v>
      </c>
      <c r="T1022" s="50">
        <v>1438.85</v>
      </c>
      <c r="U1022" s="50">
        <v>1445.22</v>
      </c>
      <c r="V1022" s="50">
        <v>1440.22</v>
      </c>
      <c r="W1022" s="50">
        <v>1439.73</v>
      </c>
      <c r="X1022" s="50">
        <v>1434.27</v>
      </c>
      <c r="Y1022" s="50">
        <v>1438.3600000000001</v>
      </c>
    </row>
    <row r="1023" spans="1:25" ht="16.5" thickBot="1" x14ac:dyDescent="0.25">
      <c r="A1023" s="49">
        <f t="shared" si="25"/>
        <v>43478</v>
      </c>
      <c r="B1023" s="50">
        <v>1438.03</v>
      </c>
      <c r="C1023" s="50">
        <v>1454.1599999999999</v>
      </c>
      <c r="D1023" s="50">
        <v>1461.18</v>
      </c>
      <c r="E1023" s="50">
        <v>1466.9</v>
      </c>
      <c r="F1023" s="50">
        <v>1490.7</v>
      </c>
      <c r="G1023" s="50">
        <v>1492.6</v>
      </c>
      <c r="H1023" s="50">
        <v>1486.83</v>
      </c>
      <c r="I1023" s="50">
        <v>1484.21</v>
      </c>
      <c r="J1023" s="50">
        <v>1466.68</v>
      </c>
      <c r="K1023" s="50">
        <v>1444.6</v>
      </c>
      <c r="L1023" s="50">
        <v>1442.45</v>
      </c>
      <c r="M1023" s="50">
        <v>1446.93</v>
      </c>
      <c r="N1023" s="50">
        <v>1466.76</v>
      </c>
      <c r="O1023" s="50">
        <v>1469.51</v>
      </c>
      <c r="P1023" s="50">
        <v>1467.78</v>
      </c>
      <c r="Q1023" s="50">
        <v>1458.49</v>
      </c>
      <c r="R1023" s="50">
        <v>1439.85</v>
      </c>
      <c r="S1023" s="50">
        <v>1436.15</v>
      </c>
      <c r="T1023" s="50">
        <v>1427.58</v>
      </c>
      <c r="U1023" s="50">
        <v>1432.28</v>
      </c>
      <c r="V1023" s="50">
        <v>1434.17</v>
      </c>
      <c r="W1023" s="50">
        <v>1436.71</v>
      </c>
      <c r="X1023" s="50">
        <v>1441.0900000000001</v>
      </c>
      <c r="Y1023" s="50">
        <v>1439.25</v>
      </c>
    </row>
    <row r="1024" spans="1:25" ht="16.5" thickBot="1" x14ac:dyDescent="0.25">
      <c r="A1024" s="49">
        <f t="shared" si="25"/>
        <v>43479</v>
      </c>
      <c r="B1024" s="50">
        <v>1432.93</v>
      </c>
      <c r="C1024" s="50">
        <v>1440.72</v>
      </c>
      <c r="D1024" s="50">
        <v>1461.48</v>
      </c>
      <c r="E1024" s="50">
        <v>1465.7</v>
      </c>
      <c r="F1024" s="50">
        <v>1464.9099999999999</v>
      </c>
      <c r="G1024" s="50">
        <v>1465.77</v>
      </c>
      <c r="H1024" s="50">
        <v>1460.35</v>
      </c>
      <c r="I1024" s="50">
        <v>1455.15</v>
      </c>
      <c r="J1024" s="50">
        <v>1452.5700000000002</v>
      </c>
      <c r="K1024" s="50">
        <v>1441.3200000000002</v>
      </c>
      <c r="L1024" s="50">
        <v>1450.03</v>
      </c>
      <c r="M1024" s="50">
        <v>1451.4</v>
      </c>
      <c r="N1024" s="50">
        <v>1461.03</v>
      </c>
      <c r="O1024" s="50">
        <v>1462.04</v>
      </c>
      <c r="P1024" s="50">
        <v>1458.5700000000002</v>
      </c>
      <c r="Q1024" s="50">
        <v>1452.97</v>
      </c>
      <c r="R1024" s="50">
        <v>1446.42</v>
      </c>
      <c r="S1024" s="50">
        <v>1429.8000000000002</v>
      </c>
      <c r="T1024" s="50">
        <v>1420.8000000000002</v>
      </c>
      <c r="U1024" s="50">
        <v>1422.6399999999999</v>
      </c>
      <c r="V1024" s="50">
        <v>1425.27</v>
      </c>
      <c r="W1024" s="50">
        <v>1428.56</v>
      </c>
      <c r="X1024" s="50">
        <v>1430.71</v>
      </c>
      <c r="Y1024" s="50">
        <v>1430.42</v>
      </c>
    </row>
    <row r="1025" spans="1:25" ht="16.5" thickBot="1" x14ac:dyDescent="0.25">
      <c r="A1025" s="49">
        <f t="shared" si="25"/>
        <v>43480</v>
      </c>
      <c r="B1025" s="50">
        <v>1446.06</v>
      </c>
      <c r="C1025" s="50">
        <v>1456.48</v>
      </c>
      <c r="D1025" s="50">
        <v>1466.85</v>
      </c>
      <c r="E1025" s="50">
        <v>1482.73</v>
      </c>
      <c r="F1025" s="50">
        <v>1483.54</v>
      </c>
      <c r="G1025" s="50">
        <v>1481.8400000000001</v>
      </c>
      <c r="H1025" s="50">
        <v>1478.3600000000001</v>
      </c>
      <c r="I1025" s="50">
        <v>1460.18</v>
      </c>
      <c r="J1025" s="50">
        <v>1461.15</v>
      </c>
      <c r="K1025" s="50">
        <v>1459.77</v>
      </c>
      <c r="L1025" s="50">
        <v>1458.65</v>
      </c>
      <c r="M1025" s="50">
        <v>1459.85</v>
      </c>
      <c r="N1025" s="50">
        <v>1476.26</v>
      </c>
      <c r="O1025" s="50">
        <v>1478.3600000000001</v>
      </c>
      <c r="P1025" s="50">
        <v>1477.63</v>
      </c>
      <c r="Q1025" s="50">
        <v>1472.74</v>
      </c>
      <c r="R1025" s="50">
        <v>1456.99</v>
      </c>
      <c r="S1025" s="50">
        <v>1451.0500000000002</v>
      </c>
      <c r="T1025" s="50">
        <v>1441.02</v>
      </c>
      <c r="U1025" s="50">
        <v>1442.44</v>
      </c>
      <c r="V1025" s="50">
        <v>1440.27</v>
      </c>
      <c r="W1025" s="50">
        <v>1443.8400000000001</v>
      </c>
      <c r="X1025" s="50">
        <v>1445.9099999999999</v>
      </c>
      <c r="Y1025" s="50">
        <v>1443.31</v>
      </c>
    </row>
    <row r="1026" spans="1:25" ht="16.5" thickBot="1" x14ac:dyDescent="0.25">
      <c r="A1026" s="49">
        <f t="shared" si="25"/>
        <v>43481</v>
      </c>
      <c r="B1026" s="50">
        <v>1448.1399999999999</v>
      </c>
      <c r="C1026" s="50">
        <v>1454.99</v>
      </c>
      <c r="D1026" s="50">
        <v>1469.3600000000001</v>
      </c>
      <c r="E1026" s="50">
        <v>1480.2</v>
      </c>
      <c r="F1026" s="50">
        <v>1479.49</v>
      </c>
      <c r="G1026" s="50">
        <v>1478.5500000000002</v>
      </c>
      <c r="H1026" s="50">
        <v>1474.77</v>
      </c>
      <c r="I1026" s="50">
        <v>1469.72</v>
      </c>
      <c r="J1026" s="50">
        <v>1471.26</v>
      </c>
      <c r="K1026" s="50">
        <v>1469.3600000000001</v>
      </c>
      <c r="L1026" s="50">
        <v>1469.43</v>
      </c>
      <c r="M1026" s="50">
        <v>1470.75</v>
      </c>
      <c r="N1026" s="50">
        <v>1477.99</v>
      </c>
      <c r="O1026" s="50">
        <v>1478.6399999999999</v>
      </c>
      <c r="P1026" s="50">
        <v>1476.6</v>
      </c>
      <c r="Q1026" s="50">
        <v>1473.25</v>
      </c>
      <c r="R1026" s="50">
        <v>1458.51</v>
      </c>
      <c r="S1026" s="50">
        <v>1447.87</v>
      </c>
      <c r="T1026" s="50">
        <v>1438.9</v>
      </c>
      <c r="U1026" s="50">
        <v>1445.04</v>
      </c>
      <c r="V1026" s="50">
        <v>1445.27</v>
      </c>
      <c r="W1026" s="50">
        <v>1447.79</v>
      </c>
      <c r="X1026" s="50">
        <v>1449.52</v>
      </c>
      <c r="Y1026" s="50">
        <v>1449.28</v>
      </c>
    </row>
    <row r="1027" spans="1:25" ht="16.5" thickBot="1" x14ac:dyDescent="0.25">
      <c r="A1027" s="49">
        <f t="shared" si="25"/>
        <v>43482</v>
      </c>
      <c r="B1027" s="50">
        <v>1422.1100000000001</v>
      </c>
      <c r="C1027" s="50">
        <v>1425.35</v>
      </c>
      <c r="D1027" s="50">
        <v>1433.7</v>
      </c>
      <c r="E1027" s="50">
        <v>1479.01</v>
      </c>
      <c r="F1027" s="50">
        <v>1479.5500000000002</v>
      </c>
      <c r="G1027" s="50">
        <v>1479.1399999999999</v>
      </c>
      <c r="H1027" s="50">
        <v>1477.4099999999999</v>
      </c>
      <c r="I1027" s="50">
        <v>1461.6399999999999</v>
      </c>
      <c r="J1027" s="50">
        <v>1461.6</v>
      </c>
      <c r="K1027" s="50">
        <v>1461.17</v>
      </c>
      <c r="L1027" s="50">
        <v>1460.3899999999999</v>
      </c>
      <c r="M1027" s="50">
        <v>1460.68</v>
      </c>
      <c r="N1027" s="50">
        <v>1478.88</v>
      </c>
      <c r="O1027" s="50">
        <v>1478.37</v>
      </c>
      <c r="P1027" s="50">
        <v>1480.3000000000002</v>
      </c>
      <c r="Q1027" s="50">
        <v>1473.42</v>
      </c>
      <c r="R1027" s="50">
        <v>1454.38</v>
      </c>
      <c r="S1027" s="50">
        <v>1452.19</v>
      </c>
      <c r="T1027" s="50">
        <v>1419.93</v>
      </c>
      <c r="U1027" s="50">
        <v>1425.06</v>
      </c>
      <c r="V1027" s="50">
        <v>1421.1</v>
      </c>
      <c r="W1027" s="50">
        <v>1426.42</v>
      </c>
      <c r="X1027" s="50">
        <v>1422.8899999999999</v>
      </c>
      <c r="Y1027" s="50">
        <v>1419.8899999999999</v>
      </c>
    </row>
    <row r="1028" spans="1:25" ht="16.5" thickBot="1" x14ac:dyDescent="0.25">
      <c r="A1028" s="49">
        <f t="shared" si="25"/>
        <v>43483</v>
      </c>
      <c r="B1028" s="50">
        <v>1425.93</v>
      </c>
      <c r="C1028" s="50">
        <v>1443.9</v>
      </c>
      <c r="D1028" s="50">
        <v>1473.65</v>
      </c>
      <c r="E1028" s="50">
        <v>1478.44</v>
      </c>
      <c r="F1028" s="50">
        <v>1477.0900000000001</v>
      </c>
      <c r="G1028" s="50">
        <v>1475.49</v>
      </c>
      <c r="H1028" s="50">
        <v>1471.44</v>
      </c>
      <c r="I1028" s="50">
        <v>1464.08</v>
      </c>
      <c r="J1028" s="50">
        <v>1463.96</v>
      </c>
      <c r="K1028" s="50">
        <v>1464.5900000000001</v>
      </c>
      <c r="L1028" s="50">
        <v>1463.8000000000002</v>
      </c>
      <c r="M1028" s="50">
        <v>1462.9099999999999</v>
      </c>
      <c r="N1028" s="50">
        <v>1476</v>
      </c>
      <c r="O1028" s="50">
        <v>1476.5700000000002</v>
      </c>
      <c r="P1028" s="50">
        <v>1473.19</v>
      </c>
      <c r="Q1028" s="50">
        <v>1468.8899999999999</v>
      </c>
      <c r="R1028" s="50">
        <v>1449.5</v>
      </c>
      <c r="S1028" s="50">
        <v>1416.35</v>
      </c>
      <c r="T1028" s="50">
        <v>1415.46</v>
      </c>
      <c r="U1028" s="50">
        <v>1413.7</v>
      </c>
      <c r="V1028" s="50">
        <v>1413.97</v>
      </c>
      <c r="W1028" s="50">
        <v>1418.98</v>
      </c>
      <c r="X1028" s="50">
        <v>1420.35</v>
      </c>
      <c r="Y1028" s="50">
        <v>1420.85</v>
      </c>
    </row>
    <row r="1029" spans="1:25" ht="16.5" thickBot="1" x14ac:dyDescent="0.25">
      <c r="A1029" s="49">
        <f t="shared" si="25"/>
        <v>43484</v>
      </c>
      <c r="B1029" s="50">
        <v>1402.3400000000001</v>
      </c>
      <c r="C1029" s="50">
        <v>1404.1399999999999</v>
      </c>
      <c r="D1029" s="50">
        <v>1444.6</v>
      </c>
      <c r="E1029" s="50">
        <v>1452.21</v>
      </c>
      <c r="F1029" s="50">
        <v>1454.21</v>
      </c>
      <c r="G1029" s="50">
        <v>1485.28</v>
      </c>
      <c r="H1029" s="50">
        <v>1480.26</v>
      </c>
      <c r="I1029" s="50">
        <v>1476.74</v>
      </c>
      <c r="J1029" s="50">
        <v>1449.6100000000001</v>
      </c>
      <c r="K1029" s="50">
        <v>1444.12</v>
      </c>
      <c r="L1029" s="50">
        <v>1441.71</v>
      </c>
      <c r="M1029" s="50">
        <v>1471.06</v>
      </c>
      <c r="N1029" s="50">
        <v>1476.63</v>
      </c>
      <c r="O1029" s="50">
        <v>1478.27</v>
      </c>
      <c r="P1029" s="50">
        <v>1474.33</v>
      </c>
      <c r="Q1029" s="50">
        <v>1471.5500000000002</v>
      </c>
      <c r="R1029" s="50">
        <v>1439.8400000000001</v>
      </c>
      <c r="S1029" s="50">
        <v>1433.6</v>
      </c>
      <c r="T1029" s="50">
        <v>1390.47</v>
      </c>
      <c r="U1029" s="50">
        <v>1400.1100000000001</v>
      </c>
      <c r="V1029" s="50">
        <v>1395.97</v>
      </c>
      <c r="W1029" s="50">
        <v>1399.8400000000001</v>
      </c>
      <c r="X1029" s="50">
        <v>1398.62</v>
      </c>
      <c r="Y1029" s="50">
        <v>1398.94</v>
      </c>
    </row>
    <row r="1030" spans="1:25" ht="16.5" thickBot="1" x14ac:dyDescent="0.25">
      <c r="A1030" s="49">
        <f t="shared" si="25"/>
        <v>43485</v>
      </c>
      <c r="B1030" s="50">
        <v>1402.5700000000002</v>
      </c>
      <c r="C1030" s="50">
        <v>1400.3600000000001</v>
      </c>
      <c r="D1030" s="50">
        <v>1403.99</v>
      </c>
      <c r="E1030" s="50">
        <v>1445.52</v>
      </c>
      <c r="F1030" s="50">
        <v>1450.43</v>
      </c>
      <c r="G1030" s="50">
        <v>1453.67</v>
      </c>
      <c r="H1030" s="50">
        <v>1447.97</v>
      </c>
      <c r="I1030" s="50">
        <v>1445.5500000000002</v>
      </c>
      <c r="J1030" s="50">
        <v>1445.67</v>
      </c>
      <c r="K1030" s="50">
        <v>1442.6100000000001</v>
      </c>
      <c r="L1030" s="50">
        <v>1440.69</v>
      </c>
      <c r="M1030" s="50">
        <v>1443.44</v>
      </c>
      <c r="N1030" s="50">
        <v>1476.4099999999999</v>
      </c>
      <c r="O1030" s="50">
        <v>1478.87</v>
      </c>
      <c r="P1030" s="50">
        <v>1475.49</v>
      </c>
      <c r="Q1030" s="50">
        <v>1467.44</v>
      </c>
      <c r="R1030" s="50">
        <v>1435.79</v>
      </c>
      <c r="S1030" s="50">
        <v>1396.19</v>
      </c>
      <c r="T1030" s="50">
        <v>1387.69</v>
      </c>
      <c r="U1030" s="50">
        <v>1392.75</v>
      </c>
      <c r="V1030" s="50">
        <v>1394.01</v>
      </c>
      <c r="W1030" s="50">
        <v>1396.8000000000002</v>
      </c>
      <c r="X1030" s="50">
        <v>1401.6599999999999</v>
      </c>
      <c r="Y1030" s="50">
        <v>1401.44</v>
      </c>
    </row>
    <row r="1031" spans="1:25" ht="16.5" thickBot="1" x14ac:dyDescent="0.25">
      <c r="A1031" s="49">
        <f t="shared" si="25"/>
        <v>43486</v>
      </c>
      <c r="B1031" s="50">
        <v>1394.77</v>
      </c>
      <c r="C1031" s="50">
        <v>1425.75</v>
      </c>
      <c r="D1031" s="50">
        <v>1445.8899999999999</v>
      </c>
      <c r="E1031" s="50">
        <v>1448.97</v>
      </c>
      <c r="F1031" s="50">
        <v>1474.98</v>
      </c>
      <c r="G1031" s="50">
        <v>1468.5500000000002</v>
      </c>
      <c r="H1031" s="50">
        <v>1442.17</v>
      </c>
      <c r="I1031" s="50">
        <v>1436.12</v>
      </c>
      <c r="J1031" s="50">
        <v>1438.42</v>
      </c>
      <c r="K1031" s="50">
        <v>1440.06</v>
      </c>
      <c r="L1031" s="50">
        <v>1403.69</v>
      </c>
      <c r="M1031" s="50">
        <v>1441.18</v>
      </c>
      <c r="N1031" s="50">
        <v>1449.65</v>
      </c>
      <c r="O1031" s="50">
        <v>1477.37</v>
      </c>
      <c r="P1031" s="50">
        <v>1473.97</v>
      </c>
      <c r="Q1031" s="50">
        <v>1440.45</v>
      </c>
      <c r="R1031" s="50">
        <v>1436.75</v>
      </c>
      <c r="S1031" s="50">
        <v>1394.51</v>
      </c>
      <c r="T1031" s="50">
        <v>1394.3400000000001</v>
      </c>
      <c r="U1031" s="50">
        <v>1387.72</v>
      </c>
      <c r="V1031" s="50">
        <v>1387.22</v>
      </c>
      <c r="W1031" s="50">
        <v>1392.9099999999999</v>
      </c>
      <c r="X1031" s="50">
        <v>1396.8899999999999</v>
      </c>
      <c r="Y1031" s="50">
        <v>1395.31</v>
      </c>
    </row>
    <row r="1032" spans="1:25" ht="16.5" thickBot="1" x14ac:dyDescent="0.25">
      <c r="A1032" s="49">
        <f t="shared" si="25"/>
        <v>43487</v>
      </c>
      <c r="B1032" s="50">
        <v>1393.43</v>
      </c>
      <c r="C1032" s="50">
        <v>1441.3899999999999</v>
      </c>
      <c r="D1032" s="50">
        <v>1446.46</v>
      </c>
      <c r="E1032" s="50">
        <v>1449.12</v>
      </c>
      <c r="F1032" s="50">
        <v>1453.51</v>
      </c>
      <c r="G1032" s="50">
        <v>1450.5900000000001</v>
      </c>
      <c r="H1032" s="50">
        <v>1441.68</v>
      </c>
      <c r="I1032" s="50">
        <v>1396.4</v>
      </c>
      <c r="J1032" s="50">
        <v>1396.65</v>
      </c>
      <c r="K1032" s="50">
        <v>1418.68</v>
      </c>
      <c r="L1032" s="50">
        <v>1396.77</v>
      </c>
      <c r="M1032" s="50">
        <v>1398.29</v>
      </c>
      <c r="N1032" s="50">
        <v>1444.9</v>
      </c>
      <c r="O1032" s="50">
        <v>1447.45</v>
      </c>
      <c r="P1032" s="50">
        <v>1467.76</v>
      </c>
      <c r="Q1032" s="50">
        <v>1439.28</v>
      </c>
      <c r="R1032" s="50">
        <v>1394.78</v>
      </c>
      <c r="S1032" s="50">
        <v>1425.8400000000001</v>
      </c>
      <c r="T1032" s="50">
        <v>1389.02</v>
      </c>
      <c r="U1032" s="50">
        <v>1386.06</v>
      </c>
      <c r="V1032" s="50">
        <v>1386.37</v>
      </c>
      <c r="W1032" s="50">
        <v>1388.4</v>
      </c>
      <c r="X1032" s="50">
        <v>1392.15</v>
      </c>
      <c r="Y1032" s="50">
        <v>1391.85</v>
      </c>
    </row>
    <row r="1033" spans="1:25" ht="16.5" thickBot="1" x14ac:dyDescent="0.25">
      <c r="A1033" s="49">
        <f t="shared" si="25"/>
        <v>43488</v>
      </c>
      <c r="B1033" s="50">
        <v>1370.36</v>
      </c>
      <c r="C1033" s="50">
        <v>1377.02</v>
      </c>
      <c r="D1033" s="50">
        <v>1416.54</v>
      </c>
      <c r="E1033" s="50">
        <v>1443.37</v>
      </c>
      <c r="F1033" s="50">
        <v>1441.88</v>
      </c>
      <c r="G1033" s="50">
        <v>1442.6100000000001</v>
      </c>
      <c r="H1033" s="50">
        <v>1431.94</v>
      </c>
      <c r="I1033" s="50">
        <v>1368.72</v>
      </c>
      <c r="J1033" s="50">
        <v>1371.57</v>
      </c>
      <c r="K1033" s="50">
        <v>1371.04</v>
      </c>
      <c r="L1033" s="50">
        <v>1368.8899999999999</v>
      </c>
      <c r="M1033" s="50">
        <v>1369.03</v>
      </c>
      <c r="N1033" s="50">
        <v>1436.3000000000002</v>
      </c>
      <c r="O1033" s="50">
        <v>1440.3400000000001</v>
      </c>
      <c r="P1033" s="50">
        <v>1435.76</v>
      </c>
      <c r="Q1033" s="50">
        <v>1427.3400000000001</v>
      </c>
      <c r="R1033" s="50">
        <v>1365.11</v>
      </c>
      <c r="S1033" s="50">
        <v>1360.23</v>
      </c>
      <c r="T1033" s="50">
        <v>1361.1299999999999</v>
      </c>
      <c r="U1033" s="50">
        <v>1358.61</v>
      </c>
      <c r="V1033" s="50">
        <v>1361.67</v>
      </c>
      <c r="W1033" s="50">
        <v>1364.37</v>
      </c>
      <c r="X1033" s="50">
        <v>1368.35</v>
      </c>
      <c r="Y1033" s="50">
        <v>1368.85</v>
      </c>
    </row>
    <row r="1034" spans="1:25" ht="16.5" thickBot="1" x14ac:dyDescent="0.25">
      <c r="A1034" s="49">
        <f t="shared" si="25"/>
        <v>43489</v>
      </c>
      <c r="B1034" s="50">
        <v>1379.85</v>
      </c>
      <c r="C1034" s="50">
        <v>1464.33</v>
      </c>
      <c r="D1034" s="50">
        <v>1388.4099999999999</v>
      </c>
      <c r="E1034" s="50">
        <v>1472.3200000000002</v>
      </c>
      <c r="F1034" s="50">
        <v>1472.42</v>
      </c>
      <c r="G1034" s="50">
        <v>1470.3899999999999</v>
      </c>
      <c r="H1034" s="50">
        <v>1463.0500000000002</v>
      </c>
      <c r="I1034" s="50">
        <v>1377.5500000000002</v>
      </c>
      <c r="J1034" s="50">
        <v>1458.62</v>
      </c>
      <c r="K1034" s="50">
        <v>1377.93</v>
      </c>
      <c r="L1034" s="50">
        <v>1374.8999999999999</v>
      </c>
      <c r="M1034" s="50">
        <v>1375.3999999999999</v>
      </c>
      <c r="N1034" s="50">
        <v>1466.56</v>
      </c>
      <c r="O1034" s="50">
        <v>1469.65</v>
      </c>
      <c r="P1034" s="50">
        <v>1466.4</v>
      </c>
      <c r="Q1034" s="50">
        <v>1460.78</v>
      </c>
      <c r="R1034" s="50">
        <v>1372.67</v>
      </c>
      <c r="S1034" s="50">
        <v>1448.17</v>
      </c>
      <c r="T1034" s="50">
        <v>1373.43</v>
      </c>
      <c r="U1034" s="50">
        <v>1377.0700000000002</v>
      </c>
      <c r="V1034" s="50">
        <v>1374.22</v>
      </c>
      <c r="W1034" s="50">
        <v>1377.5900000000001</v>
      </c>
      <c r="X1034" s="50">
        <v>1372.23</v>
      </c>
      <c r="Y1034" s="50">
        <v>1369.49</v>
      </c>
    </row>
    <row r="1035" spans="1:25" ht="16.5" thickBot="1" x14ac:dyDescent="0.25">
      <c r="A1035" s="49">
        <f t="shared" si="25"/>
        <v>43490</v>
      </c>
      <c r="B1035" s="50">
        <v>1455.54</v>
      </c>
      <c r="C1035" s="50">
        <v>1464.03</v>
      </c>
      <c r="D1035" s="50">
        <v>1469.18</v>
      </c>
      <c r="E1035" s="50">
        <v>1472.44</v>
      </c>
      <c r="F1035" s="50">
        <v>1470.25</v>
      </c>
      <c r="G1035" s="50">
        <v>1466.67</v>
      </c>
      <c r="H1035" s="50">
        <v>1446.6399999999999</v>
      </c>
      <c r="I1035" s="50">
        <v>1444.83</v>
      </c>
      <c r="J1035" s="50">
        <v>1446.96</v>
      </c>
      <c r="K1035" s="50">
        <v>1441.72</v>
      </c>
      <c r="L1035" s="50">
        <v>1442.46</v>
      </c>
      <c r="M1035" s="50">
        <v>1441.85</v>
      </c>
      <c r="N1035" s="50">
        <v>1465.95</v>
      </c>
      <c r="O1035" s="50">
        <v>1468.45</v>
      </c>
      <c r="P1035" s="50">
        <v>1463.58</v>
      </c>
      <c r="Q1035" s="50">
        <v>1455.22</v>
      </c>
      <c r="R1035" s="50">
        <v>1443.03</v>
      </c>
      <c r="S1035" s="50">
        <v>1443.98</v>
      </c>
      <c r="T1035" s="50">
        <v>1441.21</v>
      </c>
      <c r="U1035" s="50">
        <v>1377.42</v>
      </c>
      <c r="V1035" s="50">
        <v>1378.6599999999999</v>
      </c>
      <c r="W1035" s="50">
        <v>1379.04</v>
      </c>
      <c r="X1035" s="50">
        <v>1382.53</v>
      </c>
      <c r="Y1035" s="50">
        <v>1392.48</v>
      </c>
    </row>
    <row r="1036" spans="1:25" ht="16.5" thickBot="1" x14ac:dyDescent="0.25">
      <c r="A1036" s="49">
        <f t="shared" si="25"/>
        <v>43491</v>
      </c>
      <c r="B1036" s="50">
        <v>1408.23</v>
      </c>
      <c r="C1036" s="50">
        <v>1461.33</v>
      </c>
      <c r="D1036" s="50">
        <v>1408.9099999999999</v>
      </c>
      <c r="E1036" s="50">
        <v>1457.01</v>
      </c>
      <c r="F1036" s="50">
        <v>1455.43</v>
      </c>
      <c r="G1036" s="50">
        <v>1454.48</v>
      </c>
      <c r="H1036" s="50">
        <v>1453.37</v>
      </c>
      <c r="I1036" s="50">
        <v>1447.53</v>
      </c>
      <c r="J1036" s="50">
        <v>1444.88</v>
      </c>
      <c r="K1036" s="50">
        <v>1440.04</v>
      </c>
      <c r="L1036" s="50">
        <v>1439.69</v>
      </c>
      <c r="M1036" s="50">
        <v>1441.51</v>
      </c>
      <c r="N1036" s="50">
        <v>1446.56</v>
      </c>
      <c r="O1036" s="50">
        <v>1447.77</v>
      </c>
      <c r="P1036" s="50">
        <v>1445.8600000000001</v>
      </c>
      <c r="Q1036" s="50">
        <v>1441.95</v>
      </c>
      <c r="R1036" s="50">
        <v>1443.18</v>
      </c>
      <c r="S1036" s="50">
        <v>1437.7</v>
      </c>
      <c r="T1036" s="50">
        <v>1441.06</v>
      </c>
      <c r="U1036" s="50">
        <v>1397.3600000000001</v>
      </c>
      <c r="V1036" s="50">
        <v>1396.12</v>
      </c>
      <c r="W1036" s="50">
        <v>1397.6</v>
      </c>
      <c r="X1036" s="50">
        <v>1395.8000000000002</v>
      </c>
      <c r="Y1036" s="50">
        <v>1399.1100000000001</v>
      </c>
    </row>
    <row r="1037" spans="1:25" ht="16.5" thickBot="1" x14ac:dyDescent="0.25">
      <c r="A1037" s="49">
        <f t="shared" si="25"/>
        <v>43492</v>
      </c>
      <c r="B1037" s="50">
        <v>1395.78</v>
      </c>
      <c r="C1037" s="50">
        <v>1429.8600000000001</v>
      </c>
      <c r="D1037" s="50">
        <v>1396</v>
      </c>
      <c r="E1037" s="50">
        <v>1447.8200000000002</v>
      </c>
      <c r="F1037" s="50">
        <v>1448.77</v>
      </c>
      <c r="G1037" s="50">
        <v>1452.06</v>
      </c>
      <c r="H1037" s="50">
        <v>1447.26</v>
      </c>
      <c r="I1037" s="50">
        <v>1447.18</v>
      </c>
      <c r="J1037" s="50">
        <v>1444.71</v>
      </c>
      <c r="K1037" s="50">
        <v>1441.8400000000001</v>
      </c>
      <c r="L1037" s="50">
        <v>1436.94</v>
      </c>
      <c r="M1037" s="50">
        <v>1442.83</v>
      </c>
      <c r="N1037" s="50">
        <v>1446.62</v>
      </c>
      <c r="O1037" s="50">
        <v>1446.08</v>
      </c>
      <c r="P1037" s="50">
        <v>1443.3600000000001</v>
      </c>
      <c r="Q1037" s="50">
        <v>1439.48</v>
      </c>
      <c r="R1037" s="50">
        <v>1439.5</v>
      </c>
      <c r="S1037" s="50">
        <v>1434.35</v>
      </c>
      <c r="T1037" s="50">
        <v>1437.5700000000002</v>
      </c>
      <c r="U1037" s="50">
        <v>1386.18</v>
      </c>
      <c r="V1037" s="50">
        <v>1390.0700000000002</v>
      </c>
      <c r="W1037" s="50">
        <v>1391.15</v>
      </c>
      <c r="X1037" s="50">
        <v>1398.03</v>
      </c>
      <c r="Y1037" s="50">
        <v>1397.93</v>
      </c>
    </row>
    <row r="1038" spans="1:25" ht="16.5" thickBot="1" x14ac:dyDescent="0.25">
      <c r="A1038" s="49">
        <f t="shared" si="25"/>
        <v>43493</v>
      </c>
      <c r="B1038" s="50">
        <v>1411.43</v>
      </c>
      <c r="C1038" s="50">
        <v>1453.33</v>
      </c>
      <c r="D1038" s="50">
        <v>1454.12</v>
      </c>
      <c r="E1038" s="50">
        <v>1453.68</v>
      </c>
      <c r="F1038" s="50">
        <v>1453.0700000000002</v>
      </c>
      <c r="G1038" s="50">
        <v>1449.38</v>
      </c>
      <c r="H1038" s="50">
        <v>1444.13</v>
      </c>
      <c r="I1038" s="50">
        <v>1439.4</v>
      </c>
      <c r="J1038" s="50">
        <v>1442.22</v>
      </c>
      <c r="K1038" s="50">
        <v>1440.9</v>
      </c>
      <c r="L1038" s="50">
        <v>1440.56</v>
      </c>
      <c r="M1038" s="50">
        <v>1441.68</v>
      </c>
      <c r="N1038" s="50">
        <v>1448.62</v>
      </c>
      <c r="O1038" s="50">
        <v>1450.52</v>
      </c>
      <c r="P1038" s="50">
        <v>1446.46</v>
      </c>
      <c r="Q1038" s="50">
        <v>1442.8600000000001</v>
      </c>
      <c r="R1038" s="50">
        <v>1443.33</v>
      </c>
      <c r="S1038" s="50">
        <v>1441.42</v>
      </c>
      <c r="T1038" s="50">
        <v>1431.75</v>
      </c>
      <c r="U1038" s="50">
        <v>1394.51</v>
      </c>
      <c r="V1038" s="50">
        <v>1393.73</v>
      </c>
      <c r="W1038" s="50">
        <v>1395.8899999999999</v>
      </c>
      <c r="X1038" s="50">
        <v>1396.75</v>
      </c>
      <c r="Y1038" s="50">
        <v>1399.0500000000002</v>
      </c>
    </row>
    <row r="1039" spans="1:25" ht="16.5" thickBot="1" x14ac:dyDescent="0.25">
      <c r="A1039" s="49">
        <f t="shared" si="25"/>
        <v>43494</v>
      </c>
      <c r="B1039" s="50">
        <v>1397.93</v>
      </c>
      <c r="C1039" s="50">
        <v>1448.33</v>
      </c>
      <c r="D1039" s="50">
        <v>1451.5700000000002</v>
      </c>
      <c r="E1039" s="50">
        <v>1454.65</v>
      </c>
      <c r="F1039" s="50">
        <v>1451.3400000000001</v>
      </c>
      <c r="G1039" s="50">
        <v>1447.19</v>
      </c>
      <c r="H1039" s="50">
        <v>1425.3899999999999</v>
      </c>
      <c r="I1039" s="50">
        <v>1389.3400000000001</v>
      </c>
      <c r="J1039" s="50">
        <v>1390.1100000000001</v>
      </c>
      <c r="K1039" s="50">
        <v>1387.88</v>
      </c>
      <c r="L1039" s="50">
        <v>1386.97</v>
      </c>
      <c r="M1039" s="50">
        <v>1389.97</v>
      </c>
      <c r="N1039" s="50">
        <v>1439.0700000000002</v>
      </c>
      <c r="O1039" s="50">
        <v>1444.7</v>
      </c>
      <c r="P1039" s="50">
        <v>1443.47</v>
      </c>
      <c r="Q1039" s="50">
        <v>1418.1399999999999</v>
      </c>
      <c r="R1039" s="50">
        <v>1386.5700000000002</v>
      </c>
      <c r="S1039" s="50">
        <v>1434.02</v>
      </c>
      <c r="T1039" s="50">
        <v>1388.27</v>
      </c>
      <c r="U1039" s="50">
        <v>1389.96</v>
      </c>
      <c r="V1039" s="50">
        <v>1386.46</v>
      </c>
      <c r="W1039" s="50">
        <v>1389.98</v>
      </c>
      <c r="X1039" s="50">
        <v>1390.1399999999999</v>
      </c>
      <c r="Y1039" s="50">
        <v>1391.08</v>
      </c>
    </row>
    <row r="1040" spans="1:25" ht="16.5" thickBot="1" x14ac:dyDescent="0.25">
      <c r="A1040" s="49">
        <f t="shared" si="25"/>
        <v>43495</v>
      </c>
      <c r="B1040" s="50">
        <v>1372.19</v>
      </c>
      <c r="C1040" s="50">
        <v>1425.3600000000001</v>
      </c>
      <c r="D1040" s="50">
        <v>1430.78</v>
      </c>
      <c r="E1040" s="50">
        <v>1471.72</v>
      </c>
      <c r="F1040" s="50">
        <v>1430.8200000000002</v>
      </c>
      <c r="G1040" s="50">
        <v>1428.8200000000002</v>
      </c>
      <c r="H1040" s="50">
        <v>1422.51</v>
      </c>
      <c r="I1040" s="50">
        <v>1371.6</v>
      </c>
      <c r="J1040" s="50">
        <v>1374.01</v>
      </c>
      <c r="K1040" s="50">
        <v>1372.55</v>
      </c>
      <c r="L1040" s="50">
        <v>1368.01</v>
      </c>
      <c r="M1040" s="50">
        <v>1371.81</v>
      </c>
      <c r="N1040" s="50">
        <v>1425.38</v>
      </c>
      <c r="O1040" s="50">
        <v>1467</v>
      </c>
      <c r="P1040" s="50">
        <v>1463.43</v>
      </c>
      <c r="Q1040" s="50">
        <v>1417.23</v>
      </c>
      <c r="R1040" s="50">
        <v>1367.49</v>
      </c>
      <c r="S1040" s="50">
        <v>1412.04</v>
      </c>
      <c r="T1040" s="50">
        <v>1369.6599999999999</v>
      </c>
      <c r="U1040" s="50">
        <v>1368.58</v>
      </c>
      <c r="V1040" s="50">
        <v>1375.22</v>
      </c>
      <c r="W1040" s="50">
        <v>1372.3999999999999</v>
      </c>
      <c r="X1040" s="50">
        <v>1378.1599999999999</v>
      </c>
      <c r="Y1040" s="50">
        <v>1379.9</v>
      </c>
    </row>
    <row r="1041" spans="1:25" ht="16.5" thickBot="1" x14ac:dyDescent="0.25">
      <c r="A1041" s="49">
        <f t="shared" si="25"/>
        <v>43496</v>
      </c>
      <c r="B1041" s="50">
        <v>1375.85</v>
      </c>
      <c r="C1041" s="50">
        <v>1427.46</v>
      </c>
      <c r="D1041" s="50">
        <v>1432.1399999999999</v>
      </c>
      <c r="E1041" s="50">
        <v>1470.85</v>
      </c>
      <c r="F1041" s="50">
        <v>1431.5</v>
      </c>
      <c r="G1041" s="50">
        <v>1428.92</v>
      </c>
      <c r="H1041" s="50">
        <v>1422.17</v>
      </c>
      <c r="I1041" s="50">
        <v>1421.19</v>
      </c>
      <c r="J1041" s="50">
        <v>1421.04</v>
      </c>
      <c r="K1041" s="50">
        <v>1428.3899999999999</v>
      </c>
      <c r="L1041" s="50">
        <v>1379.8000000000002</v>
      </c>
      <c r="M1041" s="50">
        <v>1379.9</v>
      </c>
      <c r="N1041" s="50">
        <v>1468.6100000000001</v>
      </c>
      <c r="O1041" s="50">
        <v>1466.3899999999999</v>
      </c>
      <c r="P1041" s="50">
        <v>1463.78</v>
      </c>
      <c r="Q1041" s="50">
        <v>1420.85</v>
      </c>
      <c r="R1041" s="50">
        <v>1371.45</v>
      </c>
      <c r="S1041" s="50">
        <v>1411.77</v>
      </c>
      <c r="T1041" s="50">
        <v>1369.48</v>
      </c>
      <c r="U1041" s="50">
        <v>1372.17</v>
      </c>
      <c r="V1041" s="50">
        <v>1372.03</v>
      </c>
      <c r="W1041" s="50">
        <v>1377.6399999999999</v>
      </c>
      <c r="X1041" s="50">
        <v>1374.19</v>
      </c>
      <c r="Y1041" s="50">
        <v>1371.6</v>
      </c>
    </row>
    <row r="1042" spans="1:25" ht="16.5" thickBot="1" x14ac:dyDescent="0.3">
      <c r="A1042" s="156" t="s">
        <v>64</v>
      </c>
      <c r="B1042" s="178" t="s">
        <v>113</v>
      </c>
      <c r="C1042" s="141"/>
      <c r="D1042" s="141"/>
      <c r="E1042" s="141"/>
      <c r="F1042" s="141"/>
      <c r="G1042" s="141"/>
      <c r="H1042" s="141"/>
      <c r="I1042" s="141"/>
      <c r="J1042" s="141"/>
      <c r="K1042" s="141"/>
      <c r="L1042" s="141"/>
      <c r="M1042" s="141"/>
      <c r="N1042" s="141"/>
      <c r="O1042" s="141"/>
      <c r="P1042" s="141"/>
      <c r="Q1042" s="141"/>
      <c r="R1042" s="141"/>
      <c r="S1042" s="141"/>
      <c r="T1042" s="141"/>
      <c r="U1042" s="141"/>
      <c r="V1042" s="141"/>
      <c r="W1042" s="141"/>
      <c r="X1042" s="141"/>
      <c r="Y1042" s="142"/>
    </row>
    <row r="1043" spans="1:25" ht="32.25" thickBot="1" x14ac:dyDescent="0.3">
      <c r="A1043" s="157"/>
      <c r="B1043" s="48" t="s">
        <v>66</v>
      </c>
      <c r="C1043" s="48" t="s">
        <v>67</v>
      </c>
      <c r="D1043" s="48" t="s">
        <v>68</v>
      </c>
      <c r="E1043" s="48" t="s">
        <v>69</v>
      </c>
      <c r="F1043" s="48" t="s">
        <v>70</v>
      </c>
      <c r="G1043" s="48" t="s">
        <v>71</v>
      </c>
      <c r="H1043" s="48" t="s">
        <v>72</v>
      </c>
      <c r="I1043" s="48" t="s">
        <v>73</v>
      </c>
      <c r="J1043" s="48" t="s">
        <v>74</v>
      </c>
      <c r="K1043" s="48" t="s">
        <v>75</v>
      </c>
      <c r="L1043" s="48" t="s">
        <v>76</v>
      </c>
      <c r="M1043" s="48" t="s">
        <v>77</v>
      </c>
      <c r="N1043" s="48" t="s">
        <v>78</v>
      </c>
      <c r="O1043" s="48" t="s">
        <v>79</v>
      </c>
      <c r="P1043" s="48" t="s">
        <v>80</v>
      </c>
      <c r="Q1043" s="48" t="s">
        <v>81</v>
      </c>
      <c r="R1043" s="48" t="s">
        <v>82</v>
      </c>
      <c r="S1043" s="48" t="s">
        <v>83</v>
      </c>
      <c r="T1043" s="48" t="s">
        <v>84</v>
      </c>
      <c r="U1043" s="48" t="s">
        <v>85</v>
      </c>
      <c r="V1043" s="48" t="s">
        <v>86</v>
      </c>
      <c r="W1043" s="48" t="s">
        <v>87</v>
      </c>
      <c r="X1043" s="48" t="s">
        <v>88</v>
      </c>
      <c r="Y1043" s="48" t="s">
        <v>89</v>
      </c>
    </row>
    <row r="1044" spans="1:25" ht="16.5" thickBot="1" x14ac:dyDescent="0.25">
      <c r="A1044" s="49">
        <f t="shared" ref="A1044:A1074" si="26">A1011</f>
        <v>43466</v>
      </c>
      <c r="B1044" s="50">
        <v>1480.3899999999999</v>
      </c>
      <c r="C1044" s="50">
        <v>1496.69</v>
      </c>
      <c r="D1044" s="50">
        <v>1492.01</v>
      </c>
      <c r="E1044" s="50">
        <v>1494.3400000000001</v>
      </c>
      <c r="F1044" s="50">
        <v>1499.43</v>
      </c>
      <c r="G1044" s="50">
        <v>1502.0700000000002</v>
      </c>
      <c r="H1044" s="50">
        <v>1498.9099999999999</v>
      </c>
      <c r="I1044" s="50">
        <v>1498.5700000000002</v>
      </c>
      <c r="J1044" s="50">
        <v>1503.94</v>
      </c>
      <c r="K1044" s="50">
        <v>1507.5</v>
      </c>
      <c r="L1044" s="50">
        <v>1507.28</v>
      </c>
      <c r="M1044" s="50">
        <v>1509.8000000000002</v>
      </c>
      <c r="N1044" s="50">
        <v>1518.3899999999999</v>
      </c>
      <c r="O1044" s="50">
        <v>1524.9099999999999</v>
      </c>
      <c r="P1044" s="50">
        <v>1521.49</v>
      </c>
      <c r="Q1044" s="50">
        <v>1513.87</v>
      </c>
      <c r="R1044" s="50">
        <v>1512.1100000000001</v>
      </c>
      <c r="S1044" s="50">
        <v>1504.33</v>
      </c>
      <c r="T1044" s="50">
        <v>1508.06</v>
      </c>
      <c r="U1044" s="50">
        <v>1497.85</v>
      </c>
      <c r="V1044" s="50">
        <v>1485.6399999999999</v>
      </c>
      <c r="W1044" s="50">
        <v>1482.3600000000001</v>
      </c>
      <c r="X1044" s="50">
        <v>1487.53</v>
      </c>
      <c r="Y1044" s="50">
        <v>1476.52</v>
      </c>
    </row>
    <row r="1045" spans="1:25" ht="16.5" thickBot="1" x14ac:dyDescent="0.25">
      <c r="A1045" s="49">
        <f t="shared" si="26"/>
        <v>43467</v>
      </c>
      <c r="B1045" s="50">
        <v>1481.8400000000001</v>
      </c>
      <c r="C1045" s="50">
        <v>1475.8400000000001</v>
      </c>
      <c r="D1045" s="50">
        <v>1496.0900000000001</v>
      </c>
      <c r="E1045" s="50">
        <v>1497.8600000000001</v>
      </c>
      <c r="F1045" s="50">
        <v>1505.03</v>
      </c>
      <c r="G1045" s="50">
        <v>1510.37</v>
      </c>
      <c r="H1045" s="50">
        <v>1512.2</v>
      </c>
      <c r="I1045" s="50">
        <v>1513.8400000000001</v>
      </c>
      <c r="J1045" s="50">
        <v>1511.6</v>
      </c>
      <c r="K1045" s="50">
        <v>1514.92</v>
      </c>
      <c r="L1045" s="50">
        <v>1516.4099999999999</v>
      </c>
      <c r="M1045" s="50">
        <v>1516.24</v>
      </c>
      <c r="N1045" s="50">
        <v>1522.62</v>
      </c>
      <c r="O1045" s="50">
        <v>1525.96</v>
      </c>
      <c r="P1045" s="50">
        <v>1515.33</v>
      </c>
      <c r="Q1045" s="50">
        <v>1511.65</v>
      </c>
      <c r="R1045" s="50">
        <v>1507.2</v>
      </c>
      <c r="S1045" s="50">
        <v>1500.73</v>
      </c>
      <c r="T1045" s="50">
        <v>1486.2</v>
      </c>
      <c r="U1045" s="50">
        <v>1488.97</v>
      </c>
      <c r="V1045" s="50">
        <v>1211.52</v>
      </c>
      <c r="W1045" s="50">
        <v>1218.25</v>
      </c>
      <c r="X1045" s="50">
        <v>1487.24</v>
      </c>
      <c r="Y1045" s="50">
        <v>1488.69</v>
      </c>
    </row>
    <row r="1046" spans="1:25" ht="16.5" thickBot="1" x14ac:dyDescent="0.25">
      <c r="A1046" s="49">
        <f t="shared" si="26"/>
        <v>43468</v>
      </c>
      <c r="B1046" s="50">
        <v>1493.73</v>
      </c>
      <c r="C1046" s="50">
        <v>1501.35</v>
      </c>
      <c r="D1046" s="50">
        <v>1509.28</v>
      </c>
      <c r="E1046" s="50">
        <v>1510.94</v>
      </c>
      <c r="F1046" s="50">
        <v>1517.93</v>
      </c>
      <c r="G1046" s="50">
        <v>1520</v>
      </c>
      <c r="H1046" s="50">
        <v>1514.3200000000002</v>
      </c>
      <c r="I1046" s="50">
        <v>1522.5</v>
      </c>
      <c r="J1046" s="50">
        <v>1522.08</v>
      </c>
      <c r="K1046" s="50">
        <v>1517.8400000000001</v>
      </c>
      <c r="L1046" s="50">
        <v>1512.54</v>
      </c>
      <c r="M1046" s="50">
        <v>1516.72</v>
      </c>
      <c r="N1046" s="50">
        <v>1524.96</v>
      </c>
      <c r="O1046" s="50">
        <v>1527.88</v>
      </c>
      <c r="P1046" s="50">
        <v>1525.67</v>
      </c>
      <c r="Q1046" s="50">
        <v>1512.37</v>
      </c>
      <c r="R1046" s="50">
        <v>1507.56</v>
      </c>
      <c r="S1046" s="50">
        <v>1502.31</v>
      </c>
      <c r="T1046" s="50">
        <v>1496.45</v>
      </c>
      <c r="U1046" s="50">
        <v>1496.4099999999999</v>
      </c>
      <c r="V1046" s="50">
        <v>1496.58</v>
      </c>
      <c r="W1046" s="50">
        <v>1495.8899999999999</v>
      </c>
      <c r="X1046" s="50">
        <v>1489.5900000000001</v>
      </c>
      <c r="Y1046" s="50">
        <v>1487.99</v>
      </c>
    </row>
    <row r="1047" spans="1:25" ht="16.5" thickBot="1" x14ac:dyDescent="0.25">
      <c r="A1047" s="49">
        <f t="shared" si="26"/>
        <v>43469</v>
      </c>
      <c r="B1047" s="50">
        <v>1485.23</v>
      </c>
      <c r="C1047" s="50">
        <v>1491.8600000000001</v>
      </c>
      <c r="D1047" s="50">
        <v>1502.5700000000002</v>
      </c>
      <c r="E1047" s="50">
        <v>1503.6399999999999</v>
      </c>
      <c r="F1047" s="50">
        <v>1510.31</v>
      </c>
      <c r="G1047" s="50">
        <v>1513.18</v>
      </c>
      <c r="H1047" s="50">
        <v>1515.63</v>
      </c>
      <c r="I1047" s="50">
        <v>1519.0900000000001</v>
      </c>
      <c r="J1047" s="50">
        <v>1513.74</v>
      </c>
      <c r="K1047" s="50">
        <v>1511.78</v>
      </c>
      <c r="L1047" s="50">
        <v>1509.8899999999999</v>
      </c>
      <c r="M1047" s="50">
        <v>1517.0500000000002</v>
      </c>
      <c r="N1047" s="50">
        <v>1527.37</v>
      </c>
      <c r="O1047" s="50">
        <v>1525.8000000000002</v>
      </c>
      <c r="P1047" s="50">
        <v>1523.15</v>
      </c>
      <c r="Q1047" s="50">
        <v>1513.96</v>
      </c>
      <c r="R1047" s="50">
        <v>1506.94</v>
      </c>
      <c r="S1047" s="50">
        <v>1506.24</v>
      </c>
      <c r="T1047" s="50">
        <v>1494.58</v>
      </c>
      <c r="U1047" s="50">
        <v>1499.98</v>
      </c>
      <c r="V1047" s="50">
        <v>1485.88</v>
      </c>
      <c r="W1047" s="50">
        <v>1497.5700000000002</v>
      </c>
      <c r="X1047" s="50">
        <v>1497.02</v>
      </c>
      <c r="Y1047" s="50">
        <v>1490.19</v>
      </c>
    </row>
    <row r="1048" spans="1:25" ht="16.5" thickBot="1" x14ac:dyDescent="0.25">
      <c r="A1048" s="49">
        <f t="shared" si="26"/>
        <v>43470</v>
      </c>
      <c r="B1048" s="50">
        <v>1493.73</v>
      </c>
      <c r="C1048" s="50">
        <v>1498.7</v>
      </c>
      <c r="D1048" s="50">
        <v>1504.68</v>
      </c>
      <c r="E1048" s="50">
        <v>1506.85</v>
      </c>
      <c r="F1048" s="50">
        <v>1513.77</v>
      </c>
      <c r="G1048" s="50">
        <v>1516.76</v>
      </c>
      <c r="H1048" s="50">
        <v>1512.31</v>
      </c>
      <c r="I1048" s="50">
        <v>1508.62</v>
      </c>
      <c r="J1048" s="50">
        <v>1506.1100000000001</v>
      </c>
      <c r="K1048" s="50">
        <v>1506.72</v>
      </c>
      <c r="L1048" s="50">
        <v>1504.0700000000002</v>
      </c>
      <c r="M1048" s="50">
        <v>1512.31</v>
      </c>
      <c r="N1048" s="50">
        <v>1550.7</v>
      </c>
      <c r="O1048" s="50">
        <v>1550.92</v>
      </c>
      <c r="P1048" s="50">
        <v>1546.74</v>
      </c>
      <c r="Q1048" s="50">
        <v>1514.63</v>
      </c>
      <c r="R1048" s="50">
        <v>1509.1</v>
      </c>
      <c r="S1048" s="50">
        <v>1499.1599999999999</v>
      </c>
      <c r="T1048" s="50">
        <v>1491.63</v>
      </c>
      <c r="U1048" s="50">
        <v>1494.48</v>
      </c>
      <c r="V1048" s="50">
        <v>1492.74</v>
      </c>
      <c r="W1048" s="50">
        <v>1498.51</v>
      </c>
      <c r="X1048" s="50">
        <v>1494.96</v>
      </c>
      <c r="Y1048" s="50">
        <v>1496.13</v>
      </c>
    </row>
    <row r="1049" spans="1:25" ht="16.5" thickBot="1" x14ac:dyDescent="0.25">
      <c r="A1049" s="49">
        <f t="shared" si="26"/>
        <v>43471</v>
      </c>
      <c r="B1049" s="50">
        <v>1496.9099999999999</v>
      </c>
      <c r="C1049" s="50">
        <v>1504.35</v>
      </c>
      <c r="D1049" s="50">
        <v>1511.31</v>
      </c>
      <c r="E1049" s="50">
        <v>1513.27</v>
      </c>
      <c r="F1049" s="50">
        <v>1521.67</v>
      </c>
      <c r="G1049" s="50">
        <v>1524.1599999999999</v>
      </c>
      <c r="H1049" s="50">
        <v>1516.95</v>
      </c>
      <c r="I1049" s="50">
        <v>1517.13</v>
      </c>
      <c r="J1049" s="50">
        <v>1517.37</v>
      </c>
      <c r="K1049" s="50">
        <v>1514.33</v>
      </c>
      <c r="L1049" s="50">
        <v>1512</v>
      </c>
      <c r="M1049" s="50">
        <v>1524.33</v>
      </c>
      <c r="N1049" s="50">
        <v>1559.1</v>
      </c>
      <c r="O1049" s="50">
        <v>1523.78</v>
      </c>
      <c r="P1049" s="50">
        <v>1550.33</v>
      </c>
      <c r="Q1049" s="50">
        <v>1513.73</v>
      </c>
      <c r="R1049" s="50">
        <v>1512.68</v>
      </c>
      <c r="S1049" s="50">
        <v>1512.63</v>
      </c>
      <c r="T1049" s="50">
        <v>1499.24</v>
      </c>
      <c r="U1049" s="50">
        <v>1496.94</v>
      </c>
      <c r="V1049" s="50">
        <v>1493.03</v>
      </c>
      <c r="W1049" s="50">
        <v>1495.6599999999999</v>
      </c>
      <c r="X1049" s="50">
        <v>1493.45</v>
      </c>
      <c r="Y1049" s="50">
        <v>1492.88</v>
      </c>
    </row>
    <row r="1050" spans="1:25" ht="16.5" thickBot="1" x14ac:dyDescent="0.25">
      <c r="A1050" s="49">
        <f t="shared" si="26"/>
        <v>43472</v>
      </c>
      <c r="B1050" s="50">
        <v>1483.71</v>
      </c>
      <c r="C1050" s="50">
        <v>1494.13</v>
      </c>
      <c r="D1050" s="50">
        <v>1504.13</v>
      </c>
      <c r="E1050" s="50">
        <v>1510.45</v>
      </c>
      <c r="F1050" s="50">
        <v>1509.6599999999999</v>
      </c>
      <c r="G1050" s="50">
        <v>1520</v>
      </c>
      <c r="H1050" s="50">
        <v>1517.25</v>
      </c>
      <c r="I1050" s="50">
        <v>1516.98</v>
      </c>
      <c r="J1050" s="50">
        <v>1517.22</v>
      </c>
      <c r="K1050" s="50">
        <v>1518.71</v>
      </c>
      <c r="L1050" s="50">
        <v>1517.4</v>
      </c>
      <c r="M1050" s="50">
        <v>1522.78</v>
      </c>
      <c r="N1050" s="50">
        <v>1530.1</v>
      </c>
      <c r="O1050" s="50">
        <v>1533.01</v>
      </c>
      <c r="P1050" s="50">
        <v>1557.5</v>
      </c>
      <c r="Q1050" s="50">
        <v>1512.83</v>
      </c>
      <c r="R1050" s="50">
        <v>1508.56</v>
      </c>
      <c r="S1050" s="50">
        <v>1506.33</v>
      </c>
      <c r="T1050" s="50">
        <v>1501.19</v>
      </c>
      <c r="U1050" s="50">
        <v>1503.3899999999999</v>
      </c>
      <c r="V1050" s="50">
        <v>1497.72</v>
      </c>
      <c r="W1050" s="50">
        <v>1502.12</v>
      </c>
      <c r="X1050" s="50">
        <v>1503.18</v>
      </c>
      <c r="Y1050" s="50">
        <v>1497.72</v>
      </c>
    </row>
    <row r="1051" spans="1:25" ht="16.5" thickBot="1" x14ac:dyDescent="0.25">
      <c r="A1051" s="49">
        <f t="shared" si="26"/>
        <v>43473</v>
      </c>
      <c r="B1051" s="50">
        <v>1496.52</v>
      </c>
      <c r="C1051" s="50">
        <v>1501.3899999999999</v>
      </c>
      <c r="D1051" s="50">
        <v>1505.73</v>
      </c>
      <c r="E1051" s="50">
        <v>1508.98</v>
      </c>
      <c r="F1051" s="50">
        <v>1517.19</v>
      </c>
      <c r="G1051" s="50">
        <v>1521.96</v>
      </c>
      <c r="H1051" s="50">
        <v>1516.7</v>
      </c>
      <c r="I1051" s="50">
        <v>1511.06</v>
      </c>
      <c r="J1051" s="50">
        <v>1509.0700000000002</v>
      </c>
      <c r="K1051" s="50">
        <v>1510.78</v>
      </c>
      <c r="L1051" s="50">
        <v>1507.54</v>
      </c>
      <c r="M1051" s="50">
        <v>1509.73</v>
      </c>
      <c r="N1051" s="50">
        <v>1545.69</v>
      </c>
      <c r="O1051" s="50">
        <v>1549.68</v>
      </c>
      <c r="P1051" s="50">
        <v>1542.6100000000001</v>
      </c>
      <c r="Q1051" s="50">
        <v>1507.43</v>
      </c>
      <c r="R1051" s="50">
        <v>1501.8899999999999</v>
      </c>
      <c r="S1051" s="50">
        <v>1496.53</v>
      </c>
      <c r="T1051" s="50">
        <v>1491.28</v>
      </c>
      <c r="U1051" s="50">
        <v>1487.8400000000001</v>
      </c>
      <c r="V1051" s="50">
        <v>1493.6</v>
      </c>
      <c r="W1051" s="50">
        <v>1493.78</v>
      </c>
      <c r="X1051" s="50">
        <v>1496.65</v>
      </c>
      <c r="Y1051" s="50">
        <v>1494.17</v>
      </c>
    </row>
    <row r="1052" spans="1:25" ht="16.5" thickBot="1" x14ac:dyDescent="0.25">
      <c r="A1052" s="49">
        <f t="shared" si="26"/>
        <v>43474</v>
      </c>
      <c r="B1052" s="50">
        <v>1494.62</v>
      </c>
      <c r="C1052" s="50">
        <v>1500.3600000000001</v>
      </c>
      <c r="D1052" s="50">
        <v>1506.3200000000002</v>
      </c>
      <c r="E1052" s="50">
        <v>1511.51</v>
      </c>
      <c r="F1052" s="50">
        <v>1513.13</v>
      </c>
      <c r="G1052" s="50">
        <v>1514.56</v>
      </c>
      <c r="H1052" s="50">
        <v>1508.46</v>
      </c>
      <c r="I1052" s="50">
        <v>1506.29</v>
      </c>
      <c r="J1052" s="50">
        <v>1505.74</v>
      </c>
      <c r="K1052" s="50">
        <v>1505.5</v>
      </c>
      <c r="L1052" s="50">
        <v>1505.5900000000001</v>
      </c>
      <c r="M1052" s="50">
        <v>1509.75</v>
      </c>
      <c r="N1052" s="50">
        <v>1544.13</v>
      </c>
      <c r="O1052" s="50">
        <v>1543.38</v>
      </c>
      <c r="P1052" s="50">
        <v>1541.68</v>
      </c>
      <c r="Q1052" s="50">
        <v>1505.8600000000001</v>
      </c>
      <c r="R1052" s="50">
        <v>1499.75</v>
      </c>
      <c r="S1052" s="50">
        <v>1496.43</v>
      </c>
      <c r="T1052" s="50">
        <v>1491.2</v>
      </c>
      <c r="U1052" s="50">
        <v>1486.87</v>
      </c>
      <c r="V1052" s="50">
        <v>1494.24</v>
      </c>
      <c r="W1052" s="50">
        <v>1490.5500000000002</v>
      </c>
      <c r="X1052" s="50">
        <v>1500.02</v>
      </c>
      <c r="Y1052" s="50">
        <v>1500.94</v>
      </c>
    </row>
    <row r="1053" spans="1:25" ht="16.5" thickBot="1" x14ac:dyDescent="0.25">
      <c r="A1053" s="49">
        <f t="shared" si="26"/>
        <v>43475</v>
      </c>
      <c r="B1053" s="50">
        <v>1509.06</v>
      </c>
      <c r="C1053" s="50">
        <v>1519.23</v>
      </c>
      <c r="D1053" s="50">
        <v>1534.43</v>
      </c>
      <c r="E1053" s="50">
        <v>1538.8000000000002</v>
      </c>
      <c r="F1053" s="50">
        <v>1541.49</v>
      </c>
      <c r="G1053" s="50">
        <v>1541.5900000000001</v>
      </c>
      <c r="H1053" s="50">
        <v>1535.33</v>
      </c>
      <c r="I1053" s="50">
        <v>1530.73</v>
      </c>
      <c r="J1053" s="50">
        <v>1530.53</v>
      </c>
      <c r="K1053" s="50">
        <v>1531.12</v>
      </c>
      <c r="L1053" s="50">
        <v>1514.1</v>
      </c>
      <c r="M1053" s="50">
        <v>1520.92</v>
      </c>
      <c r="N1053" s="50">
        <v>1549.6399999999999</v>
      </c>
      <c r="O1053" s="50">
        <v>1543.1100000000001</v>
      </c>
      <c r="P1053" s="50">
        <v>1541.6</v>
      </c>
      <c r="Q1053" s="50">
        <v>1532.92</v>
      </c>
      <c r="R1053" s="50">
        <v>1510.8400000000001</v>
      </c>
      <c r="S1053" s="50">
        <v>1505.8400000000001</v>
      </c>
      <c r="T1053" s="50">
        <v>1499.92</v>
      </c>
      <c r="U1053" s="50">
        <v>1507.1100000000001</v>
      </c>
      <c r="V1053" s="50">
        <v>1509.8600000000001</v>
      </c>
      <c r="W1053" s="50">
        <v>1511.6599999999999</v>
      </c>
      <c r="X1053" s="50">
        <v>1508.03</v>
      </c>
      <c r="Y1053" s="50">
        <v>1506.75</v>
      </c>
    </row>
    <row r="1054" spans="1:25" ht="16.5" thickBot="1" x14ac:dyDescent="0.25">
      <c r="A1054" s="49">
        <f t="shared" si="26"/>
        <v>43476</v>
      </c>
      <c r="B1054" s="50">
        <v>1504.52</v>
      </c>
      <c r="C1054" s="50">
        <v>1511.79</v>
      </c>
      <c r="D1054" s="50">
        <v>1532.15</v>
      </c>
      <c r="E1054" s="50">
        <v>1537.8899999999999</v>
      </c>
      <c r="F1054" s="50">
        <v>1536.3200000000002</v>
      </c>
      <c r="G1054" s="50">
        <v>1536.0700000000002</v>
      </c>
      <c r="H1054" s="50">
        <v>1531.03</v>
      </c>
      <c r="I1054" s="50">
        <v>1513.76</v>
      </c>
      <c r="J1054" s="50">
        <v>1522.68</v>
      </c>
      <c r="K1054" s="50">
        <v>1514.3600000000001</v>
      </c>
      <c r="L1054" s="50">
        <v>1513.45</v>
      </c>
      <c r="M1054" s="50">
        <v>1514.53</v>
      </c>
      <c r="N1054" s="50">
        <v>1538.04</v>
      </c>
      <c r="O1054" s="50">
        <v>1537.0500000000002</v>
      </c>
      <c r="P1054" s="50">
        <v>1535.04</v>
      </c>
      <c r="Q1054" s="50">
        <v>1525.8400000000001</v>
      </c>
      <c r="R1054" s="50">
        <v>1507.08</v>
      </c>
      <c r="S1054" s="50">
        <v>1502.01</v>
      </c>
      <c r="T1054" s="50">
        <v>1495.56</v>
      </c>
      <c r="U1054" s="50">
        <v>1506.13</v>
      </c>
      <c r="V1054" s="50">
        <v>1504.5900000000001</v>
      </c>
      <c r="W1054" s="50">
        <v>1507.73</v>
      </c>
      <c r="X1054" s="50">
        <v>1507.3400000000001</v>
      </c>
      <c r="Y1054" s="50">
        <v>1507.5700000000002</v>
      </c>
    </row>
    <row r="1055" spans="1:25" ht="16.5" thickBot="1" x14ac:dyDescent="0.25">
      <c r="A1055" s="49">
        <f t="shared" si="26"/>
        <v>43477</v>
      </c>
      <c r="B1055" s="50">
        <v>1513.8200000000002</v>
      </c>
      <c r="C1055" s="50">
        <v>1510.37</v>
      </c>
      <c r="D1055" s="50">
        <v>1514.1100000000001</v>
      </c>
      <c r="E1055" s="50">
        <v>1521.5500000000002</v>
      </c>
      <c r="F1055" s="50">
        <v>1523.56</v>
      </c>
      <c r="G1055" s="50">
        <v>1537.1399999999999</v>
      </c>
      <c r="H1055" s="50">
        <v>1537.0700000000002</v>
      </c>
      <c r="I1055" s="50">
        <v>1535.71</v>
      </c>
      <c r="J1055" s="50">
        <v>1530.03</v>
      </c>
      <c r="K1055" s="50">
        <v>1528.81</v>
      </c>
      <c r="L1055" s="50">
        <v>1512.99</v>
      </c>
      <c r="M1055" s="50">
        <v>1527.94</v>
      </c>
      <c r="N1055" s="50">
        <v>1539.27</v>
      </c>
      <c r="O1055" s="50">
        <v>1543.48</v>
      </c>
      <c r="P1055" s="50">
        <v>1540.24</v>
      </c>
      <c r="Q1055" s="50">
        <v>1531.22</v>
      </c>
      <c r="R1055" s="50">
        <v>1507.3600000000001</v>
      </c>
      <c r="S1055" s="50">
        <v>1512.1</v>
      </c>
      <c r="T1055" s="50">
        <v>1510.6</v>
      </c>
      <c r="U1055" s="50">
        <v>1516.97</v>
      </c>
      <c r="V1055" s="50">
        <v>1511.97</v>
      </c>
      <c r="W1055" s="50">
        <v>1511.48</v>
      </c>
      <c r="X1055" s="50">
        <v>1506.02</v>
      </c>
      <c r="Y1055" s="50">
        <v>1510.1100000000001</v>
      </c>
    </row>
    <row r="1056" spans="1:25" ht="16.5" thickBot="1" x14ac:dyDescent="0.25">
      <c r="A1056" s="49">
        <f t="shared" si="26"/>
        <v>43478</v>
      </c>
      <c r="B1056" s="50">
        <v>1509.78</v>
      </c>
      <c r="C1056" s="50">
        <v>1525.9099999999999</v>
      </c>
      <c r="D1056" s="50">
        <v>1532.93</v>
      </c>
      <c r="E1056" s="50">
        <v>1538.65</v>
      </c>
      <c r="F1056" s="50">
        <v>1562.45</v>
      </c>
      <c r="G1056" s="50">
        <v>1564.35</v>
      </c>
      <c r="H1056" s="50">
        <v>1558.58</v>
      </c>
      <c r="I1056" s="50">
        <v>1555.96</v>
      </c>
      <c r="J1056" s="50">
        <v>1538.43</v>
      </c>
      <c r="K1056" s="50">
        <v>1516.35</v>
      </c>
      <c r="L1056" s="50">
        <v>1514.2</v>
      </c>
      <c r="M1056" s="50">
        <v>1518.68</v>
      </c>
      <c r="N1056" s="50">
        <v>1538.51</v>
      </c>
      <c r="O1056" s="50">
        <v>1541.26</v>
      </c>
      <c r="P1056" s="50">
        <v>1539.53</v>
      </c>
      <c r="Q1056" s="50">
        <v>1530.24</v>
      </c>
      <c r="R1056" s="50">
        <v>1511.6</v>
      </c>
      <c r="S1056" s="50">
        <v>1507.9</v>
      </c>
      <c r="T1056" s="50">
        <v>1499.33</v>
      </c>
      <c r="U1056" s="50">
        <v>1504.03</v>
      </c>
      <c r="V1056" s="50">
        <v>1505.92</v>
      </c>
      <c r="W1056" s="50">
        <v>1508.46</v>
      </c>
      <c r="X1056" s="50">
        <v>1512.8400000000001</v>
      </c>
      <c r="Y1056" s="50">
        <v>1511</v>
      </c>
    </row>
    <row r="1057" spans="1:25" ht="16.5" thickBot="1" x14ac:dyDescent="0.25">
      <c r="A1057" s="49">
        <f t="shared" si="26"/>
        <v>43479</v>
      </c>
      <c r="B1057" s="50">
        <v>1504.68</v>
      </c>
      <c r="C1057" s="50">
        <v>1512.47</v>
      </c>
      <c r="D1057" s="50">
        <v>1533.23</v>
      </c>
      <c r="E1057" s="50">
        <v>1537.45</v>
      </c>
      <c r="F1057" s="50">
        <v>1536.6599999999999</v>
      </c>
      <c r="G1057" s="50">
        <v>1537.52</v>
      </c>
      <c r="H1057" s="50">
        <v>1532.1</v>
      </c>
      <c r="I1057" s="50">
        <v>1526.9</v>
      </c>
      <c r="J1057" s="50">
        <v>1524.3200000000002</v>
      </c>
      <c r="K1057" s="50">
        <v>1513.0700000000002</v>
      </c>
      <c r="L1057" s="50">
        <v>1521.78</v>
      </c>
      <c r="M1057" s="50">
        <v>1523.15</v>
      </c>
      <c r="N1057" s="50">
        <v>1532.78</v>
      </c>
      <c r="O1057" s="50">
        <v>1533.79</v>
      </c>
      <c r="P1057" s="50">
        <v>1530.3200000000002</v>
      </c>
      <c r="Q1057" s="50">
        <v>1524.72</v>
      </c>
      <c r="R1057" s="50">
        <v>1518.17</v>
      </c>
      <c r="S1057" s="50">
        <v>1501.5500000000002</v>
      </c>
      <c r="T1057" s="50">
        <v>1492.5500000000002</v>
      </c>
      <c r="U1057" s="50">
        <v>1494.3899999999999</v>
      </c>
      <c r="V1057" s="50">
        <v>1497.02</v>
      </c>
      <c r="W1057" s="50">
        <v>1500.31</v>
      </c>
      <c r="X1057" s="50">
        <v>1502.46</v>
      </c>
      <c r="Y1057" s="50">
        <v>1502.17</v>
      </c>
    </row>
    <row r="1058" spans="1:25" ht="16.5" thickBot="1" x14ac:dyDescent="0.25">
      <c r="A1058" s="49">
        <f t="shared" si="26"/>
        <v>43480</v>
      </c>
      <c r="B1058" s="50">
        <v>1517.81</v>
      </c>
      <c r="C1058" s="50">
        <v>1528.23</v>
      </c>
      <c r="D1058" s="50">
        <v>1538.6</v>
      </c>
      <c r="E1058" s="50">
        <v>1554.48</v>
      </c>
      <c r="F1058" s="50">
        <v>1555.29</v>
      </c>
      <c r="G1058" s="50">
        <v>1553.5900000000001</v>
      </c>
      <c r="H1058" s="50">
        <v>1550.1100000000001</v>
      </c>
      <c r="I1058" s="50">
        <v>1531.93</v>
      </c>
      <c r="J1058" s="50">
        <v>1532.9</v>
      </c>
      <c r="K1058" s="50">
        <v>1531.52</v>
      </c>
      <c r="L1058" s="50">
        <v>1530.4</v>
      </c>
      <c r="M1058" s="50">
        <v>1531.6</v>
      </c>
      <c r="N1058" s="50">
        <v>1548.01</v>
      </c>
      <c r="O1058" s="50">
        <v>1550.1100000000001</v>
      </c>
      <c r="P1058" s="50">
        <v>1549.38</v>
      </c>
      <c r="Q1058" s="50">
        <v>1544.49</v>
      </c>
      <c r="R1058" s="50">
        <v>1528.74</v>
      </c>
      <c r="S1058" s="50">
        <v>1522.8000000000002</v>
      </c>
      <c r="T1058" s="50">
        <v>1512.77</v>
      </c>
      <c r="U1058" s="50">
        <v>1514.19</v>
      </c>
      <c r="V1058" s="50">
        <v>1512.02</v>
      </c>
      <c r="W1058" s="50">
        <v>1515.5900000000001</v>
      </c>
      <c r="X1058" s="50">
        <v>1517.6599999999999</v>
      </c>
      <c r="Y1058" s="50">
        <v>1515.06</v>
      </c>
    </row>
    <row r="1059" spans="1:25" ht="16.5" thickBot="1" x14ac:dyDescent="0.25">
      <c r="A1059" s="49">
        <f t="shared" si="26"/>
        <v>43481</v>
      </c>
      <c r="B1059" s="50">
        <v>1519.8899999999999</v>
      </c>
      <c r="C1059" s="50">
        <v>1526.74</v>
      </c>
      <c r="D1059" s="50">
        <v>1541.1100000000001</v>
      </c>
      <c r="E1059" s="50">
        <v>1551.95</v>
      </c>
      <c r="F1059" s="50">
        <v>1551.24</v>
      </c>
      <c r="G1059" s="50">
        <v>1550.3000000000002</v>
      </c>
      <c r="H1059" s="50">
        <v>1546.52</v>
      </c>
      <c r="I1059" s="50">
        <v>1541.47</v>
      </c>
      <c r="J1059" s="50">
        <v>1543.01</v>
      </c>
      <c r="K1059" s="50">
        <v>1541.1100000000001</v>
      </c>
      <c r="L1059" s="50">
        <v>1541.18</v>
      </c>
      <c r="M1059" s="50">
        <v>1542.5</v>
      </c>
      <c r="N1059" s="50">
        <v>1549.74</v>
      </c>
      <c r="O1059" s="50">
        <v>1550.3899999999999</v>
      </c>
      <c r="P1059" s="50">
        <v>1548.35</v>
      </c>
      <c r="Q1059" s="50">
        <v>1545</v>
      </c>
      <c r="R1059" s="50">
        <v>1530.26</v>
      </c>
      <c r="S1059" s="50">
        <v>1519.62</v>
      </c>
      <c r="T1059" s="50">
        <v>1510.65</v>
      </c>
      <c r="U1059" s="50">
        <v>1516.79</v>
      </c>
      <c r="V1059" s="50">
        <v>1517.02</v>
      </c>
      <c r="W1059" s="50">
        <v>1519.54</v>
      </c>
      <c r="X1059" s="50">
        <v>1521.27</v>
      </c>
      <c r="Y1059" s="50">
        <v>1521.03</v>
      </c>
    </row>
    <row r="1060" spans="1:25" ht="16.5" thickBot="1" x14ac:dyDescent="0.25">
      <c r="A1060" s="49">
        <f t="shared" si="26"/>
        <v>43482</v>
      </c>
      <c r="B1060" s="50">
        <v>1493.8600000000001</v>
      </c>
      <c r="C1060" s="50">
        <v>1497.1</v>
      </c>
      <c r="D1060" s="50">
        <v>1505.45</v>
      </c>
      <c r="E1060" s="50">
        <v>1550.76</v>
      </c>
      <c r="F1060" s="50">
        <v>1551.3000000000002</v>
      </c>
      <c r="G1060" s="50">
        <v>1550.8899999999999</v>
      </c>
      <c r="H1060" s="50">
        <v>1549.1599999999999</v>
      </c>
      <c r="I1060" s="50">
        <v>1533.3899999999999</v>
      </c>
      <c r="J1060" s="50">
        <v>1533.35</v>
      </c>
      <c r="K1060" s="50">
        <v>1532.92</v>
      </c>
      <c r="L1060" s="50">
        <v>1532.1399999999999</v>
      </c>
      <c r="M1060" s="50">
        <v>1532.43</v>
      </c>
      <c r="N1060" s="50">
        <v>1550.63</v>
      </c>
      <c r="O1060" s="50">
        <v>1550.12</v>
      </c>
      <c r="P1060" s="50">
        <v>1552.0500000000002</v>
      </c>
      <c r="Q1060" s="50">
        <v>1545.17</v>
      </c>
      <c r="R1060" s="50">
        <v>1526.13</v>
      </c>
      <c r="S1060" s="50">
        <v>1523.94</v>
      </c>
      <c r="T1060" s="50">
        <v>1491.68</v>
      </c>
      <c r="U1060" s="50">
        <v>1496.81</v>
      </c>
      <c r="V1060" s="50">
        <v>1492.85</v>
      </c>
      <c r="W1060" s="50">
        <v>1498.17</v>
      </c>
      <c r="X1060" s="50">
        <v>1494.6399999999999</v>
      </c>
      <c r="Y1060" s="50">
        <v>1491.6399999999999</v>
      </c>
    </row>
    <row r="1061" spans="1:25" ht="16.5" thickBot="1" x14ac:dyDescent="0.25">
      <c r="A1061" s="49">
        <f t="shared" si="26"/>
        <v>43483</v>
      </c>
      <c r="B1061" s="50">
        <v>1497.68</v>
      </c>
      <c r="C1061" s="50">
        <v>1515.65</v>
      </c>
      <c r="D1061" s="50">
        <v>1545.4</v>
      </c>
      <c r="E1061" s="50">
        <v>1550.19</v>
      </c>
      <c r="F1061" s="50">
        <v>1548.8400000000001</v>
      </c>
      <c r="G1061" s="50">
        <v>1547.24</v>
      </c>
      <c r="H1061" s="50">
        <v>1543.19</v>
      </c>
      <c r="I1061" s="50">
        <v>1535.83</v>
      </c>
      <c r="J1061" s="50">
        <v>1535.71</v>
      </c>
      <c r="K1061" s="50">
        <v>1536.3400000000001</v>
      </c>
      <c r="L1061" s="50">
        <v>1535.5500000000002</v>
      </c>
      <c r="M1061" s="50">
        <v>1534.6599999999999</v>
      </c>
      <c r="N1061" s="50">
        <v>1547.75</v>
      </c>
      <c r="O1061" s="50">
        <v>1548.3200000000002</v>
      </c>
      <c r="P1061" s="50">
        <v>1544.94</v>
      </c>
      <c r="Q1061" s="50">
        <v>1540.6399999999999</v>
      </c>
      <c r="R1061" s="50">
        <v>1521.25</v>
      </c>
      <c r="S1061" s="50">
        <v>1488.1</v>
      </c>
      <c r="T1061" s="50">
        <v>1487.21</v>
      </c>
      <c r="U1061" s="50">
        <v>1485.45</v>
      </c>
      <c r="V1061" s="50">
        <v>1485.72</v>
      </c>
      <c r="W1061" s="50">
        <v>1490.73</v>
      </c>
      <c r="X1061" s="50">
        <v>1492.1</v>
      </c>
      <c r="Y1061" s="50">
        <v>1492.6</v>
      </c>
    </row>
    <row r="1062" spans="1:25" ht="16.5" thickBot="1" x14ac:dyDescent="0.25">
      <c r="A1062" s="49">
        <f t="shared" si="26"/>
        <v>43484</v>
      </c>
      <c r="B1062" s="50">
        <v>1474.0900000000001</v>
      </c>
      <c r="C1062" s="50">
        <v>1475.8899999999999</v>
      </c>
      <c r="D1062" s="50">
        <v>1516.35</v>
      </c>
      <c r="E1062" s="50">
        <v>1523.96</v>
      </c>
      <c r="F1062" s="50">
        <v>1525.96</v>
      </c>
      <c r="G1062" s="50">
        <v>1557.03</v>
      </c>
      <c r="H1062" s="50">
        <v>1552.01</v>
      </c>
      <c r="I1062" s="50">
        <v>1548.49</v>
      </c>
      <c r="J1062" s="50">
        <v>1521.3600000000001</v>
      </c>
      <c r="K1062" s="50">
        <v>1515.87</v>
      </c>
      <c r="L1062" s="50">
        <v>1513.46</v>
      </c>
      <c r="M1062" s="50">
        <v>1542.81</v>
      </c>
      <c r="N1062" s="50">
        <v>1548.38</v>
      </c>
      <c r="O1062" s="50">
        <v>1550.02</v>
      </c>
      <c r="P1062" s="50">
        <v>1546.08</v>
      </c>
      <c r="Q1062" s="50">
        <v>1543.3000000000002</v>
      </c>
      <c r="R1062" s="50">
        <v>1511.5900000000001</v>
      </c>
      <c r="S1062" s="50">
        <v>1505.35</v>
      </c>
      <c r="T1062" s="50">
        <v>1462.22</v>
      </c>
      <c r="U1062" s="50">
        <v>1471.8600000000001</v>
      </c>
      <c r="V1062" s="50">
        <v>1467.72</v>
      </c>
      <c r="W1062" s="50">
        <v>1471.5900000000001</v>
      </c>
      <c r="X1062" s="50">
        <v>1470.37</v>
      </c>
      <c r="Y1062" s="50">
        <v>1470.69</v>
      </c>
    </row>
    <row r="1063" spans="1:25" ht="16.5" thickBot="1" x14ac:dyDescent="0.25">
      <c r="A1063" s="49">
        <f t="shared" si="26"/>
        <v>43485</v>
      </c>
      <c r="B1063" s="50">
        <v>1474.3200000000002</v>
      </c>
      <c r="C1063" s="50">
        <v>1472.1100000000001</v>
      </c>
      <c r="D1063" s="50">
        <v>1475.74</v>
      </c>
      <c r="E1063" s="50">
        <v>1517.27</v>
      </c>
      <c r="F1063" s="50">
        <v>1522.18</v>
      </c>
      <c r="G1063" s="50">
        <v>1525.42</v>
      </c>
      <c r="H1063" s="50">
        <v>1519.72</v>
      </c>
      <c r="I1063" s="50">
        <v>1517.3000000000002</v>
      </c>
      <c r="J1063" s="50">
        <v>1517.42</v>
      </c>
      <c r="K1063" s="50">
        <v>1514.3600000000001</v>
      </c>
      <c r="L1063" s="50">
        <v>1512.44</v>
      </c>
      <c r="M1063" s="50">
        <v>1515.19</v>
      </c>
      <c r="N1063" s="50">
        <v>1548.1599999999999</v>
      </c>
      <c r="O1063" s="50">
        <v>1550.62</v>
      </c>
      <c r="P1063" s="50">
        <v>1547.24</v>
      </c>
      <c r="Q1063" s="50">
        <v>1539.19</v>
      </c>
      <c r="R1063" s="50">
        <v>1507.54</v>
      </c>
      <c r="S1063" s="50">
        <v>1467.94</v>
      </c>
      <c r="T1063" s="50">
        <v>1459.44</v>
      </c>
      <c r="U1063" s="50">
        <v>1464.5</v>
      </c>
      <c r="V1063" s="50">
        <v>1465.76</v>
      </c>
      <c r="W1063" s="50">
        <v>1468.5500000000002</v>
      </c>
      <c r="X1063" s="50">
        <v>1473.4099999999999</v>
      </c>
      <c r="Y1063" s="50">
        <v>1473.19</v>
      </c>
    </row>
    <row r="1064" spans="1:25" ht="16.5" thickBot="1" x14ac:dyDescent="0.25">
      <c r="A1064" s="49">
        <f t="shared" si="26"/>
        <v>43486</v>
      </c>
      <c r="B1064" s="50">
        <v>1466.52</v>
      </c>
      <c r="C1064" s="50">
        <v>1497.5</v>
      </c>
      <c r="D1064" s="50">
        <v>1517.6399999999999</v>
      </c>
      <c r="E1064" s="50">
        <v>1520.72</v>
      </c>
      <c r="F1064" s="50">
        <v>1546.73</v>
      </c>
      <c r="G1064" s="50">
        <v>1540.3000000000002</v>
      </c>
      <c r="H1064" s="50">
        <v>1513.92</v>
      </c>
      <c r="I1064" s="50">
        <v>1507.87</v>
      </c>
      <c r="J1064" s="50">
        <v>1510.17</v>
      </c>
      <c r="K1064" s="50">
        <v>1511.81</v>
      </c>
      <c r="L1064" s="50">
        <v>1475.44</v>
      </c>
      <c r="M1064" s="50">
        <v>1512.93</v>
      </c>
      <c r="N1064" s="50">
        <v>1521.4</v>
      </c>
      <c r="O1064" s="50">
        <v>1549.12</v>
      </c>
      <c r="P1064" s="50">
        <v>1545.72</v>
      </c>
      <c r="Q1064" s="50">
        <v>1512.2</v>
      </c>
      <c r="R1064" s="50">
        <v>1508.5</v>
      </c>
      <c r="S1064" s="50">
        <v>1466.26</v>
      </c>
      <c r="T1064" s="50">
        <v>1466.0900000000001</v>
      </c>
      <c r="U1064" s="50">
        <v>1459.47</v>
      </c>
      <c r="V1064" s="50">
        <v>1458.97</v>
      </c>
      <c r="W1064" s="50">
        <v>1464.6599999999999</v>
      </c>
      <c r="X1064" s="50">
        <v>1468.6399999999999</v>
      </c>
      <c r="Y1064" s="50">
        <v>1467.06</v>
      </c>
    </row>
    <row r="1065" spans="1:25" ht="16.5" thickBot="1" x14ac:dyDescent="0.25">
      <c r="A1065" s="49">
        <f t="shared" si="26"/>
        <v>43487</v>
      </c>
      <c r="B1065" s="50">
        <v>1465.18</v>
      </c>
      <c r="C1065" s="50">
        <v>1513.1399999999999</v>
      </c>
      <c r="D1065" s="50">
        <v>1518.21</v>
      </c>
      <c r="E1065" s="50">
        <v>1520.87</v>
      </c>
      <c r="F1065" s="50">
        <v>1525.26</v>
      </c>
      <c r="G1065" s="50">
        <v>1522.3400000000001</v>
      </c>
      <c r="H1065" s="50">
        <v>1513.43</v>
      </c>
      <c r="I1065" s="50">
        <v>1468.15</v>
      </c>
      <c r="J1065" s="50">
        <v>1468.4</v>
      </c>
      <c r="K1065" s="50">
        <v>1490.43</v>
      </c>
      <c r="L1065" s="50">
        <v>1468.52</v>
      </c>
      <c r="M1065" s="50">
        <v>1470.04</v>
      </c>
      <c r="N1065" s="50">
        <v>1516.65</v>
      </c>
      <c r="O1065" s="50">
        <v>1519.2</v>
      </c>
      <c r="P1065" s="50">
        <v>1539.51</v>
      </c>
      <c r="Q1065" s="50">
        <v>1511.03</v>
      </c>
      <c r="R1065" s="50">
        <v>1466.53</v>
      </c>
      <c r="S1065" s="50">
        <v>1497.5900000000001</v>
      </c>
      <c r="T1065" s="50">
        <v>1460.77</v>
      </c>
      <c r="U1065" s="50">
        <v>1457.81</v>
      </c>
      <c r="V1065" s="50">
        <v>1458.12</v>
      </c>
      <c r="W1065" s="50">
        <v>1460.15</v>
      </c>
      <c r="X1065" s="50">
        <v>1463.9</v>
      </c>
      <c r="Y1065" s="50">
        <v>1463.6</v>
      </c>
    </row>
    <row r="1066" spans="1:25" ht="16.5" thickBot="1" x14ac:dyDescent="0.25">
      <c r="A1066" s="49">
        <f t="shared" si="26"/>
        <v>43488</v>
      </c>
      <c r="B1066" s="50">
        <v>1442.1100000000001</v>
      </c>
      <c r="C1066" s="50">
        <v>1448.77</v>
      </c>
      <c r="D1066" s="50">
        <v>1488.29</v>
      </c>
      <c r="E1066" s="50">
        <v>1515.12</v>
      </c>
      <c r="F1066" s="50">
        <v>1513.63</v>
      </c>
      <c r="G1066" s="50">
        <v>1514.3600000000001</v>
      </c>
      <c r="H1066" s="50">
        <v>1503.69</v>
      </c>
      <c r="I1066" s="50">
        <v>1440.47</v>
      </c>
      <c r="J1066" s="50">
        <v>1443.3200000000002</v>
      </c>
      <c r="K1066" s="50">
        <v>1442.79</v>
      </c>
      <c r="L1066" s="50">
        <v>1440.6399999999999</v>
      </c>
      <c r="M1066" s="50">
        <v>1440.78</v>
      </c>
      <c r="N1066" s="50">
        <v>1508.0500000000002</v>
      </c>
      <c r="O1066" s="50">
        <v>1512.0900000000001</v>
      </c>
      <c r="P1066" s="50">
        <v>1507.51</v>
      </c>
      <c r="Q1066" s="50">
        <v>1499.0900000000001</v>
      </c>
      <c r="R1066" s="50">
        <v>1436.8600000000001</v>
      </c>
      <c r="S1066" s="50">
        <v>1431.98</v>
      </c>
      <c r="T1066" s="50">
        <v>1432.88</v>
      </c>
      <c r="U1066" s="50">
        <v>1430.3600000000001</v>
      </c>
      <c r="V1066" s="50">
        <v>1433.42</v>
      </c>
      <c r="W1066" s="50">
        <v>1436.12</v>
      </c>
      <c r="X1066" s="50">
        <v>1440.1</v>
      </c>
      <c r="Y1066" s="50">
        <v>1440.6</v>
      </c>
    </row>
    <row r="1067" spans="1:25" ht="16.5" thickBot="1" x14ac:dyDescent="0.25">
      <c r="A1067" s="49">
        <f t="shared" si="26"/>
        <v>43489</v>
      </c>
      <c r="B1067" s="50">
        <v>1451.6</v>
      </c>
      <c r="C1067" s="50">
        <v>1536.08</v>
      </c>
      <c r="D1067" s="50">
        <v>1460.1599999999999</v>
      </c>
      <c r="E1067" s="50">
        <v>1544.0700000000002</v>
      </c>
      <c r="F1067" s="50">
        <v>1544.17</v>
      </c>
      <c r="G1067" s="50">
        <v>1542.1399999999999</v>
      </c>
      <c r="H1067" s="50">
        <v>1534.8000000000002</v>
      </c>
      <c r="I1067" s="50">
        <v>1449.3000000000002</v>
      </c>
      <c r="J1067" s="50">
        <v>1530.37</v>
      </c>
      <c r="K1067" s="50">
        <v>1449.68</v>
      </c>
      <c r="L1067" s="50">
        <v>1446.65</v>
      </c>
      <c r="M1067" s="50">
        <v>1447.15</v>
      </c>
      <c r="N1067" s="50">
        <v>1538.31</v>
      </c>
      <c r="O1067" s="50">
        <v>1541.4</v>
      </c>
      <c r="P1067" s="50">
        <v>1538.15</v>
      </c>
      <c r="Q1067" s="50">
        <v>1532.53</v>
      </c>
      <c r="R1067" s="50">
        <v>1444.42</v>
      </c>
      <c r="S1067" s="50">
        <v>1519.92</v>
      </c>
      <c r="T1067" s="50">
        <v>1445.18</v>
      </c>
      <c r="U1067" s="50">
        <v>1448.8200000000002</v>
      </c>
      <c r="V1067" s="50">
        <v>1445.97</v>
      </c>
      <c r="W1067" s="50">
        <v>1449.3400000000001</v>
      </c>
      <c r="X1067" s="50">
        <v>1443.98</v>
      </c>
      <c r="Y1067" s="50">
        <v>1441.24</v>
      </c>
    </row>
    <row r="1068" spans="1:25" ht="16.5" thickBot="1" x14ac:dyDescent="0.25">
      <c r="A1068" s="49">
        <f t="shared" si="26"/>
        <v>43490</v>
      </c>
      <c r="B1068" s="50">
        <v>1527.29</v>
      </c>
      <c r="C1068" s="50">
        <v>1535.78</v>
      </c>
      <c r="D1068" s="50">
        <v>1540.93</v>
      </c>
      <c r="E1068" s="50">
        <v>1544.19</v>
      </c>
      <c r="F1068" s="50">
        <v>1542</v>
      </c>
      <c r="G1068" s="50">
        <v>1538.42</v>
      </c>
      <c r="H1068" s="50">
        <v>1518.3899999999999</v>
      </c>
      <c r="I1068" s="50">
        <v>1516.58</v>
      </c>
      <c r="J1068" s="50">
        <v>1518.71</v>
      </c>
      <c r="K1068" s="50">
        <v>1513.47</v>
      </c>
      <c r="L1068" s="50">
        <v>1514.21</v>
      </c>
      <c r="M1068" s="50">
        <v>1513.6</v>
      </c>
      <c r="N1068" s="50">
        <v>1537.7</v>
      </c>
      <c r="O1068" s="50">
        <v>1540.2</v>
      </c>
      <c r="P1068" s="50">
        <v>1535.33</v>
      </c>
      <c r="Q1068" s="50">
        <v>1526.97</v>
      </c>
      <c r="R1068" s="50">
        <v>1514.78</v>
      </c>
      <c r="S1068" s="50">
        <v>1515.73</v>
      </c>
      <c r="T1068" s="50">
        <v>1512.96</v>
      </c>
      <c r="U1068" s="50">
        <v>1449.17</v>
      </c>
      <c r="V1068" s="50">
        <v>1450.4099999999999</v>
      </c>
      <c r="W1068" s="50">
        <v>1450.79</v>
      </c>
      <c r="X1068" s="50">
        <v>1454.28</v>
      </c>
      <c r="Y1068" s="50">
        <v>1464.23</v>
      </c>
    </row>
    <row r="1069" spans="1:25" ht="16.5" thickBot="1" x14ac:dyDescent="0.25">
      <c r="A1069" s="49">
        <f t="shared" si="26"/>
        <v>43491</v>
      </c>
      <c r="B1069" s="50">
        <v>1479.98</v>
      </c>
      <c r="C1069" s="50">
        <v>1533.08</v>
      </c>
      <c r="D1069" s="50">
        <v>1480.6599999999999</v>
      </c>
      <c r="E1069" s="50">
        <v>1528.76</v>
      </c>
      <c r="F1069" s="50">
        <v>1527.18</v>
      </c>
      <c r="G1069" s="50">
        <v>1526.23</v>
      </c>
      <c r="H1069" s="50">
        <v>1525.12</v>
      </c>
      <c r="I1069" s="50">
        <v>1519.28</v>
      </c>
      <c r="J1069" s="50">
        <v>1516.63</v>
      </c>
      <c r="K1069" s="50">
        <v>1511.79</v>
      </c>
      <c r="L1069" s="50">
        <v>1511.44</v>
      </c>
      <c r="M1069" s="50">
        <v>1513.26</v>
      </c>
      <c r="N1069" s="50">
        <v>1518.31</v>
      </c>
      <c r="O1069" s="50">
        <v>1519.52</v>
      </c>
      <c r="P1069" s="50">
        <v>1517.6100000000001</v>
      </c>
      <c r="Q1069" s="50">
        <v>1513.7</v>
      </c>
      <c r="R1069" s="50">
        <v>1514.93</v>
      </c>
      <c r="S1069" s="50">
        <v>1509.45</v>
      </c>
      <c r="T1069" s="50">
        <v>1512.81</v>
      </c>
      <c r="U1069" s="50">
        <v>1469.1100000000001</v>
      </c>
      <c r="V1069" s="50">
        <v>1467.87</v>
      </c>
      <c r="W1069" s="50">
        <v>1469.35</v>
      </c>
      <c r="X1069" s="50">
        <v>1467.5500000000002</v>
      </c>
      <c r="Y1069" s="50">
        <v>1470.8600000000001</v>
      </c>
    </row>
    <row r="1070" spans="1:25" ht="16.5" thickBot="1" x14ac:dyDescent="0.25">
      <c r="A1070" s="49">
        <f t="shared" si="26"/>
        <v>43492</v>
      </c>
      <c r="B1070" s="50">
        <v>1467.53</v>
      </c>
      <c r="C1070" s="50">
        <v>1501.6100000000001</v>
      </c>
      <c r="D1070" s="50">
        <v>1467.75</v>
      </c>
      <c r="E1070" s="50">
        <v>1519.5700000000002</v>
      </c>
      <c r="F1070" s="50">
        <v>1520.52</v>
      </c>
      <c r="G1070" s="50">
        <v>1523.81</v>
      </c>
      <c r="H1070" s="50">
        <v>1519.01</v>
      </c>
      <c r="I1070" s="50">
        <v>1518.93</v>
      </c>
      <c r="J1070" s="50">
        <v>1516.46</v>
      </c>
      <c r="K1070" s="50">
        <v>1513.5900000000001</v>
      </c>
      <c r="L1070" s="50">
        <v>1508.69</v>
      </c>
      <c r="M1070" s="50">
        <v>1514.58</v>
      </c>
      <c r="N1070" s="50">
        <v>1518.37</v>
      </c>
      <c r="O1070" s="50">
        <v>1517.83</v>
      </c>
      <c r="P1070" s="50">
        <v>1515.1100000000001</v>
      </c>
      <c r="Q1070" s="50">
        <v>1511.23</v>
      </c>
      <c r="R1070" s="50">
        <v>1511.25</v>
      </c>
      <c r="S1070" s="50">
        <v>1506.1</v>
      </c>
      <c r="T1070" s="50">
        <v>1509.3200000000002</v>
      </c>
      <c r="U1070" s="50">
        <v>1457.93</v>
      </c>
      <c r="V1070" s="50">
        <v>1461.8200000000002</v>
      </c>
      <c r="W1070" s="50">
        <v>1462.9</v>
      </c>
      <c r="X1070" s="50">
        <v>1469.78</v>
      </c>
      <c r="Y1070" s="50">
        <v>1469.68</v>
      </c>
    </row>
    <row r="1071" spans="1:25" ht="16.5" thickBot="1" x14ac:dyDescent="0.25">
      <c r="A1071" s="49">
        <f t="shared" si="26"/>
        <v>43493</v>
      </c>
      <c r="B1071" s="50">
        <v>1483.18</v>
      </c>
      <c r="C1071" s="50">
        <v>1525.08</v>
      </c>
      <c r="D1071" s="50">
        <v>1525.87</v>
      </c>
      <c r="E1071" s="50">
        <v>1525.43</v>
      </c>
      <c r="F1071" s="50">
        <v>1524.8200000000002</v>
      </c>
      <c r="G1071" s="50">
        <v>1521.13</v>
      </c>
      <c r="H1071" s="50">
        <v>1515.88</v>
      </c>
      <c r="I1071" s="50">
        <v>1511.15</v>
      </c>
      <c r="J1071" s="50">
        <v>1513.97</v>
      </c>
      <c r="K1071" s="50">
        <v>1512.65</v>
      </c>
      <c r="L1071" s="50">
        <v>1512.31</v>
      </c>
      <c r="M1071" s="50">
        <v>1513.43</v>
      </c>
      <c r="N1071" s="50">
        <v>1520.37</v>
      </c>
      <c r="O1071" s="50">
        <v>1522.27</v>
      </c>
      <c r="P1071" s="50">
        <v>1518.21</v>
      </c>
      <c r="Q1071" s="50">
        <v>1514.6100000000001</v>
      </c>
      <c r="R1071" s="50">
        <v>1515.08</v>
      </c>
      <c r="S1071" s="50">
        <v>1513.17</v>
      </c>
      <c r="T1071" s="50">
        <v>1503.5</v>
      </c>
      <c r="U1071" s="50">
        <v>1466.26</v>
      </c>
      <c r="V1071" s="50">
        <v>1465.48</v>
      </c>
      <c r="W1071" s="50">
        <v>1467.6399999999999</v>
      </c>
      <c r="X1071" s="50">
        <v>1468.5</v>
      </c>
      <c r="Y1071" s="50">
        <v>1470.8000000000002</v>
      </c>
    </row>
    <row r="1072" spans="1:25" ht="16.5" thickBot="1" x14ac:dyDescent="0.25">
      <c r="A1072" s="49">
        <f t="shared" si="26"/>
        <v>43494</v>
      </c>
      <c r="B1072" s="50">
        <v>1469.68</v>
      </c>
      <c r="C1072" s="50">
        <v>1520.08</v>
      </c>
      <c r="D1072" s="50">
        <v>1523.3200000000002</v>
      </c>
      <c r="E1072" s="50">
        <v>1526.4</v>
      </c>
      <c r="F1072" s="50">
        <v>1523.0900000000001</v>
      </c>
      <c r="G1072" s="50">
        <v>1518.94</v>
      </c>
      <c r="H1072" s="50">
        <v>1497.1399999999999</v>
      </c>
      <c r="I1072" s="50">
        <v>1461.0900000000001</v>
      </c>
      <c r="J1072" s="50">
        <v>1461.8600000000001</v>
      </c>
      <c r="K1072" s="50">
        <v>1459.63</v>
      </c>
      <c r="L1072" s="50">
        <v>1458.72</v>
      </c>
      <c r="M1072" s="50">
        <v>1461.72</v>
      </c>
      <c r="N1072" s="50">
        <v>1510.8200000000002</v>
      </c>
      <c r="O1072" s="50">
        <v>1516.45</v>
      </c>
      <c r="P1072" s="50">
        <v>1515.22</v>
      </c>
      <c r="Q1072" s="50">
        <v>1489.8899999999999</v>
      </c>
      <c r="R1072" s="50">
        <v>1458.3200000000002</v>
      </c>
      <c r="S1072" s="50">
        <v>1505.77</v>
      </c>
      <c r="T1072" s="50">
        <v>1460.02</v>
      </c>
      <c r="U1072" s="50">
        <v>1461.71</v>
      </c>
      <c r="V1072" s="50">
        <v>1458.21</v>
      </c>
      <c r="W1072" s="50">
        <v>1461.73</v>
      </c>
      <c r="X1072" s="50">
        <v>1461.8899999999999</v>
      </c>
      <c r="Y1072" s="50">
        <v>1462.83</v>
      </c>
    </row>
    <row r="1073" spans="1:25" ht="16.5" thickBot="1" x14ac:dyDescent="0.25">
      <c r="A1073" s="49">
        <f t="shared" si="26"/>
        <v>43495</v>
      </c>
      <c r="B1073" s="50">
        <v>1443.94</v>
      </c>
      <c r="C1073" s="50">
        <v>1497.1100000000001</v>
      </c>
      <c r="D1073" s="50">
        <v>1502.53</v>
      </c>
      <c r="E1073" s="50">
        <v>1543.47</v>
      </c>
      <c r="F1073" s="50">
        <v>1502.5700000000002</v>
      </c>
      <c r="G1073" s="50">
        <v>1500.5700000000002</v>
      </c>
      <c r="H1073" s="50">
        <v>1494.26</v>
      </c>
      <c r="I1073" s="50">
        <v>1443.35</v>
      </c>
      <c r="J1073" s="50">
        <v>1445.76</v>
      </c>
      <c r="K1073" s="50">
        <v>1444.3000000000002</v>
      </c>
      <c r="L1073" s="50">
        <v>1439.76</v>
      </c>
      <c r="M1073" s="50">
        <v>1443.56</v>
      </c>
      <c r="N1073" s="50">
        <v>1497.13</v>
      </c>
      <c r="O1073" s="50">
        <v>1538.75</v>
      </c>
      <c r="P1073" s="50">
        <v>1535.18</v>
      </c>
      <c r="Q1073" s="50">
        <v>1488.98</v>
      </c>
      <c r="R1073" s="50">
        <v>1439.24</v>
      </c>
      <c r="S1073" s="50">
        <v>1483.79</v>
      </c>
      <c r="T1073" s="50">
        <v>1441.4099999999999</v>
      </c>
      <c r="U1073" s="50">
        <v>1440.33</v>
      </c>
      <c r="V1073" s="50">
        <v>1446.97</v>
      </c>
      <c r="W1073" s="50">
        <v>1444.15</v>
      </c>
      <c r="X1073" s="50">
        <v>1449.9099999999999</v>
      </c>
      <c r="Y1073" s="50">
        <v>1451.65</v>
      </c>
    </row>
    <row r="1074" spans="1:25" ht="16.5" thickBot="1" x14ac:dyDescent="0.25">
      <c r="A1074" s="49">
        <f t="shared" si="26"/>
        <v>43496</v>
      </c>
      <c r="B1074" s="50">
        <v>1447.6</v>
      </c>
      <c r="C1074" s="50">
        <v>1499.21</v>
      </c>
      <c r="D1074" s="50">
        <v>1503.8899999999999</v>
      </c>
      <c r="E1074" s="50">
        <v>1542.6</v>
      </c>
      <c r="F1074" s="50">
        <v>1503.25</v>
      </c>
      <c r="G1074" s="50">
        <v>1500.67</v>
      </c>
      <c r="H1074" s="50">
        <v>1493.92</v>
      </c>
      <c r="I1074" s="50">
        <v>1492.94</v>
      </c>
      <c r="J1074" s="50">
        <v>1492.79</v>
      </c>
      <c r="K1074" s="50">
        <v>1500.1399999999999</v>
      </c>
      <c r="L1074" s="50">
        <v>1451.5500000000002</v>
      </c>
      <c r="M1074" s="50">
        <v>1451.65</v>
      </c>
      <c r="N1074" s="50">
        <v>1540.3600000000001</v>
      </c>
      <c r="O1074" s="50">
        <v>1538.1399999999999</v>
      </c>
      <c r="P1074" s="50">
        <v>1535.53</v>
      </c>
      <c r="Q1074" s="50">
        <v>1492.6</v>
      </c>
      <c r="R1074" s="50">
        <v>1443.2</v>
      </c>
      <c r="S1074" s="50">
        <v>1483.52</v>
      </c>
      <c r="T1074" s="50">
        <v>1441.23</v>
      </c>
      <c r="U1074" s="50">
        <v>1443.92</v>
      </c>
      <c r="V1074" s="50">
        <v>1443.78</v>
      </c>
      <c r="W1074" s="50">
        <v>1449.3899999999999</v>
      </c>
      <c r="X1074" s="50">
        <v>1445.94</v>
      </c>
      <c r="Y1074" s="50">
        <v>1443.35</v>
      </c>
    </row>
    <row r="1075" spans="1:25" ht="16.5" thickBot="1" x14ac:dyDescent="0.3">
      <c r="A1075" s="190" t="s">
        <v>64</v>
      </c>
      <c r="B1075" s="178" t="s">
        <v>114</v>
      </c>
      <c r="C1075" s="141"/>
      <c r="D1075" s="141"/>
      <c r="E1075" s="141"/>
      <c r="F1075" s="141"/>
      <c r="G1075" s="141"/>
      <c r="H1075" s="141"/>
      <c r="I1075" s="141"/>
      <c r="J1075" s="141"/>
      <c r="K1075" s="141"/>
      <c r="L1075" s="141"/>
      <c r="M1075" s="141"/>
      <c r="N1075" s="141"/>
      <c r="O1075" s="141"/>
      <c r="P1075" s="141"/>
      <c r="Q1075" s="141"/>
      <c r="R1075" s="141"/>
      <c r="S1075" s="141"/>
      <c r="T1075" s="141"/>
      <c r="U1075" s="141"/>
      <c r="V1075" s="141"/>
      <c r="W1075" s="141"/>
      <c r="X1075" s="141"/>
      <c r="Y1075" s="142"/>
    </row>
    <row r="1076" spans="1:25" ht="36" customHeight="1" thickBot="1" x14ac:dyDescent="0.3">
      <c r="A1076" s="191"/>
      <c r="B1076" s="48" t="s">
        <v>66</v>
      </c>
      <c r="C1076" s="48" t="s">
        <v>67</v>
      </c>
      <c r="D1076" s="48" t="s">
        <v>68</v>
      </c>
      <c r="E1076" s="48" t="s">
        <v>69</v>
      </c>
      <c r="F1076" s="48" t="s">
        <v>70</v>
      </c>
      <c r="G1076" s="48" t="s">
        <v>71</v>
      </c>
      <c r="H1076" s="48" t="s">
        <v>72</v>
      </c>
      <c r="I1076" s="48" t="s">
        <v>73</v>
      </c>
      <c r="J1076" s="48" t="s">
        <v>74</v>
      </c>
      <c r="K1076" s="48" t="s">
        <v>75</v>
      </c>
      <c r="L1076" s="48" t="s">
        <v>76</v>
      </c>
      <c r="M1076" s="48" t="s">
        <v>77</v>
      </c>
      <c r="N1076" s="48" t="s">
        <v>78</v>
      </c>
      <c r="O1076" s="48" t="s">
        <v>79</v>
      </c>
      <c r="P1076" s="48" t="s">
        <v>80</v>
      </c>
      <c r="Q1076" s="48" t="s">
        <v>81</v>
      </c>
      <c r="R1076" s="48" t="s">
        <v>82</v>
      </c>
      <c r="S1076" s="48" t="s">
        <v>83</v>
      </c>
      <c r="T1076" s="48" t="s">
        <v>84</v>
      </c>
      <c r="U1076" s="48" t="s">
        <v>85</v>
      </c>
      <c r="V1076" s="48" t="s">
        <v>86</v>
      </c>
      <c r="W1076" s="48" t="s">
        <v>87</v>
      </c>
      <c r="X1076" s="48" t="s">
        <v>88</v>
      </c>
      <c r="Y1076" s="48" t="s">
        <v>89</v>
      </c>
    </row>
    <row r="1077" spans="1:25" ht="16.5" thickBot="1" x14ac:dyDescent="0.25">
      <c r="A1077" s="49">
        <f t="shared" ref="A1077:A1107" si="27">A1044</f>
        <v>43466</v>
      </c>
      <c r="B1077" s="50">
        <v>1677.49</v>
      </c>
      <c r="C1077" s="50">
        <v>1693.79</v>
      </c>
      <c r="D1077" s="50">
        <v>1689.1100000000001</v>
      </c>
      <c r="E1077" s="50">
        <v>1691.44</v>
      </c>
      <c r="F1077" s="50">
        <v>1696.5300000000002</v>
      </c>
      <c r="G1077" s="50">
        <v>1699.17</v>
      </c>
      <c r="H1077" s="50">
        <v>1696.01</v>
      </c>
      <c r="I1077" s="50">
        <v>1695.67</v>
      </c>
      <c r="J1077" s="50">
        <v>1701.04</v>
      </c>
      <c r="K1077" s="50">
        <v>1704.6</v>
      </c>
      <c r="L1077" s="50">
        <v>1704.38</v>
      </c>
      <c r="M1077" s="50">
        <v>1706.9</v>
      </c>
      <c r="N1077" s="50">
        <v>1715.49</v>
      </c>
      <c r="O1077" s="50">
        <v>1722.01</v>
      </c>
      <c r="P1077" s="50">
        <v>1718.5900000000001</v>
      </c>
      <c r="Q1077" s="50">
        <v>1710.97</v>
      </c>
      <c r="R1077" s="50">
        <v>1709.21</v>
      </c>
      <c r="S1077" s="50">
        <v>1701.43</v>
      </c>
      <c r="T1077" s="50">
        <v>1705.16</v>
      </c>
      <c r="U1077" s="50">
        <v>1694.95</v>
      </c>
      <c r="V1077" s="50">
        <v>1682.74</v>
      </c>
      <c r="W1077" s="50">
        <v>1679.46</v>
      </c>
      <c r="X1077" s="50">
        <v>1684.63</v>
      </c>
      <c r="Y1077" s="50">
        <v>1673.62</v>
      </c>
    </row>
    <row r="1078" spans="1:25" ht="16.5" thickBot="1" x14ac:dyDescent="0.25">
      <c r="A1078" s="49">
        <f t="shared" si="27"/>
        <v>43467</v>
      </c>
      <c r="B1078" s="50">
        <v>1678.94</v>
      </c>
      <c r="C1078" s="50">
        <v>1672.94</v>
      </c>
      <c r="D1078" s="50">
        <v>1693.19</v>
      </c>
      <c r="E1078" s="50">
        <v>1694.96</v>
      </c>
      <c r="F1078" s="50">
        <v>1702.13</v>
      </c>
      <c r="G1078" s="50">
        <v>1707.47</v>
      </c>
      <c r="H1078" s="50">
        <v>1709.3000000000002</v>
      </c>
      <c r="I1078" s="50">
        <v>1710.94</v>
      </c>
      <c r="J1078" s="50">
        <v>1708.7</v>
      </c>
      <c r="K1078" s="50">
        <v>1712.02</v>
      </c>
      <c r="L1078" s="50">
        <v>1713.51</v>
      </c>
      <c r="M1078" s="50">
        <v>1713.3400000000001</v>
      </c>
      <c r="N1078" s="50">
        <v>1719.72</v>
      </c>
      <c r="O1078" s="50">
        <v>1723.06</v>
      </c>
      <c r="P1078" s="50">
        <v>1712.43</v>
      </c>
      <c r="Q1078" s="50">
        <v>1708.75</v>
      </c>
      <c r="R1078" s="50">
        <v>1704.3000000000002</v>
      </c>
      <c r="S1078" s="50">
        <v>1697.83</v>
      </c>
      <c r="T1078" s="50">
        <v>1683.3000000000002</v>
      </c>
      <c r="U1078" s="50">
        <v>1686.0700000000002</v>
      </c>
      <c r="V1078" s="50">
        <v>1408.62</v>
      </c>
      <c r="W1078" s="50">
        <v>1415.35</v>
      </c>
      <c r="X1078" s="50">
        <v>1684.3400000000001</v>
      </c>
      <c r="Y1078" s="50">
        <v>1685.79</v>
      </c>
    </row>
    <row r="1079" spans="1:25" ht="16.5" thickBot="1" x14ac:dyDescent="0.25">
      <c r="A1079" s="49">
        <f t="shared" si="27"/>
        <v>43468</v>
      </c>
      <c r="B1079" s="50">
        <v>1690.83</v>
      </c>
      <c r="C1079" s="50">
        <v>1698.45</v>
      </c>
      <c r="D1079" s="50">
        <v>1706.38</v>
      </c>
      <c r="E1079" s="50">
        <v>1708.04</v>
      </c>
      <c r="F1079" s="50">
        <v>1715.0300000000002</v>
      </c>
      <c r="G1079" s="50">
        <v>1717.1</v>
      </c>
      <c r="H1079" s="50">
        <v>1711.42</v>
      </c>
      <c r="I1079" s="50">
        <v>1719.6</v>
      </c>
      <c r="J1079" s="50">
        <v>1719.18</v>
      </c>
      <c r="K1079" s="50">
        <v>1714.94</v>
      </c>
      <c r="L1079" s="50">
        <v>1709.6399999999999</v>
      </c>
      <c r="M1079" s="50">
        <v>1713.8200000000002</v>
      </c>
      <c r="N1079" s="50">
        <v>1722.06</v>
      </c>
      <c r="O1079" s="50">
        <v>1724.98</v>
      </c>
      <c r="P1079" s="50">
        <v>1722.77</v>
      </c>
      <c r="Q1079" s="50">
        <v>1709.47</v>
      </c>
      <c r="R1079" s="50">
        <v>1704.66</v>
      </c>
      <c r="S1079" s="50">
        <v>1699.41</v>
      </c>
      <c r="T1079" s="50">
        <v>1693.5500000000002</v>
      </c>
      <c r="U1079" s="50">
        <v>1693.51</v>
      </c>
      <c r="V1079" s="50">
        <v>1693.68</v>
      </c>
      <c r="W1079" s="50">
        <v>1692.99</v>
      </c>
      <c r="X1079" s="50">
        <v>1686.69</v>
      </c>
      <c r="Y1079" s="50">
        <v>1685.0900000000001</v>
      </c>
    </row>
    <row r="1080" spans="1:25" ht="16.5" thickBot="1" x14ac:dyDescent="0.25">
      <c r="A1080" s="49">
        <f t="shared" si="27"/>
        <v>43469</v>
      </c>
      <c r="B1080" s="50">
        <v>1682.33</v>
      </c>
      <c r="C1080" s="50">
        <v>1688.96</v>
      </c>
      <c r="D1080" s="50">
        <v>1699.67</v>
      </c>
      <c r="E1080" s="50">
        <v>1700.74</v>
      </c>
      <c r="F1080" s="50">
        <v>1707.41</v>
      </c>
      <c r="G1080" s="50">
        <v>1710.2800000000002</v>
      </c>
      <c r="H1080" s="50">
        <v>1712.73</v>
      </c>
      <c r="I1080" s="50">
        <v>1716.19</v>
      </c>
      <c r="J1080" s="50">
        <v>1710.8400000000001</v>
      </c>
      <c r="K1080" s="50">
        <v>1708.88</v>
      </c>
      <c r="L1080" s="50">
        <v>1706.99</v>
      </c>
      <c r="M1080" s="50">
        <v>1714.15</v>
      </c>
      <c r="N1080" s="50">
        <v>1724.47</v>
      </c>
      <c r="O1080" s="50">
        <v>1722.9</v>
      </c>
      <c r="P1080" s="50">
        <v>1720.25</v>
      </c>
      <c r="Q1080" s="50">
        <v>1711.06</v>
      </c>
      <c r="R1080" s="50">
        <v>1704.04</v>
      </c>
      <c r="S1080" s="50">
        <v>1703.3400000000001</v>
      </c>
      <c r="T1080" s="50">
        <v>1691.68</v>
      </c>
      <c r="U1080" s="50">
        <v>1697.08</v>
      </c>
      <c r="V1080" s="50">
        <v>1682.98</v>
      </c>
      <c r="W1080" s="50">
        <v>1694.67</v>
      </c>
      <c r="X1080" s="50">
        <v>1694.12</v>
      </c>
      <c r="Y1080" s="50">
        <v>1687.29</v>
      </c>
    </row>
    <row r="1081" spans="1:25" ht="16.5" thickBot="1" x14ac:dyDescent="0.25">
      <c r="A1081" s="49">
        <f t="shared" si="27"/>
        <v>43470</v>
      </c>
      <c r="B1081" s="50">
        <v>1690.83</v>
      </c>
      <c r="C1081" s="50">
        <v>1695.8000000000002</v>
      </c>
      <c r="D1081" s="50">
        <v>1701.7800000000002</v>
      </c>
      <c r="E1081" s="50">
        <v>1703.95</v>
      </c>
      <c r="F1081" s="50">
        <v>1710.87</v>
      </c>
      <c r="G1081" s="50">
        <v>1713.8600000000001</v>
      </c>
      <c r="H1081" s="50">
        <v>1709.41</v>
      </c>
      <c r="I1081" s="50">
        <v>1705.72</v>
      </c>
      <c r="J1081" s="50">
        <v>1703.21</v>
      </c>
      <c r="K1081" s="50">
        <v>1703.8200000000002</v>
      </c>
      <c r="L1081" s="50">
        <v>1701.17</v>
      </c>
      <c r="M1081" s="50">
        <v>1709.41</v>
      </c>
      <c r="N1081" s="50">
        <v>1747.8000000000002</v>
      </c>
      <c r="O1081" s="50">
        <v>1748.02</v>
      </c>
      <c r="P1081" s="50">
        <v>1743.8400000000001</v>
      </c>
      <c r="Q1081" s="50">
        <v>1711.73</v>
      </c>
      <c r="R1081" s="50">
        <v>1706.2</v>
      </c>
      <c r="S1081" s="50">
        <v>1696.26</v>
      </c>
      <c r="T1081" s="50">
        <v>1688.73</v>
      </c>
      <c r="U1081" s="50">
        <v>1691.58</v>
      </c>
      <c r="V1081" s="50">
        <v>1689.8400000000001</v>
      </c>
      <c r="W1081" s="50">
        <v>1695.6100000000001</v>
      </c>
      <c r="X1081" s="50">
        <v>1692.06</v>
      </c>
      <c r="Y1081" s="50">
        <v>1693.23</v>
      </c>
    </row>
    <row r="1082" spans="1:25" ht="16.5" thickBot="1" x14ac:dyDescent="0.25">
      <c r="A1082" s="49">
        <f t="shared" si="27"/>
        <v>43471</v>
      </c>
      <c r="B1082" s="50">
        <v>1694.01</v>
      </c>
      <c r="C1082" s="50">
        <v>1701.45</v>
      </c>
      <c r="D1082" s="50">
        <v>1708.41</v>
      </c>
      <c r="E1082" s="50">
        <v>1710.37</v>
      </c>
      <c r="F1082" s="50">
        <v>1718.77</v>
      </c>
      <c r="G1082" s="50">
        <v>1721.26</v>
      </c>
      <c r="H1082" s="50">
        <v>1714.0500000000002</v>
      </c>
      <c r="I1082" s="50">
        <v>1714.23</v>
      </c>
      <c r="J1082" s="50">
        <v>1714.47</v>
      </c>
      <c r="K1082" s="50">
        <v>1711.43</v>
      </c>
      <c r="L1082" s="50">
        <v>1709.1</v>
      </c>
      <c r="M1082" s="50">
        <v>1721.43</v>
      </c>
      <c r="N1082" s="50">
        <v>1756.2</v>
      </c>
      <c r="O1082" s="50">
        <v>1720.88</v>
      </c>
      <c r="P1082" s="50">
        <v>1747.43</v>
      </c>
      <c r="Q1082" s="50">
        <v>1710.83</v>
      </c>
      <c r="R1082" s="50">
        <v>1709.7800000000002</v>
      </c>
      <c r="S1082" s="50">
        <v>1709.73</v>
      </c>
      <c r="T1082" s="50">
        <v>1696.3400000000001</v>
      </c>
      <c r="U1082" s="50">
        <v>1694.04</v>
      </c>
      <c r="V1082" s="50">
        <v>1690.13</v>
      </c>
      <c r="W1082" s="50">
        <v>1692.76</v>
      </c>
      <c r="X1082" s="50">
        <v>1690.5500000000002</v>
      </c>
      <c r="Y1082" s="50">
        <v>1689.98</v>
      </c>
    </row>
    <row r="1083" spans="1:25" ht="16.5" thickBot="1" x14ac:dyDescent="0.25">
      <c r="A1083" s="49">
        <f t="shared" si="27"/>
        <v>43472</v>
      </c>
      <c r="B1083" s="50">
        <v>1680.81</v>
      </c>
      <c r="C1083" s="50">
        <v>1691.23</v>
      </c>
      <c r="D1083" s="50">
        <v>1701.23</v>
      </c>
      <c r="E1083" s="50">
        <v>1707.5500000000002</v>
      </c>
      <c r="F1083" s="50">
        <v>1706.76</v>
      </c>
      <c r="G1083" s="50">
        <v>1717.1</v>
      </c>
      <c r="H1083" s="50">
        <v>1714.35</v>
      </c>
      <c r="I1083" s="50">
        <v>1714.08</v>
      </c>
      <c r="J1083" s="50">
        <v>1714.3200000000002</v>
      </c>
      <c r="K1083" s="50">
        <v>1715.81</v>
      </c>
      <c r="L1083" s="50">
        <v>1714.5</v>
      </c>
      <c r="M1083" s="50">
        <v>1719.88</v>
      </c>
      <c r="N1083" s="50">
        <v>1727.2</v>
      </c>
      <c r="O1083" s="50">
        <v>1730.1100000000001</v>
      </c>
      <c r="P1083" s="50">
        <v>1754.6</v>
      </c>
      <c r="Q1083" s="50">
        <v>1709.93</v>
      </c>
      <c r="R1083" s="50">
        <v>1705.66</v>
      </c>
      <c r="S1083" s="50">
        <v>1703.43</v>
      </c>
      <c r="T1083" s="50">
        <v>1698.29</v>
      </c>
      <c r="U1083" s="50">
        <v>1700.49</v>
      </c>
      <c r="V1083" s="50">
        <v>1694.8200000000002</v>
      </c>
      <c r="W1083" s="50">
        <v>1699.22</v>
      </c>
      <c r="X1083" s="50">
        <v>1700.2800000000002</v>
      </c>
      <c r="Y1083" s="50">
        <v>1694.8200000000002</v>
      </c>
    </row>
    <row r="1084" spans="1:25" ht="16.5" thickBot="1" x14ac:dyDescent="0.25">
      <c r="A1084" s="49">
        <f t="shared" si="27"/>
        <v>43473</v>
      </c>
      <c r="B1084" s="50">
        <v>1693.62</v>
      </c>
      <c r="C1084" s="50">
        <v>1698.49</v>
      </c>
      <c r="D1084" s="50">
        <v>1702.83</v>
      </c>
      <c r="E1084" s="50">
        <v>1706.08</v>
      </c>
      <c r="F1084" s="50">
        <v>1714.29</v>
      </c>
      <c r="G1084" s="50">
        <v>1719.06</v>
      </c>
      <c r="H1084" s="50">
        <v>1713.8000000000002</v>
      </c>
      <c r="I1084" s="50">
        <v>1708.16</v>
      </c>
      <c r="J1084" s="50">
        <v>1706.17</v>
      </c>
      <c r="K1084" s="50">
        <v>1707.88</v>
      </c>
      <c r="L1084" s="50">
        <v>1704.6399999999999</v>
      </c>
      <c r="M1084" s="50">
        <v>1706.83</v>
      </c>
      <c r="N1084" s="50">
        <v>1742.79</v>
      </c>
      <c r="O1084" s="50">
        <v>1746.7800000000002</v>
      </c>
      <c r="P1084" s="50">
        <v>1739.71</v>
      </c>
      <c r="Q1084" s="50">
        <v>1704.5300000000002</v>
      </c>
      <c r="R1084" s="50">
        <v>1698.99</v>
      </c>
      <c r="S1084" s="50">
        <v>1693.63</v>
      </c>
      <c r="T1084" s="50">
        <v>1688.38</v>
      </c>
      <c r="U1084" s="50">
        <v>1684.94</v>
      </c>
      <c r="V1084" s="50">
        <v>1690.7</v>
      </c>
      <c r="W1084" s="50">
        <v>1690.88</v>
      </c>
      <c r="X1084" s="50">
        <v>1693.75</v>
      </c>
      <c r="Y1084" s="50">
        <v>1691.27</v>
      </c>
    </row>
    <row r="1085" spans="1:25" ht="16.5" thickBot="1" x14ac:dyDescent="0.25">
      <c r="A1085" s="49">
        <f t="shared" si="27"/>
        <v>43474</v>
      </c>
      <c r="B1085" s="50">
        <v>1691.72</v>
      </c>
      <c r="C1085" s="50">
        <v>1697.46</v>
      </c>
      <c r="D1085" s="50">
        <v>1703.42</v>
      </c>
      <c r="E1085" s="50">
        <v>1708.6100000000001</v>
      </c>
      <c r="F1085" s="50">
        <v>1710.23</v>
      </c>
      <c r="G1085" s="50">
        <v>1711.66</v>
      </c>
      <c r="H1085" s="50">
        <v>1705.56</v>
      </c>
      <c r="I1085" s="50">
        <v>1703.3899999999999</v>
      </c>
      <c r="J1085" s="50">
        <v>1702.8400000000001</v>
      </c>
      <c r="K1085" s="50">
        <v>1702.6</v>
      </c>
      <c r="L1085" s="50">
        <v>1702.69</v>
      </c>
      <c r="M1085" s="50">
        <v>1706.85</v>
      </c>
      <c r="N1085" s="50">
        <v>1741.23</v>
      </c>
      <c r="O1085" s="50">
        <v>1740.48</v>
      </c>
      <c r="P1085" s="50">
        <v>1738.7800000000002</v>
      </c>
      <c r="Q1085" s="50">
        <v>1702.96</v>
      </c>
      <c r="R1085" s="50">
        <v>1696.85</v>
      </c>
      <c r="S1085" s="50">
        <v>1693.5300000000002</v>
      </c>
      <c r="T1085" s="50">
        <v>1688.3000000000002</v>
      </c>
      <c r="U1085" s="50">
        <v>1683.97</v>
      </c>
      <c r="V1085" s="50">
        <v>1691.3400000000001</v>
      </c>
      <c r="W1085" s="50">
        <v>1687.65</v>
      </c>
      <c r="X1085" s="50">
        <v>1697.12</v>
      </c>
      <c r="Y1085" s="50">
        <v>1698.04</v>
      </c>
    </row>
    <row r="1086" spans="1:25" ht="16.5" thickBot="1" x14ac:dyDescent="0.25">
      <c r="A1086" s="49">
        <f t="shared" si="27"/>
        <v>43475</v>
      </c>
      <c r="B1086" s="50">
        <v>1706.16</v>
      </c>
      <c r="C1086" s="50">
        <v>1716.33</v>
      </c>
      <c r="D1086" s="50">
        <v>1731.5300000000002</v>
      </c>
      <c r="E1086" s="50">
        <v>1735.9</v>
      </c>
      <c r="F1086" s="50">
        <v>1738.5900000000001</v>
      </c>
      <c r="G1086" s="50">
        <v>1738.69</v>
      </c>
      <c r="H1086" s="50">
        <v>1732.43</v>
      </c>
      <c r="I1086" s="50">
        <v>1727.83</v>
      </c>
      <c r="J1086" s="50">
        <v>1727.63</v>
      </c>
      <c r="K1086" s="50">
        <v>1728.22</v>
      </c>
      <c r="L1086" s="50">
        <v>1711.2</v>
      </c>
      <c r="M1086" s="50">
        <v>1718.02</v>
      </c>
      <c r="N1086" s="50">
        <v>1746.74</v>
      </c>
      <c r="O1086" s="50">
        <v>1740.21</v>
      </c>
      <c r="P1086" s="50">
        <v>1738.7</v>
      </c>
      <c r="Q1086" s="50">
        <v>1730.02</v>
      </c>
      <c r="R1086" s="50">
        <v>1707.94</v>
      </c>
      <c r="S1086" s="50">
        <v>1702.94</v>
      </c>
      <c r="T1086" s="50">
        <v>1697.02</v>
      </c>
      <c r="U1086" s="50">
        <v>1704.21</v>
      </c>
      <c r="V1086" s="50">
        <v>1706.96</v>
      </c>
      <c r="W1086" s="50">
        <v>1708.76</v>
      </c>
      <c r="X1086" s="50">
        <v>1705.13</v>
      </c>
      <c r="Y1086" s="50">
        <v>1703.85</v>
      </c>
    </row>
    <row r="1087" spans="1:25" ht="16.5" thickBot="1" x14ac:dyDescent="0.25">
      <c r="A1087" s="49">
        <f t="shared" si="27"/>
        <v>43476</v>
      </c>
      <c r="B1087" s="50">
        <v>1701.62</v>
      </c>
      <c r="C1087" s="50">
        <v>1708.8899999999999</v>
      </c>
      <c r="D1087" s="50">
        <v>1729.25</v>
      </c>
      <c r="E1087" s="50">
        <v>1734.99</v>
      </c>
      <c r="F1087" s="50">
        <v>1733.42</v>
      </c>
      <c r="G1087" s="50">
        <v>1733.17</v>
      </c>
      <c r="H1087" s="50">
        <v>1728.13</v>
      </c>
      <c r="I1087" s="50">
        <v>1710.8600000000001</v>
      </c>
      <c r="J1087" s="50">
        <v>1719.7800000000002</v>
      </c>
      <c r="K1087" s="50">
        <v>1711.46</v>
      </c>
      <c r="L1087" s="50">
        <v>1710.5500000000002</v>
      </c>
      <c r="M1087" s="50">
        <v>1711.63</v>
      </c>
      <c r="N1087" s="50">
        <v>1735.1399999999999</v>
      </c>
      <c r="O1087" s="50">
        <v>1734.15</v>
      </c>
      <c r="P1087" s="50">
        <v>1732.1399999999999</v>
      </c>
      <c r="Q1087" s="50">
        <v>1722.94</v>
      </c>
      <c r="R1087" s="50">
        <v>1704.18</v>
      </c>
      <c r="S1087" s="50">
        <v>1699.1100000000001</v>
      </c>
      <c r="T1087" s="50">
        <v>1692.66</v>
      </c>
      <c r="U1087" s="50">
        <v>1703.23</v>
      </c>
      <c r="V1087" s="50">
        <v>1701.69</v>
      </c>
      <c r="W1087" s="50">
        <v>1704.83</v>
      </c>
      <c r="X1087" s="50">
        <v>1704.44</v>
      </c>
      <c r="Y1087" s="50">
        <v>1704.67</v>
      </c>
    </row>
    <row r="1088" spans="1:25" ht="16.5" thickBot="1" x14ac:dyDescent="0.25">
      <c r="A1088" s="49">
        <f t="shared" si="27"/>
        <v>43477</v>
      </c>
      <c r="B1088" s="50">
        <v>1710.92</v>
      </c>
      <c r="C1088" s="50">
        <v>1707.47</v>
      </c>
      <c r="D1088" s="50">
        <v>1711.21</v>
      </c>
      <c r="E1088" s="50">
        <v>1718.65</v>
      </c>
      <c r="F1088" s="50">
        <v>1720.66</v>
      </c>
      <c r="G1088" s="50">
        <v>1734.24</v>
      </c>
      <c r="H1088" s="50">
        <v>1734.17</v>
      </c>
      <c r="I1088" s="50">
        <v>1732.81</v>
      </c>
      <c r="J1088" s="50">
        <v>1727.13</v>
      </c>
      <c r="K1088" s="50">
        <v>1725.91</v>
      </c>
      <c r="L1088" s="50">
        <v>1710.0900000000001</v>
      </c>
      <c r="M1088" s="50">
        <v>1725.04</v>
      </c>
      <c r="N1088" s="50">
        <v>1736.37</v>
      </c>
      <c r="O1088" s="50">
        <v>1740.58</v>
      </c>
      <c r="P1088" s="50">
        <v>1737.3400000000001</v>
      </c>
      <c r="Q1088" s="50">
        <v>1728.3200000000002</v>
      </c>
      <c r="R1088" s="50">
        <v>1704.46</v>
      </c>
      <c r="S1088" s="50">
        <v>1709.2</v>
      </c>
      <c r="T1088" s="50">
        <v>1707.7</v>
      </c>
      <c r="U1088" s="50">
        <v>1714.0700000000002</v>
      </c>
      <c r="V1088" s="50">
        <v>1709.0700000000002</v>
      </c>
      <c r="W1088" s="50">
        <v>1708.58</v>
      </c>
      <c r="X1088" s="50">
        <v>1703.12</v>
      </c>
      <c r="Y1088" s="50">
        <v>1707.21</v>
      </c>
    </row>
    <row r="1089" spans="1:25" ht="16.5" thickBot="1" x14ac:dyDescent="0.25">
      <c r="A1089" s="49">
        <f t="shared" si="27"/>
        <v>43478</v>
      </c>
      <c r="B1089" s="50">
        <v>1706.88</v>
      </c>
      <c r="C1089" s="50">
        <v>1723.01</v>
      </c>
      <c r="D1089" s="50">
        <v>1730.0300000000002</v>
      </c>
      <c r="E1089" s="50">
        <v>1735.75</v>
      </c>
      <c r="F1089" s="50">
        <v>1759.5500000000002</v>
      </c>
      <c r="G1089" s="50">
        <v>1761.45</v>
      </c>
      <c r="H1089" s="50">
        <v>1755.68</v>
      </c>
      <c r="I1089" s="50">
        <v>1753.06</v>
      </c>
      <c r="J1089" s="50">
        <v>1735.5300000000002</v>
      </c>
      <c r="K1089" s="50">
        <v>1713.45</v>
      </c>
      <c r="L1089" s="50">
        <v>1711.3000000000002</v>
      </c>
      <c r="M1089" s="50">
        <v>1715.7800000000002</v>
      </c>
      <c r="N1089" s="50">
        <v>1735.6100000000001</v>
      </c>
      <c r="O1089" s="50">
        <v>1738.3600000000001</v>
      </c>
      <c r="P1089" s="50">
        <v>1736.63</v>
      </c>
      <c r="Q1089" s="50">
        <v>1727.3400000000001</v>
      </c>
      <c r="R1089" s="50">
        <v>1708.7</v>
      </c>
      <c r="S1089" s="50">
        <v>1705</v>
      </c>
      <c r="T1089" s="50">
        <v>1696.43</v>
      </c>
      <c r="U1089" s="50">
        <v>1701.13</v>
      </c>
      <c r="V1089" s="50">
        <v>1703.02</v>
      </c>
      <c r="W1089" s="50">
        <v>1705.56</v>
      </c>
      <c r="X1089" s="50">
        <v>1709.94</v>
      </c>
      <c r="Y1089" s="50">
        <v>1708.1</v>
      </c>
    </row>
    <row r="1090" spans="1:25" ht="16.5" thickBot="1" x14ac:dyDescent="0.25">
      <c r="A1090" s="49">
        <f t="shared" si="27"/>
        <v>43479</v>
      </c>
      <c r="B1090" s="50">
        <v>1701.7800000000002</v>
      </c>
      <c r="C1090" s="50">
        <v>1709.5700000000002</v>
      </c>
      <c r="D1090" s="50">
        <v>1730.33</v>
      </c>
      <c r="E1090" s="50">
        <v>1734.5500000000002</v>
      </c>
      <c r="F1090" s="50">
        <v>1733.76</v>
      </c>
      <c r="G1090" s="50">
        <v>1734.62</v>
      </c>
      <c r="H1090" s="50">
        <v>1729.2</v>
      </c>
      <c r="I1090" s="50">
        <v>1724</v>
      </c>
      <c r="J1090" s="50">
        <v>1721.42</v>
      </c>
      <c r="K1090" s="50">
        <v>1710.17</v>
      </c>
      <c r="L1090" s="50">
        <v>1718.88</v>
      </c>
      <c r="M1090" s="50">
        <v>1720.25</v>
      </c>
      <c r="N1090" s="50">
        <v>1729.88</v>
      </c>
      <c r="O1090" s="50">
        <v>1730.8899999999999</v>
      </c>
      <c r="P1090" s="50">
        <v>1727.42</v>
      </c>
      <c r="Q1090" s="50">
        <v>1721.8200000000002</v>
      </c>
      <c r="R1090" s="50">
        <v>1715.27</v>
      </c>
      <c r="S1090" s="50">
        <v>1698.65</v>
      </c>
      <c r="T1090" s="50">
        <v>1689.65</v>
      </c>
      <c r="U1090" s="50">
        <v>1691.49</v>
      </c>
      <c r="V1090" s="50">
        <v>1694.12</v>
      </c>
      <c r="W1090" s="50">
        <v>1697.41</v>
      </c>
      <c r="X1090" s="50">
        <v>1699.56</v>
      </c>
      <c r="Y1090" s="50">
        <v>1699.27</v>
      </c>
    </row>
    <row r="1091" spans="1:25" ht="16.5" thickBot="1" x14ac:dyDescent="0.25">
      <c r="A1091" s="49">
        <f t="shared" si="27"/>
        <v>43480</v>
      </c>
      <c r="B1091" s="50">
        <v>1714.91</v>
      </c>
      <c r="C1091" s="50">
        <v>1725.33</v>
      </c>
      <c r="D1091" s="50">
        <v>1735.7</v>
      </c>
      <c r="E1091" s="50">
        <v>1751.58</v>
      </c>
      <c r="F1091" s="50">
        <v>1752.3899999999999</v>
      </c>
      <c r="G1091" s="50">
        <v>1750.69</v>
      </c>
      <c r="H1091" s="50">
        <v>1747.21</v>
      </c>
      <c r="I1091" s="50">
        <v>1729.0300000000002</v>
      </c>
      <c r="J1091" s="50">
        <v>1730</v>
      </c>
      <c r="K1091" s="50">
        <v>1728.62</v>
      </c>
      <c r="L1091" s="50">
        <v>1727.5</v>
      </c>
      <c r="M1091" s="50">
        <v>1728.7</v>
      </c>
      <c r="N1091" s="50">
        <v>1745.1100000000001</v>
      </c>
      <c r="O1091" s="50">
        <v>1747.21</v>
      </c>
      <c r="P1091" s="50">
        <v>1746.48</v>
      </c>
      <c r="Q1091" s="50">
        <v>1741.5900000000001</v>
      </c>
      <c r="R1091" s="50">
        <v>1725.8400000000001</v>
      </c>
      <c r="S1091" s="50">
        <v>1719.9</v>
      </c>
      <c r="T1091" s="50">
        <v>1709.87</v>
      </c>
      <c r="U1091" s="50">
        <v>1711.29</v>
      </c>
      <c r="V1091" s="50">
        <v>1709.12</v>
      </c>
      <c r="W1091" s="50">
        <v>1712.69</v>
      </c>
      <c r="X1091" s="50">
        <v>1714.76</v>
      </c>
      <c r="Y1091" s="50">
        <v>1712.16</v>
      </c>
    </row>
    <row r="1092" spans="1:25" ht="16.5" thickBot="1" x14ac:dyDescent="0.25">
      <c r="A1092" s="49">
        <f t="shared" si="27"/>
        <v>43481</v>
      </c>
      <c r="B1092" s="50">
        <v>1716.99</v>
      </c>
      <c r="C1092" s="50">
        <v>1723.8400000000001</v>
      </c>
      <c r="D1092" s="50">
        <v>1738.21</v>
      </c>
      <c r="E1092" s="50">
        <v>1749.0500000000002</v>
      </c>
      <c r="F1092" s="50">
        <v>1748.3400000000001</v>
      </c>
      <c r="G1092" s="50">
        <v>1747.4</v>
      </c>
      <c r="H1092" s="50">
        <v>1743.62</v>
      </c>
      <c r="I1092" s="50">
        <v>1738.5700000000002</v>
      </c>
      <c r="J1092" s="50">
        <v>1740.1100000000001</v>
      </c>
      <c r="K1092" s="50">
        <v>1738.21</v>
      </c>
      <c r="L1092" s="50">
        <v>1738.2800000000002</v>
      </c>
      <c r="M1092" s="50">
        <v>1739.6</v>
      </c>
      <c r="N1092" s="50">
        <v>1746.8400000000001</v>
      </c>
      <c r="O1092" s="50">
        <v>1747.49</v>
      </c>
      <c r="P1092" s="50">
        <v>1745.45</v>
      </c>
      <c r="Q1092" s="50">
        <v>1742.1</v>
      </c>
      <c r="R1092" s="50">
        <v>1727.3600000000001</v>
      </c>
      <c r="S1092" s="50">
        <v>1716.72</v>
      </c>
      <c r="T1092" s="50">
        <v>1707.75</v>
      </c>
      <c r="U1092" s="50">
        <v>1713.8899999999999</v>
      </c>
      <c r="V1092" s="50">
        <v>1714.12</v>
      </c>
      <c r="W1092" s="50">
        <v>1716.6399999999999</v>
      </c>
      <c r="X1092" s="50">
        <v>1718.37</v>
      </c>
      <c r="Y1092" s="50">
        <v>1718.13</v>
      </c>
    </row>
    <row r="1093" spans="1:25" ht="16.5" thickBot="1" x14ac:dyDescent="0.25">
      <c r="A1093" s="49">
        <f t="shared" si="27"/>
        <v>43482</v>
      </c>
      <c r="B1093" s="50">
        <v>1690.96</v>
      </c>
      <c r="C1093" s="50">
        <v>1694.2</v>
      </c>
      <c r="D1093" s="50">
        <v>1702.5500000000002</v>
      </c>
      <c r="E1093" s="50">
        <v>1747.8600000000001</v>
      </c>
      <c r="F1093" s="50">
        <v>1748.4</v>
      </c>
      <c r="G1093" s="50">
        <v>1747.99</v>
      </c>
      <c r="H1093" s="50">
        <v>1746.26</v>
      </c>
      <c r="I1093" s="50">
        <v>1730.49</v>
      </c>
      <c r="J1093" s="50">
        <v>1730.45</v>
      </c>
      <c r="K1093" s="50">
        <v>1730.02</v>
      </c>
      <c r="L1093" s="50">
        <v>1729.24</v>
      </c>
      <c r="M1093" s="50">
        <v>1729.5300000000002</v>
      </c>
      <c r="N1093" s="50">
        <v>1747.73</v>
      </c>
      <c r="O1093" s="50">
        <v>1747.22</v>
      </c>
      <c r="P1093" s="50">
        <v>1749.15</v>
      </c>
      <c r="Q1093" s="50">
        <v>1742.27</v>
      </c>
      <c r="R1093" s="50">
        <v>1723.23</v>
      </c>
      <c r="S1093" s="50">
        <v>1721.04</v>
      </c>
      <c r="T1093" s="50">
        <v>1688.7800000000002</v>
      </c>
      <c r="U1093" s="50">
        <v>1693.91</v>
      </c>
      <c r="V1093" s="50">
        <v>1689.95</v>
      </c>
      <c r="W1093" s="50">
        <v>1695.27</v>
      </c>
      <c r="X1093" s="50">
        <v>1691.74</v>
      </c>
      <c r="Y1093" s="50">
        <v>1688.74</v>
      </c>
    </row>
    <row r="1094" spans="1:25" ht="16.5" thickBot="1" x14ac:dyDescent="0.25">
      <c r="A1094" s="49">
        <f t="shared" si="27"/>
        <v>43483</v>
      </c>
      <c r="B1094" s="50">
        <v>1694.7800000000002</v>
      </c>
      <c r="C1094" s="50">
        <v>1712.75</v>
      </c>
      <c r="D1094" s="50">
        <v>1742.5</v>
      </c>
      <c r="E1094" s="50">
        <v>1747.29</v>
      </c>
      <c r="F1094" s="50">
        <v>1745.94</v>
      </c>
      <c r="G1094" s="50">
        <v>1744.3400000000001</v>
      </c>
      <c r="H1094" s="50">
        <v>1740.29</v>
      </c>
      <c r="I1094" s="50">
        <v>1732.93</v>
      </c>
      <c r="J1094" s="50">
        <v>1732.81</v>
      </c>
      <c r="K1094" s="50">
        <v>1733.44</v>
      </c>
      <c r="L1094" s="50">
        <v>1732.65</v>
      </c>
      <c r="M1094" s="50">
        <v>1731.76</v>
      </c>
      <c r="N1094" s="50">
        <v>1744.85</v>
      </c>
      <c r="O1094" s="50">
        <v>1745.42</v>
      </c>
      <c r="P1094" s="50">
        <v>1742.04</v>
      </c>
      <c r="Q1094" s="50">
        <v>1737.74</v>
      </c>
      <c r="R1094" s="50">
        <v>1718.35</v>
      </c>
      <c r="S1094" s="50">
        <v>1685.2</v>
      </c>
      <c r="T1094" s="50">
        <v>1684.31</v>
      </c>
      <c r="U1094" s="50">
        <v>1682.5500000000002</v>
      </c>
      <c r="V1094" s="50">
        <v>1682.8200000000002</v>
      </c>
      <c r="W1094" s="50">
        <v>1687.83</v>
      </c>
      <c r="X1094" s="50">
        <v>1689.2</v>
      </c>
      <c r="Y1094" s="50">
        <v>1689.7</v>
      </c>
    </row>
    <row r="1095" spans="1:25" ht="16.5" thickBot="1" x14ac:dyDescent="0.25">
      <c r="A1095" s="49">
        <f t="shared" si="27"/>
        <v>43484</v>
      </c>
      <c r="B1095" s="50">
        <v>1671.19</v>
      </c>
      <c r="C1095" s="50">
        <v>1672.99</v>
      </c>
      <c r="D1095" s="50">
        <v>1713.45</v>
      </c>
      <c r="E1095" s="50">
        <v>1721.06</v>
      </c>
      <c r="F1095" s="50">
        <v>1723.06</v>
      </c>
      <c r="G1095" s="50">
        <v>1754.13</v>
      </c>
      <c r="H1095" s="50">
        <v>1749.1100000000001</v>
      </c>
      <c r="I1095" s="50">
        <v>1745.5900000000001</v>
      </c>
      <c r="J1095" s="50">
        <v>1718.46</v>
      </c>
      <c r="K1095" s="50">
        <v>1712.97</v>
      </c>
      <c r="L1095" s="50">
        <v>1710.56</v>
      </c>
      <c r="M1095" s="50">
        <v>1739.91</v>
      </c>
      <c r="N1095" s="50">
        <v>1745.48</v>
      </c>
      <c r="O1095" s="50">
        <v>1747.12</v>
      </c>
      <c r="P1095" s="50">
        <v>1743.18</v>
      </c>
      <c r="Q1095" s="50">
        <v>1740.4</v>
      </c>
      <c r="R1095" s="50">
        <v>1708.69</v>
      </c>
      <c r="S1095" s="50">
        <v>1702.45</v>
      </c>
      <c r="T1095" s="50">
        <v>1659.3200000000002</v>
      </c>
      <c r="U1095" s="50">
        <v>1668.96</v>
      </c>
      <c r="V1095" s="50">
        <v>1664.8200000000002</v>
      </c>
      <c r="W1095" s="50">
        <v>1668.69</v>
      </c>
      <c r="X1095" s="50">
        <v>1667.47</v>
      </c>
      <c r="Y1095" s="50">
        <v>1667.79</v>
      </c>
    </row>
    <row r="1096" spans="1:25" ht="16.5" thickBot="1" x14ac:dyDescent="0.25">
      <c r="A1096" s="49">
        <f t="shared" si="27"/>
        <v>43485</v>
      </c>
      <c r="B1096" s="50">
        <v>1671.42</v>
      </c>
      <c r="C1096" s="50">
        <v>1669.21</v>
      </c>
      <c r="D1096" s="50">
        <v>1672.8400000000001</v>
      </c>
      <c r="E1096" s="50">
        <v>1714.37</v>
      </c>
      <c r="F1096" s="50">
        <v>1719.2800000000002</v>
      </c>
      <c r="G1096" s="50">
        <v>1722.52</v>
      </c>
      <c r="H1096" s="50">
        <v>1716.8200000000002</v>
      </c>
      <c r="I1096" s="50">
        <v>1714.4</v>
      </c>
      <c r="J1096" s="50">
        <v>1714.52</v>
      </c>
      <c r="K1096" s="50">
        <v>1711.46</v>
      </c>
      <c r="L1096" s="50">
        <v>1709.54</v>
      </c>
      <c r="M1096" s="50">
        <v>1712.29</v>
      </c>
      <c r="N1096" s="50">
        <v>1745.26</v>
      </c>
      <c r="O1096" s="50">
        <v>1747.72</v>
      </c>
      <c r="P1096" s="50">
        <v>1744.3400000000001</v>
      </c>
      <c r="Q1096" s="50">
        <v>1736.29</v>
      </c>
      <c r="R1096" s="50">
        <v>1704.6399999999999</v>
      </c>
      <c r="S1096" s="50">
        <v>1665.04</v>
      </c>
      <c r="T1096" s="50">
        <v>1656.54</v>
      </c>
      <c r="U1096" s="50">
        <v>1661.6</v>
      </c>
      <c r="V1096" s="50">
        <v>1662.8600000000001</v>
      </c>
      <c r="W1096" s="50">
        <v>1665.65</v>
      </c>
      <c r="X1096" s="50">
        <v>1670.51</v>
      </c>
      <c r="Y1096" s="50">
        <v>1670.29</v>
      </c>
    </row>
    <row r="1097" spans="1:25" ht="16.5" thickBot="1" x14ac:dyDescent="0.25">
      <c r="A1097" s="49">
        <f t="shared" si="27"/>
        <v>43486</v>
      </c>
      <c r="B1097" s="50">
        <v>1663.62</v>
      </c>
      <c r="C1097" s="50">
        <v>1694.6</v>
      </c>
      <c r="D1097" s="50">
        <v>1714.74</v>
      </c>
      <c r="E1097" s="50">
        <v>1717.8200000000002</v>
      </c>
      <c r="F1097" s="50">
        <v>1743.83</v>
      </c>
      <c r="G1097" s="50">
        <v>1737.4</v>
      </c>
      <c r="H1097" s="50">
        <v>1711.02</v>
      </c>
      <c r="I1097" s="50">
        <v>1704.97</v>
      </c>
      <c r="J1097" s="50">
        <v>1707.27</v>
      </c>
      <c r="K1097" s="50">
        <v>1708.91</v>
      </c>
      <c r="L1097" s="50">
        <v>1672.54</v>
      </c>
      <c r="M1097" s="50">
        <v>1710.0300000000002</v>
      </c>
      <c r="N1097" s="50">
        <v>1718.5</v>
      </c>
      <c r="O1097" s="50">
        <v>1746.22</v>
      </c>
      <c r="P1097" s="50">
        <v>1742.8200000000002</v>
      </c>
      <c r="Q1097" s="50">
        <v>1709.3000000000002</v>
      </c>
      <c r="R1097" s="50">
        <v>1705.6</v>
      </c>
      <c r="S1097" s="50">
        <v>1663.3600000000001</v>
      </c>
      <c r="T1097" s="50">
        <v>1663.19</v>
      </c>
      <c r="U1097" s="50">
        <v>1656.5700000000002</v>
      </c>
      <c r="V1097" s="50">
        <v>1656.0700000000002</v>
      </c>
      <c r="W1097" s="50">
        <v>1661.76</v>
      </c>
      <c r="X1097" s="50">
        <v>1665.74</v>
      </c>
      <c r="Y1097" s="50">
        <v>1664.16</v>
      </c>
    </row>
    <row r="1098" spans="1:25" ht="16.5" thickBot="1" x14ac:dyDescent="0.25">
      <c r="A1098" s="49">
        <f t="shared" si="27"/>
        <v>43487</v>
      </c>
      <c r="B1098" s="50">
        <v>1662.2800000000002</v>
      </c>
      <c r="C1098" s="50">
        <v>1710.24</v>
      </c>
      <c r="D1098" s="50">
        <v>1715.31</v>
      </c>
      <c r="E1098" s="50">
        <v>1717.97</v>
      </c>
      <c r="F1098" s="50">
        <v>1722.3600000000001</v>
      </c>
      <c r="G1098" s="50">
        <v>1719.44</v>
      </c>
      <c r="H1098" s="50">
        <v>1710.5300000000002</v>
      </c>
      <c r="I1098" s="50">
        <v>1665.25</v>
      </c>
      <c r="J1098" s="50">
        <v>1665.5</v>
      </c>
      <c r="K1098" s="50">
        <v>1687.5300000000002</v>
      </c>
      <c r="L1098" s="50">
        <v>1665.62</v>
      </c>
      <c r="M1098" s="50">
        <v>1667.1399999999999</v>
      </c>
      <c r="N1098" s="50">
        <v>1713.75</v>
      </c>
      <c r="O1098" s="50">
        <v>1716.3000000000002</v>
      </c>
      <c r="P1098" s="50">
        <v>1736.6100000000001</v>
      </c>
      <c r="Q1098" s="50">
        <v>1708.13</v>
      </c>
      <c r="R1098" s="50">
        <v>1663.63</v>
      </c>
      <c r="S1098" s="50">
        <v>1694.69</v>
      </c>
      <c r="T1098" s="50">
        <v>1657.87</v>
      </c>
      <c r="U1098" s="50">
        <v>1654.91</v>
      </c>
      <c r="V1098" s="50">
        <v>1655.22</v>
      </c>
      <c r="W1098" s="50">
        <v>1657.25</v>
      </c>
      <c r="X1098" s="50">
        <v>1661</v>
      </c>
      <c r="Y1098" s="50">
        <v>1660.7</v>
      </c>
    </row>
    <row r="1099" spans="1:25" ht="16.5" thickBot="1" x14ac:dyDescent="0.25">
      <c r="A1099" s="49">
        <f t="shared" si="27"/>
        <v>43488</v>
      </c>
      <c r="B1099" s="50">
        <v>1639.21</v>
      </c>
      <c r="C1099" s="50">
        <v>1645.87</v>
      </c>
      <c r="D1099" s="50">
        <v>1685.3899999999999</v>
      </c>
      <c r="E1099" s="50">
        <v>1712.22</v>
      </c>
      <c r="F1099" s="50">
        <v>1710.73</v>
      </c>
      <c r="G1099" s="50">
        <v>1711.46</v>
      </c>
      <c r="H1099" s="50">
        <v>1700.79</v>
      </c>
      <c r="I1099" s="50">
        <v>1637.5700000000002</v>
      </c>
      <c r="J1099" s="50">
        <v>1640.42</v>
      </c>
      <c r="K1099" s="50">
        <v>1639.8899999999999</v>
      </c>
      <c r="L1099" s="50">
        <v>1637.74</v>
      </c>
      <c r="M1099" s="50">
        <v>1637.88</v>
      </c>
      <c r="N1099" s="50">
        <v>1705.15</v>
      </c>
      <c r="O1099" s="50">
        <v>1709.19</v>
      </c>
      <c r="P1099" s="50">
        <v>1704.6100000000001</v>
      </c>
      <c r="Q1099" s="50">
        <v>1696.19</v>
      </c>
      <c r="R1099" s="50">
        <v>1633.96</v>
      </c>
      <c r="S1099" s="50">
        <v>1629.08</v>
      </c>
      <c r="T1099" s="50">
        <v>1629.98</v>
      </c>
      <c r="U1099" s="50">
        <v>1627.46</v>
      </c>
      <c r="V1099" s="50">
        <v>1630.52</v>
      </c>
      <c r="W1099" s="50">
        <v>1633.22</v>
      </c>
      <c r="X1099" s="50">
        <v>1637.2</v>
      </c>
      <c r="Y1099" s="50">
        <v>1637.7</v>
      </c>
    </row>
    <row r="1100" spans="1:25" ht="16.5" thickBot="1" x14ac:dyDescent="0.25">
      <c r="A1100" s="49">
        <f t="shared" si="27"/>
        <v>43489</v>
      </c>
      <c r="B1100" s="50">
        <v>1648.7</v>
      </c>
      <c r="C1100" s="50">
        <v>1733.18</v>
      </c>
      <c r="D1100" s="50">
        <v>1657.26</v>
      </c>
      <c r="E1100" s="50">
        <v>1741.17</v>
      </c>
      <c r="F1100" s="50">
        <v>1741.27</v>
      </c>
      <c r="G1100" s="50">
        <v>1739.24</v>
      </c>
      <c r="H1100" s="50">
        <v>1731.9</v>
      </c>
      <c r="I1100" s="50">
        <v>1646.4</v>
      </c>
      <c r="J1100" s="50">
        <v>1727.47</v>
      </c>
      <c r="K1100" s="50">
        <v>1646.7800000000002</v>
      </c>
      <c r="L1100" s="50">
        <v>1643.75</v>
      </c>
      <c r="M1100" s="50">
        <v>1644.25</v>
      </c>
      <c r="N1100" s="50">
        <v>1735.41</v>
      </c>
      <c r="O1100" s="50">
        <v>1738.5</v>
      </c>
      <c r="P1100" s="50">
        <v>1735.25</v>
      </c>
      <c r="Q1100" s="50">
        <v>1729.63</v>
      </c>
      <c r="R1100" s="50">
        <v>1641.52</v>
      </c>
      <c r="S1100" s="50">
        <v>1717.02</v>
      </c>
      <c r="T1100" s="50">
        <v>1642.2800000000002</v>
      </c>
      <c r="U1100" s="50">
        <v>1645.92</v>
      </c>
      <c r="V1100" s="50">
        <v>1643.0700000000002</v>
      </c>
      <c r="W1100" s="50">
        <v>1646.44</v>
      </c>
      <c r="X1100" s="50">
        <v>1641.08</v>
      </c>
      <c r="Y1100" s="50">
        <v>1638.3400000000001</v>
      </c>
    </row>
    <row r="1101" spans="1:25" ht="16.5" thickBot="1" x14ac:dyDescent="0.25">
      <c r="A1101" s="49">
        <f t="shared" si="27"/>
        <v>43490</v>
      </c>
      <c r="B1101" s="50">
        <v>1724.3899999999999</v>
      </c>
      <c r="C1101" s="50">
        <v>1732.88</v>
      </c>
      <c r="D1101" s="50">
        <v>1738.0300000000002</v>
      </c>
      <c r="E1101" s="50">
        <v>1741.29</v>
      </c>
      <c r="F1101" s="50">
        <v>1739.1</v>
      </c>
      <c r="G1101" s="50">
        <v>1735.52</v>
      </c>
      <c r="H1101" s="50">
        <v>1715.49</v>
      </c>
      <c r="I1101" s="50">
        <v>1713.68</v>
      </c>
      <c r="J1101" s="50">
        <v>1715.81</v>
      </c>
      <c r="K1101" s="50">
        <v>1710.5700000000002</v>
      </c>
      <c r="L1101" s="50">
        <v>1711.31</v>
      </c>
      <c r="M1101" s="50">
        <v>1710.7</v>
      </c>
      <c r="N1101" s="50">
        <v>1734.8000000000002</v>
      </c>
      <c r="O1101" s="50">
        <v>1737.3000000000002</v>
      </c>
      <c r="P1101" s="50">
        <v>1732.43</v>
      </c>
      <c r="Q1101" s="50">
        <v>1724.0700000000002</v>
      </c>
      <c r="R1101" s="50">
        <v>1711.88</v>
      </c>
      <c r="S1101" s="50">
        <v>1712.83</v>
      </c>
      <c r="T1101" s="50">
        <v>1710.06</v>
      </c>
      <c r="U1101" s="50">
        <v>1646.27</v>
      </c>
      <c r="V1101" s="50">
        <v>1647.51</v>
      </c>
      <c r="W1101" s="50">
        <v>1647.8899999999999</v>
      </c>
      <c r="X1101" s="50">
        <v>1651.38</v>
      </c>
      <c r="Y1101" s="50">
        <v>1661.33</v>
      </c>
    </row>
    <row r="1102" spans="1:25" ht="16.5" thickBot="1" x14ac:dyDescent="0.25">
      <c r="A1102" s="49">
        <f t="shared" si="27"/>
        <v>43491</v>
      </c>
      <c r="B1102" s="50">
        <v>1677.08</v>
      </c>
      <c r="C1102" s="50">
        <v>1730.18</v>
      </c>
      <c r="D1102" s="50">
        <v>1677.76</v>
      </c>
      <c r="E1102" s="50">
        <v>1725.8600000000001</v>
      </c>
      <c r="F1102" s="50">
        <v>1724.2800000000002</v>
      </c>
      <c r="G1102" s="50">
        <v>1723.33</v>
      </c>
      <c r="H1102" s="50">
        <v>1722.22</v>
      </c>
      <c r="I1102" s="50">
        <v>1716.38</v>
      </c>
      <c r="J1102" s="50">
        <v>1713.73</v>
      </c>
      <c r="K1102" s="50">
        <v>1708.8899999999999</v>
      </c>
      <c r="L1102" s="50">
        <v>1708.54</v>
      </c>
      <c r="M1102" s="50">
        <v>1710.3600000000001</v>
      </c>
      <c r="N1102" s="50">
        <v>1715.41</v>
      </c>
      <c r="O1102" s="50">
        <v>1716.62</v>
      </c>
      <c r="P1102" s="50">
        <v>1714.71</v>
      </c>
      <c r="Q1102" s="50">
        <v>1710.8000000000002</v>
      </c>
      <c r="R1102" s="50">
        <v>1712.0300000000002</v>
      </c>
      <c r="S1102" s="50">
        <v>1706.5500000000002</v>
      </c>
      <c r="T1102" s="50">
        <v>1709.91</v>
      </c>
      <c r="U1102" s="50">
        <v>1666.21</v>
      </c>
      <c r="V1102" s="50">
        <v>1664.97</v>
      </c>
      <c r="W1102" s="50">
        <v>1666.45</v>
      </c>
      <c r="X1102" s="50">
        <v>1664.65</v>
      </c>
      <c r="Y1102" s="50">
        <v>1667.96</v>
      </c>
    </row>
    <row r="1103" spans="1:25" ht="16.5" thickBot="1" x14ac:dyDescent="0.25">
      <c r="A1103" s="49">
        <f t="shared" si="27"/>
        <v>43492</v>
      </c>
      <c r="B1103" s="50">
        <v>1664.63</v>
      </c>
      <c r="C1103" s="50">
        <v>1698.71</v>
      </c>
      <c r="D1103" s="50">
        <v>1664.85</v>
      </c>
      <c r="E1103" s="50">
        <v>1716.67</v>
      </c>
      <c r="F1103" s="50">
        <v>1717.62</v>
      </c>
      <c r="G1103" s="50">
        <v>1720.91</v>
      </c>
      <c r="H1103" s="50">
        <v>1716.1100000000001</v>
      </c>
      <c r="I1103" s="50">
        <v>1716.0300000000002</v>
      </c>
      <c r="J1103" s="50">
        <v>1713.56</v>
      </c>
      <c r="K1103" s="50">
        <v>1710.69</v>
      </c>
      <c r="L1103" s="50">
        <v>1705.79</v>
      </c>
      <c r="M1103" s="50">
        <v>1711.68</v>
      </c>
      <c r="N1103" s="50">
        <v>1715.47</v>
      </c>
      <c r="O1103" s="50">
        <v>1714.93</v>
      </c>
      <c r="P1103" s="50">
        <v>1712.21</v>
      </c>
      <c r="Q1103" s="50">
        <v>1708.33</v>
      </c>
      <c r="R1103" s="50">
        <v>1708.35</v>
      </c>
      <c r="S1103" s="50">
        <v>1703.2</v>
      </c>
      <c r="T1103" s="50">
        <v>1706.42</v>
      </c>
      <c r="U1103" s="50">
        <v>1655.0300000000002</v>
      </c>
      <c r="V1103" s="50">
        <v>1658.92</v>
      </c>
      <c r="W1103" s="50">
        <v>1660</v>
      </c>
      <c r="X1103" s="50">
        <v>1666.88</v>
      </c>
      <c r="Y1103" s="50">
        <v>1666.7800000000002</v>
      </c>
    </row>
    <row r="1104" spans="1:25" ht="16.5" thickBot="1" x14ac:dyDescent="0.25">
      <c r="A1104" s="49">
        <f t="shared" si="27"/>
        <v>43493</v>
      </c>
      <c r="B1104" s="50">
        <v>1680.2800000000002</v>
      </c>
      <c r="C1104" s="50">
        <v>1722.18</v>
      </c>
      <c r="D1104" s="50">
        <v>1722.97</v>
      </c>
      <c r="E1104" s="50">
        <v>1722.5300000000002</v>
      </c>
      <c r="F1104" s="50">
        <v>1721.92</v>
      </c>
      <c r="G1104" s="50">
        <v>1718.23</v>
      </c>
      <c r="H1104" s="50">
        <v>1712.98</v>
      </c>
      <c r="I1104" s="50">
        <v>1708.25</v>
      </c>
      <c r="J1104" s="50">
        <v>1711.0700000000002</v>
      </c>
      <c r="K1104" s="50">
        <v>1709.75</v>
      </c>
      <c r="L1104" s="50">
        <v>1709.41</v>
      </c>
      <c r="M1104" s="50">
        <v>1710.5300000000002</v>
      </c>
      <c r="N1104" s="50">
        <v>1717.47</v>
      </c>
      <c r="O1104" s="50">
        <v>1719.37</v>
      </c>
      <c r="P1104" s="50">
        <v>1715.31</v>
      </c>
      <c r="Q1104" s="50">
        <v>1711.71</v>
      </c>
      <c r="R1104" s="50">
        <v>1712.18</v>
      </c>
      <c r="S1104" s="50">
        <v>1710.27</v>
      </c>
      <c r="T1104" s="50">
        <v>1700.6</v>
      </c>
      <c r="U1104" s="50">
        <v>1663.3600000000001</v>
      </c>
      <c r="V1104" s="50">
        <v>1662.58</v>
      </c>
      <c r="W1104" s="50">
        <v>1664.74</v>
      </c>
      <c r="X1104" s="50">
        <v>1665.6</v>
      </c>
      <c r="Y1104" s="50">
        <v>1667.9</v>
      </c>
    </row>
    <row r="1105" spans="1:25" ht="16.5" thickBot="1" x14ac:dyDescent="0.25">
      <c r="A1105" s="49">
        <f t="shared" si="27"/>
        <v>43494</v>
      </c>
      <c r="B1105" s="50">
        <v>1666.7800000000002</v>
      </c>
      <c r="C1105" s="50">
        <v>1717.18</v>
      </c>
      <c r="D1105" s="50">
        <v>1720.42</v>
      </c>
      <c r="E1105" s="50">
        <v>1723.5</v>
      </c>
      <c r="F1105" s="50">
        <v>1720.19</v>
      </c>
      <c r="G1105" s="50">
        <v>1716.04</v>
      </c>
      <c r="H1105" s="50">
        <v>1694.24</v>
      </c>
      <c r="I1105" s="50">
        <v>1658.19</v>
      </c>
      <c r="J1105" s="50">
        <v>1658.96</v>
      </c>
      <c r="K1105" s="50">
        <v>1656.73</v>
      </c>
      <c r="L1105" s="50">
        <v>1655.8200000000002</v>
      </c>
      <c r="M1105" s="50">
        <v>1658.8200000000002</v>
      </c>
      <c r="N1105" s="50">
        <v>1707.92</v>
      </c>
      <c r="O1105" s="50">
        <v>1713.5500000000002</v>
      </c>
      <c r="P1105" s="50">
        <v>1712.3200000000002</v>
      </c>
      <c r="Q1105" s="50">
        <v>1686.99</v>
      </c>
      <c r="R1105" s="50">
        <v>1655.42</v>
      </c>
      <c r="S1105" s="50">
        <v>1702.87</v>
      </c>
      <c r="T1105" s="50">
        <v>1657.12</v>
      </c>
      <c r="U1105" s="50">
        <v>1658.81</v>
      </c>
      <c r="V1105" s="50">
        <v>1655.31</v>
      </c>
      <c r="W1105" s="50">
        <v>1658.83</v>
      </c>
      <c r="X1105" s="50">
        <v>1658.99</v>
      </c>
      <c r="Y1105" s="50">
        <v>1659.93</v>
      </c>
    </row>
    <row r="1106" spans="1:25" ht="16.5" thickBot="1" x14ac:dyDescent="0.25">
      <c r="A1106" s="49">
        <f t="shared" si="27"/>
        <v>43495</v>
      </c>
      <c r="B1106" s="50">
        <v>1641.04</v>
      </c>
      <c r="C1106" s="50">
        <v>1694.21</v>
      </c>
      <c r="D1106" s="50">
        <v>1699.63</v>
      </c>
      <c r="E1106" s="50">
        <v>1740.5700000000002</v>
      </c>
      <c r="F1106" s="50">
        <v>1699.67</v>
      </c>
      <c r="G1106" s="50">
        <v>1697.67</v>
      </c>
      <c r="H1106" s="50">
        <v>1691.3600000000001</v>
      </c>
      <c r="I1106" s="50">
        <v>1640.45</v>
      </c>
      <c r="J1106" s="50">
        <v>1642.8600000000001</v>
      </c>
      <c r="K1106" s="50">
        <v>1641.4</v>
      </c>
      <c r="L1106" s="50">
        <v>1636.8600000000001</v>
      </c>
      <c r="M1106" s="50">
        <v>1640.66</v>
      </c>
      <c r="N1106" s="50">
        <v>1694.23</v>
      </c>
      <c r="O1106" s="50">
        <v>1735.85</v>
      </c>
      <c r="P1106" s="50">
        <v>1732.2800000000002</v>
      </c>
      <c r="Q1106" s="50">
        <v>1686.08</v>
      </c>
      <c r="R1106" s="50">
        <v>1636.3400000000001</v>
      </c>
      <c r="S1106" s="50">
        <v>1680.8899999999999</v>
      </c>
      <c r="T1106" s="50">
        <v>1638.51</v>
      </c>
      <c r="U1106" s="50">
        <v>1637.43</v>
      </c>
      <c r="V1106" s="50">
        <v>1644.0700000000002</v>
      </c>
      <c r="W1106" s="50">
        <v>1641.25</v>
      </c>
      <c r="X1106" s="50">
        <v>1647.01</v>
      </c>
      <c r="Y1106" s="50">
        <v>1648.75</v>
      </c>
    </row>
    <row r="1107" spans="1:25" ht="16.5" thickBot="1" x14ac:dyDescent="0.25">
      <c r="A1107" s="49">
        <f t="shared" si="27"/>
        <v>43496</v>
      </c>
      <c r="B1107" s="50">
        <v>1644.7</v>
      </c>
      <c r="C1107" s="50">
        <v>1696.31</v>
      </c>
      <c r="D1107" s="50">
        <v>1700.99</v>
      </c>
      <c r="E1107" s="50">
        <v>1739.7</v>
      </c>
      <c r="F1107" s="50">
        <v>1700.35</v>
      </c>
      <c r="G1107" s="50">
        <v>1697.77</v>
      </c>
      <c r="H1107" s="50">
        <v>1691.02</v>
      </c>
      <c r="I1107" s="50">
        <v>1690.04</v>
      </c>
      <c r="J1107" s="50">
        <v>1689.8899999999999</v>
      </c>
      <c r="K1107" s="50">
        <v>1697.24</v>
      </c>
      <c r="L1107" s="50">
        <v>1648.65</v>
      </c>
      <c r="M1107" s="50">
        <v>1648.75</v>
      </c>
      <c r="N1107" s="50">
        <v>1737.46</v>
      </c>
      <c r="O1107" s="50">
        <v>1735.24</v>
      </c>
      <c r="P1107" s="50">
        <v>1732.63</v>
      </c>
      <c r="Q1107" s="50">
        <v>1689.7</v>
      </c>
      <c r="R1107" s="50">
        <v>1640.3000000000002</v>
      </c>
      <c r="S1107" s="50">
        <v>1680.62</v>
      </c>
      <c r="T1107" s="50">
        <v>1638.33</v>
      </c>
      <c r="U1107" s="50">
        <v>1641.02</v>
      </c>
      <c r="V1107" s="50">
        <v>1640.88</v>
      </c>
      <c r="W1107" s="50">
        <v>1646.49</v>
      </c>
      <c r="X1107" s="50">
        <v>1643.04</v>
      </c>
      <c r="Y1107" s="50">
        <v>1640.45</v>
      </c>
    </row>
    <row r="1108" spans="1:25" ht="16.5" thickBot="1" x14ac:dyDescent="0.3">
      <c r="A1108" s="190" t="s">
        <v>64</v>
      </c>
      <c r="B1108" s="178" t="s">
        <v>115</v>
      </c>
      <c r="C1108" s="141"/>
      <c r="D1108" s="141"/>
      <c r="E1108" s="141"/>
      <c r="F1108" s="141"/>
      <c r="G1108" s="141"/>
      <c r="H1108" s="141"/>
      <c r="I1108" s="141"/>
      <c r="J1108" s="141"/>
      <c r="K1108" s="141"/>
      <c r="L1108" s="141"/>
      <c r="M1108" s="141"/>
      <c r="N1108" s="141"/>
      <c r="O1108" s="141"/>
      <c r="P1108" s="141"/>
      <c r="Q1108" s="141"/>
      <c r="R1108" s="141"/>
      <c r="S1108" s="141"/>
      <c r="T1108" s="141"/>
      <c r="U1108" s="141"/>
      <c r="V1108" s="141"/>
      <c r="W1108" s="141"/>
      <c r="X1108" s="141"/>
      <c r="Y1108" s="142"/>
    </row>
    <row r="1109" spans="1:25" ht="40.5" customHeight="1" thickBot="1" x14ac:dyDescent="0.3">
      <c r="A1109" s="191"/>
      <c r="B1109" s="48" t="s">
        <v>66</v>
      </c>
      <c r="C1109" s="48" t="s">
        <v>67</v>
      </c>
      <c r="D1109" s="48" t="s">
        <v>68</v>
      </c>
      <c r="E1109" s="48" t="s">
        <v>69</v>
      </c>
      <c r="F1109" s="48" t="s">
        <v>70</v>
      </c>
      <c r="G1109" s="48" t="s">
        <v>71</v>
      </c>
      <c r="H1109" s="48" t="s">
        <v>72</v>
      </c>
      <c r="I1109" s="48" t="s">
        <v>73</v>
      </c>
      <c r="J1109" s="48" t="s">
        <v>74</v>
      </c>
      <c r="K1109" s="48" t="s">
        <v>75</v>
      </c>
      <c r="L1109" s="48" t="s">
        <v>76</v>
      </c>
      <c r="M1109" s="48" t="s">
        <v>77</v>
      </c>
      <c r="N1109" s="48" t="s">
        <v>78</v>
      </c>
      <c r="O1109" s="48" t="s">
        <v>79</v>
      </c>
      <c r="P1109" s="48" t="s">
        <v>80</v>
      </c>
      <c r="Q1109" s="48" t="s">
        <v>81</v>
      </c>
      <c r="R1109" s="48" t="s">
        <v>82</v>
      </c>
      <c r="S1109" s="48" t="s">
        <v>83</v>
      </c>
      <c r="T1109" s="48" t="s">
        <v>84</v>
      </c>
      <c r="U1109" s="48" t="s">
        <v>85</v>
      </c>
      <c r="V1109" s="48" t="s">
        <v>86</v>
      </c>
      <c r="W1109" s="48" t="s">
        <v>87</v>
      </c>
      <c r="X1109" s="48" t="s">
        <v>88</v>
      </c>
      <c r="Y1109" s="48" t="s">
        <v>89</v>
      </c>
    </row>
    <row r="1110" spans="1:25" ht="16.5" thickBot="1" x14ac:dyDescent="0.25">
      <c r="A1110" s="49">
        <f t="shared" ref="A1110:A1140" si="28">A1077</f>
        <v>43466</v>
      </c>
      <c r="B1110" s="50">
        <v>2259.5499999999997</v>
      </c>
      <c r="C1110" s="50">
        <v>2275.85</v>
      </c>
      <c r="D1110" s="50">
        <v>2271.1699999999996</v>
      </c>
      <c r="E1110" s="50">
        <v>2273.5</v>
      </c>
      <c r="F1110" s="50">
        <v>2278.5899999999997</v>
      </c>
      <c r="G1110" s="50">
        <v>2281.23</v>
      </c>
      <c r="H1110" s="50">
        <v>2278.0699999999997</v>
      </c>
      <c r="I1110" s="50">
        <v>2277.73</v>
      </c>
      <c r="J1110" s="50">
        <v>2283.1</v>
      </c>
      <c r="K1110" s="50">
        <v>2286.66</v>
      </c>
      <c r="L1110" s="50">
        <v>2286.4399999999996</v>
      </c>
      <c r="M1110" s="50">
        <v>2288.96</v>
      </c>
      <c r="N1110" s="50">
        <v>2297.5499999999997</v>
      </c>
      <c r="O1110" s="50">
        <v>2304.0699999999997</v>
      </c>
      <c r="P1110" s="50">
        <v>2300.6499999999996</v>
      </c>
      <c r="Q1110" s="50">
        <v>2293.0299999999997</v>
      </c>
      <c r="R1110" s="50">
        <v>2291.27</v>
      </c>
      <c r="S1110" s="50">
        <v>2283.4899999999998</v>
      </c>
      <c r="T1110" s="50">
        <v>2287.2199999999998</v>
      </c>
      <c r="U1110" s="50">
        <v>2277.0099999999998</v>
      </c>
      <c r="V1110" s="50">
        <v>2264.7999999999997</v>
      </c>
      <c r="W1110" s="50">
        <v>2261.52</v>
      </c>
      <c r="X1110" s="50">
        <v>2266.6899999999996</v>
      </c>
      <c r="Y1110" s="50">
        <v>2255.6799999999998</v>
      </c>
    </row>
    <row r="1111" spans="1:25" ht="16.5" thickBot="1" x14ac:dyDescent="0.25">
      <c r="A1111" s="49">
        <f t="shared" si="28"/>
        <v>43467</v>
      </c>
      <c r="B1111" s="50">
        <v>2261</v>
      </c>
      <c r="C1111" s="50">
        <v>2255</v>
      </c>
      <c r="D1111" s="50">
        <v>2275.25</v>
      </c>
      <c r="E1111" s="50">
        <v>2277.02</v>
      </c>
      <c r="F1111" s="50">
        <v>2284.1899999999996</v>
      </c>
      <c r="G1111" s="50">
        <v>2289.5299999999997</v>
      </c>
      <c r="H1111" s="50">
        <v>2291.3599999999997</v>
      </c>
      <c r="I1111" s="50">
        <v>2293</v>
      </c>
      <c r="J1111" s="50">
        <v>2290.7599999999998</v>
      </c>
      <c r="K1111" s="50">
        <v>2294.08</v>
      </c>
      <c r="L1111" s="50">
        <v>2295.5699999999997</v>
      </c>
      <c r="M1111" s="50">
        <v>2295.3999999999996</v>
      </c>
      <c r="N1111" s="50">
        <v>2301.7799999999997</v>
      </c>
      <c r="O1111" s="50">
        <v>2305.12</v>
      </c>
      <c r="P1111" s="50">
        <v>2294.4899999999998</v>
      </c>
      <c r="Q1111" s="50">
        <v>2290.81</v>
      </c>
      <c r="R1111" s="50">
        <v>2286.3599999999997</v>
      </c>
      <c r="S1111" s="50">
        <v>2279.89</v>
      </c>
      <c r="T1111" s="50">
        <v>2265.3599999999997</v>
      </c>
      <c r="U1111" s="50">
        <v>2268.1299999999997</v>
      </c>
      <c r="V1111" s="50">
        <v>1990.6799999999998</v>
      </c>
      <c r="W1111" s="50">
        <v>1997.4099999999999</v>
      </c>
      <c r="X1111" s="50">
        <v>2266.3999999999996</v>
      </c>
      <c r="Y1111" s="50">
        <v>2267.85</v>
      </c>
    </row>
    <row r="1112" spans="1:25" ht="16.5" thickBot="1" x14ac:dyDescent="0.25">
      <c r="A1112" s="49">
        <f t="shared" si="28"/>
        <v>43468</v>
      </c>
      <c r="B1112" s="50">
        <v>2272.89</v>
      </c>
      <c r="C1112" s="50">
        <v>2280.5099999999998</v>
      </c>
      <c r="D1112" s="50">
        <v>2288.4399999999996</v>
      </c>
      <c r="E1112" s="50">
        <v>2290.1</v>
      </c>
      <c r="F1112" s="50">
        <v>2297.0899999999997</v>
      </c>
      <c r="G1112" s="50">
        <v>2299.16</v>
      </c>
      <c r="H1112" s="50">
        <v>2293.48</v>
      </c>
      <c r="I1112" s="50">
        <v>2301.66</v>
      </c>
      <c r="J1112" s="50">
        <v>2301.2399999999998</v>
      </c>
      <c r="K1112" s="50">
        <v>2297</v>
      </c>
      <c r="L1112" s="50">
        <v>2291.6999999999998</v>
      </c>
      <c r="M1112" s="50">
        <v>2295.8799999999997</v>
      </c>
      <c r="N1112" s="50">
        <v>2304.12</v>
      </c>
      <c r="O1112" s="50">
        <v>2307.04</v>
      </c>
      <c r="P1112" s="50">
        <v>2304.83</v>
      </c>
      <c r="Q1112" s="50">
        <v>2291.5299999999997</v>
      </c>
      <c r="R1112" s="50">
        <v>2286.7199999999998</v>
      </c>
      <c r="S1112" s="50">
        <v>2281.4699999999998</v>
      </c>
      <c r="T1112" s="50">
        <v>2275.6099999999997</v>
      </c>
      <c r="U1112" s="50">
        <v>2275.5699999999997</v>
      </c>
      <c r="V1112" s="50">
        <v>2275.7399999999998</v>
      </c>
      <c r="W1112" s="50">
        <v>2275.0499999999997</v>
      </c>
      <c r="X1112" s="50">
        <v>2268.75</v>
      </c>
      <c r="Y1112" s="50">
        <v>2267.1499999999996</v>
      </c>
    </row>
    <row r="1113" spans="1:25" ht="16.5" thickBot="1" x14ac:dyDescent="0.25">
      <c r="A1113" s="49">
        <f t="shared" si="28"/>
        <v>43469</v>
      </c>
      <c r="B1113" s="50">
        <v>2264.39</v>
      </c>
      <c r="C1113" s="50">
        <v>2271.02</v>
      </c>
      <c r="D1113" s="50">
        <v>2281.73</v>
      </c>
      <c r="E1113" s="50">
        <v>2282.7999999999997</v>
      </c>
      <c r="F1113" s="50">
        <v>2289.4699999999998</v>
      </c>
      <c r="G1113" s="50">
        <v>2292.3399999999997</v>
      </c>
      <c r="H1113" s="50">
        <v>2294.79</v>
      </c>
      <c r="I1113" s="50">
        <v>2298.25</v>
      </c>
      <c r="J1113" s="50">
        <v>2292.8999999999996</v>
      </c>
      <c r="K1113" s="50">
        <v>2290.9399999999996</v>
      </c>
      <c r="L1113" s="50">
        <v>2289.0499999999997</v>
      </c>
      <c r="M1113" s="50">
        <v>2296.21</v>
      </c>
      <c r="N1113" s="50">
        <v>2306.5299999999997</v>
      </c>
      <c r="O1113" s="50">
        <v>2304.96</v>
      </c>
      <c r="P1113" s="50">
        <v>2302.31</v>
      </c>
      <c r="Q1113" s="50">
        <v>2293.12</v>
      </c>
      <c r="R1113" s="50">
        <v>2286.1</v>
      </c>
      <c r="S1113" s="50">
        <v>2285.3999999999996</v>
      </c>
      <c r="T1113" s="50">
        <v>2273.7399999999998</v>
      </c>
      <c r="U1113" s="50">
        <v>2279.14</v>
      </c>
      <c r="V1113" s="50">
        <v>2265.04</v>
      </c>
      <c r="W1113" s="50">
        <v>2276.73</v>
      </c>
      <c r="X1113" s="50">
        <v>2276.1799999999998</v>
      </c>
      <c r="Y1113" s="50">
        <v>2269.35</v>
      </c>
    </row>
    <row r="1114" spans="1:25" ht="16.5" thickBot="1" x14ac:dyDescent="0.25">
      <c r="A1114" s="49">
        <f t="shared" si="28"/>
        <v>43470</v>
      </c>
      <c r="B1114" s="50">
        <v>2272.89</v>
      </c>
      <c r="C1114" s="50">
        <v>2277.8599999999997</v>
      </c>
      <c r="D1114" s="50">
        <v>2283.8399999999997</v>
      </c>
      <c r="E1114" s="50">
        <v>2286.0099999999998</v>
      </c>
      <c r="F1114" s="50">
        <v>2292.9299999999998</v>
      </c>
      <c r="G1114" s="50">
        <v>2295.9199999999996</v>
      </c>
      <c r="H1114" s="50">
        <v>2291.4699999999998</v>
      </c>
      <c r="I1114" s="50">
        <v>2287.7799999999997</v>
      </c>
      <c r="J1114" s="50">
        <v>2285.27</v>
      </c>
      <c r="K1114" s="50">
        <v>2285.8799999999997</v>
      </c>
      <c r="L1114" s="50">
        <v>2283.23</v>
      </c>
      <c r="M1114" s="50">
        <v>2291.4699999999998</v>
      </c>
      <c r="N1114" s="50">
        <v>2329.8599999999997</v>
      </c>
      <c r="O1114" s="50">
        <v>2330.08</v>
      </c>
      <c r="P1114" s="50">
        <v>2325.8999999999996</v>
      </c>
      <c r="Q1114" s="50">
        <v>2293.79</v>
      </c>
      <c r="R1114" s="50">
        <v>2288.2599999999998</v>
      </c>
      <c r="S1114" s="50">
        <v>2278.3199999999997</v>
      </c>
      <c r="T1114" s="50">
        <v>2270.79</v>
      </c>
      <c r="U1114" s="50">
        <v>2273.64</v>
      </c>
      <c r="V1114" s="50">
        <v>2271.8999999999996</v>
      </c>
      <c r="W1114" s="50">
        <v>2277.6699999999996</v>
      </c>
      <c r="X1114" s="50">
        <v>2274.12</v>
      </c>
      <c r="Y1114" s="50">
        <v>2275.29</v>
      </c>
    </row>
    <row r="1115" spans="1:25" ht="16.5" thickBot="1" x14ac:dyDescent="0.25">
      <c r="A1115" s="49">
        <f t="shared" si="28"/>
        <v>43471</v>
      </c>
      <c r="B1115" s="50">
        <v>2276.0699999999997</v>
      </c>
      <c r="C1115" s="50">
        <v>2283.5099999999998</v>
      </c>
      <c r="D1115" s="50">
        <v>2290.4699999999998</v>
      </c>
      <c r="E1115" s="50">
        <v>2292.4299999999998</v>
      </c>
      <c r="F1115" s="50">
        <v>2300.83</v>
      </c>
      <c r="G1115" s="50">
        <v>2303.3199999999997</v>
      </c>
      <c r="H1115" s="50">
        <v>2296.1099999999997</v>
      </c>
      <c r="I1115" s="50">
        <v>2296.29</v>
      </c>
      <c r="J1115" s="50">
        <v>2296.5299999999997</v>
      </c>
      <c r="K1115" s="50">
        <v>2293.4899999999998</v>
      </c>
      <c r="L1115" s="50">
        <v>2291.16</v>
      </c>
      <c r="M1115" s="50">
        <v>2303.4899999999998</v>
      </c>
      <c r="N1115" s="50">
        <v>2338.2599999999998</v>
      </c>
      <c r="O1115" s="50">
        <v>2302.9399999999996</v>
      </c>
      <c r="P1115" s="50">
        <v>2329.4899999999998</v>
      </c>
      <c r="Q1115" s="50">
        <v>2292.89</v>
      </c>
      <c r="R1115" s="50">
        <v>2291.8399999999997</v>
      </c>
      <c r="S1115" s="50">
        <v>2291.79</v>
      </c>
      <c r="T1115" s="50">
        <v>2278.3999999999996</v>
      </c>
      <c r="U1115" s="50">
        <v>2276.1</v>
      </c>
      <c r="V1115" s="50">
        <v>2272.1899999999996</v>
      </c>
      <c r="W1115" s="50">
        <v>2274.8199999999997</v>
      </c>
      <c r="X1115" s="50">
        <v>2272.6099999999997</v>
      </c>
      <c r="Y1115" s="50">
        <v>2272.04</v>
      </c>
    </row>
    <row r="1116" spans="1:25" ht="16.5" thickBot="1" x14ac:dyDescent="0.25">
      <c r="A1116" s="49">
        <f t="shared" si="28"/>
        <v>43472</v>
      </c>
      <c r="B1116" s="50">
        <v>2262.87</v>
      </c>
      <c r="C1116" s="50">
        <v>2273.29</v>
      </c>
      <c r="D1116" s="50">
        <v>2283.29</v>
      </c>
      <c r="E1116" s="50">
        <v>2289.6099999999997</v>
      </c>
      <c r="F1116" s="50">
        <v>2288.8199999999997</v>
      </c>
      <c r="G1116" s="50">
        <v>2299.16</v>
      </c>
      <c r="H1116" s="50">
        <v>2296.41</v>
      </c>
      <c r="I1116" s="50">
        <v>2296.14</v>
      </c>
      <c r="J1116" s="50">
        <v>2296.3799999999997</v>
      </c>
      <c r="K1116" s="50">
        <v>2297.87</v>
      </c>
      <c r="L1116" s="50">
        <v>2296.56</v>
      </c>
      <c r="M1116" s="50">
        <v>2301.9399999999996</v>
      </c>
      <c r="N1116" s="50">
        <v>2309.2599999999998</v>
      </c>
      <c r="O1116" s="50">
        <v>2312.1699999999996</v>
      </c>
      <c r="P1116" s="50">
        <v>2336.66</v>
      </c>
      <c r="Q1116" s="50">
        <v>2291.9899999999998</v>
      </c>
      <c r="R1116" s="50">
        <v>2287.7199999999998</v>
      </c>
      <c r="S1116" s="50">
        <v>2285.4899999999998</v>
      </c>
      <c r="T1116" s="50">
        <v>2280.35</v>
      </c>
      <c r="U1116" s="50">
        <v>2282.5499999999997</v>
      </c>
      <c r="V1116" s="50">
        <v>2276.8799999999997</v>
      </c>
      <c r="W1116" s="50">
        <v>2281.2799999999997</v>
      </c>
      <c r="X1116" s="50">
        <v>2282.3399999999997</v>
      </c>
      <c r="Y1116" s="50">
        <v>2276.8799999999997</v>
      </c>
    </row>
    <row r="1117" spans="1:25" ht="16.5" thickBot="1" x14ac:dyDescent="0.25">
      <c r="A1117" s="49">
        <f t="shared" si="28"/>
        <v>43473</v>
      </c>
      <c r="B1117" s="50">
        <v>2275.6799999999998</v>
      </c>
      <c r="C1117" s="50">
        <v>2280.5499999999997</v>
      </c>
      <c r="D1117" s="50">
        <v>2284.89</v>
      </c>
      <c r="E1117" s="50">
        <v>2288.14</v>
      </c>
      <c r="F1117" s="50">
        <v>2296.35</v>
      </c>
      <c r="G1117" s="50">
        <v>2301.12</v>
      </c>
      <c r="H1117" s="50">
        <v>2295.8599999999997</v>
      </c>
      <c r="I1117" s="50">
        <v>2290.2199999999998</v>
      </c>
      <c r="J1117" s="50">
        <v>2288.23</v>
      </c>
      <c r="K1117" s="50">
        <v>2289.9399999999996</v>
      </c>
      <c r="L1117" s="50">
        <v>2286.6999999999998</v>
      </c>
      <c r="M1117" s="50">
        <v>2288.89</v>
      </c>
      <c r="N1117" s="50">
        <v>2324.85</v>
      </c>
      <c r="O1117" s="50">
        <v>2328.8399999999997</v>
      </c>
      <c r="P1117" s="50">
        <v>2321.77</v>
      </c>
      <c r="Q1117" s="50">
        <v>2286.5899999999997</v>
      </c>
      <c r="R1117" s="50">
        <v>2281.0499999999997</v>
      </c>
      <c r="S1117" s="50">
        <v>2275.6899999999996</v>
      </c>
      <c r="T1117" s="50">
        <v>2270.4399999999996</v>
      </c>
      <c r="U1117" s="50">
        <v>2267</v>
      </c>
      <c r="V1117" s="50">
        <v>2272.7599999999998</v>
      </c>
      <c r="W1117" s="50">
        <v>2272.9399999999996</v>
      </c>
      <c r="X1117" s="50">
        <v>2275.81</v>
      </c>
      <c r="Y1117" s="50">
        <v>2273.33</v>
      </c>
    </row>
    <row r="1118" spans="1:25" ht="16.5" thickBot="1" x14ac:dyDescent="0.25">
      <c r="A1118" s="49">
        <f t="shared" si="28"/>
        <v>43474</v>
      </c>
      <c r="B1118" s="50">
        <v>2273.7799999999997</v>
      </c>
      <c r="C1118" s="50">
        <v>2279.52</v>
      </c>
      <c r="D1118" s="50">
        <v>2285.48</v>
      </c>
      <c r="E1118" s="50">
        <v>2290.6699999999996</v>
      </c>
      <c r="F1118" s="50">
        <v>2292.29</v>
      </c>
      <c r="G1118" s="50">
        <v>2293.7199999999998</v>
      </c>
      <c r="H1118" s="50">
        <v>2287.62</v>
      </c>
      <c r="I1118" s="50">
        <v>2285.4499999999998</v>
      </c>
      <c r="J1118" s="50">
        <v>2284.8999999999996</v>
      </c>
      <c r="K1118" s="50">
        <v>2284.66</v>
      </c>
      <c r="L1118" s="50">
        <v>2284.75</v>
      </c>
      <c r="M1118" s="50">
        <v>2288.91</v>
      </c>
      <c r="N1118" s="50">
        <v>2323.29</v>
      </c>
      <c r="O1118" s="50">
        <v>2322.54</v>
      </c>
      <c r="P1118" s="50">
        <v>2320.8399999999997</v>
      </c>
      <c r="Q1118" s="50">
        <v>2285.02</v>
      </c>
      <c r="R1118" s="50">
        <v>2278.91</v>
      </c>
      <c r="S1118" s="50">
        <v>2275.5899999999997</v>
      </c>
      <c r="T1118" s="50">
        <v>2270.3599999999997</v>
      </c>
      <c r="U1118" s="50">
        <v>2266.0299999999997</v>
      </c>
      <c r="V1118" s="50">
        <v>2273.3999999999996</v>
      </c>
      <c r="W1118" s="50">
        <v>2269.71</v>
      </c>
      <c r="X1118" s="50">
        <v>2279.1799999999998</v>
      </c>
      <c r="Y1118" s="50">
        <v>2280.1</v>
      </c>
    </row>
    <row r="1119" spans="1:25" ht="16.5" thickBot="1" x14ac:dyDescent="0.25">
      <c r="A1119" s="49">
        <f t="shared" si="28"/>
        <v>43475</v>
      </c>
      <c r="B1119" s="50">
        <v>2288.2199999999998</v>
      </c>
      <c r="C1119" s="50">
        <v>2298.39</v>
      </c>
      <c r="D1119" s="50">
        <v>2313.5899999999997</v>
      </c>
      <c r="E1119" s="50">
        <v>2317.96</v>
      </c>
      <c r="F1119" s="50">
        <v>2320.6499999999996</v>
      </c>
      <c r="G1119" s="50">
        <v>2320.75</v>
      </c>
      <c r="H1119" s="50">
        <v>2314.4899999999998</v>
      </c>
      <c r="I1119" s="50">
        <v>2309.89</v>
      </c>
      <c r="J1119" s="50">
        <v>2309.6899999999996</v>
      </c>
      <c r="K1119" s="50">
        <v>2310.2799999999997</v>
      </c>
      <c r="L1119" s="50">
        <v>2293.2599999999998</v>
      </c>
      <c r="M1119" s="50">
        <v>2300.08</v>
      </c>
      <c r="N1119" s="50">
        <v>2328.7999999999997</v>
      </c>
      <c r="O1119" s="50">
        <v>2322.27</v>
      </c>
      <c r="P1119" s="50">
        <v>2320.7599999999998</v>
      </c>
      <c r="Q1119" s="50">
        <v>2312.08</v>
      </c>
      <c r="R1119" s="50">
        <v>2290</v>
      </c>
      <c r="S1119" s="50">
        <v>2285</v>
      </c>
      <c r="T1119" s="50">
        <v>2279.08</v>
      </c>
      <c r="U1119" s="50">
        <v>2286.27</v>
      </c>
      <c r="V1119" s="50">
        <v>2289.02</v>
      </c>
      <c r="W1119" s="50">
        <v>2290.8199999999997</v>
      </c>
      <c r="X1119" s="50">
        <v>2287.1899999999996</v>
      </c>
      <c r="Y1119" s="50">
        <v>2285.91</v>
      </c>
    </row>
    <row r="1120" spans="1:25" ht="16.5" thickBot="1" x14ac:dyDescent="0.25">
      <c r="A1120" s="49">
        <f t="shared" si="28"/>
        <v>43476</v>
      </c>
      <c r="B1120" s="50">
        <v>2283.6799999999998</v>
      </c>
      <c r="C1120" s="50">
        <v>2290.9499999999998</v>
      </c>
      <c r="D1120" s="50">
        <v>2311.31</v>
      </c>
      <c r="E1120" s="50">
        <v>2317.0499999999997</v>
      </c>
      <c r="F1120" s="50">
        <v>2315.48</v>
      </c>
      <c r="G1120" s="50">
        <v>2315.23</v>
      </c>
      <c r="H1120" s="50">
        <v>2310.1899999999996</v>
      </c>
      <c r="I1120" s="50">
        <v>2292.9199999999996</v>
      </c>
      <c r="J1120" s="50">
        <v>2301.8399999999997</v>
      </c>
      <c r="K1120" s="50">
        <v>2293.52</v>
      </c>
      <c r="L1120" s="50">
        <v>2292.6099999999997</v>
      </c>
      <c r="M1120" s="50">
        <v>2293.6899999999996</v>
      </c>
      <c r="N1120" s="50">
        <v>2317.1999999999998</v>
      </c>
      <c r="O1120" s="50">
        <v>2316.21</v>
      </c>
      <c r="P1120" s="50">
        <v>2314.1999999999998</v>
      </c>
      <c r="Q1120" s="50">
        <v>2305</v>
      </c>
      <c r="R1120" s="50">
        <v>2286.2399999999998</v>
      </c>
      <c r="S1120" s="50">
        <v>2281.1699999999996</v>
      </c>
      <c r="T1120" s="50">
        <v>2274.7199999999998</v>
      </c>
      <c r="U1120" s="50">
        <v>2285.29</v>
      </c>
      <c r="V1120" s="50">
        <v>2283.75</v>
      </c>
      <c r="W1120" s="50">
        <v>2286.89</v>
      </c>
      <c r="X1120" s="50">
        <v>2286.5</v>
      </c>
      <c r="Y1120" s="50">
        <v>2286.73</v>
      </c>
    </row>
    <row r="1121" spans="1:25" ht="16.5" thickBot="1" x14ac:dyDescent="0.25">
      <c r="A1121" s="49">
        <f t="shared" si="28"/>
        <v>43477</v>
      </c>
      <c r="B1121" s="50">
        <v>2292.98</v>
      </c>
      <c r="C1121" s="50">
        <v>2289.5299999999997</v>
      </c>
      <c r="D1121" s="50">
        <v>2293.27</v>
      </c>
      <c r="E1121" s="50">
        <v>2300.71</v>
      </c>
      <c r="F1121" s="50">
        <v>2302.7199999999998</v>
      </c>
      <c r="G1121" s="50">
        <v>2316.2999999999997</v>
      </c>
      <c r="H1121" s="50">
        <v>2316.23</v>
      </c>
      <c r="I1121" s="50">
        <v>2314.87</v>
      </c>
      <c r="J1121" s="50">
        <v>2309.1899999999996</v>
      </c>
      <c r="K1121" s="50">
        <v>2307.9699999999998</v>
      </c>
      <c r="L1121" s="50">
        <v>2292.1499999999996</v>
      </c>
      <c r="M1121" s="50">
        <v>2307.1</v>
      </c>
      <c r="N1121" s="50">
        <v>2318.4299999999998</v>
      </c>
      <c r="O1121" s="50">
        <v>2322.64</v>
      </c>
      <c r="P1121" s="50">
        <v>2319.3999999999996</v>
      </c>
      <c r="Q1121" s="50">
        <v>2310.3799999999997</v>
      </c>
      <c r="R1121" s="50">
        <v>2286.52</v>
      </c>
      <c r="S1121" s="50">
        <v>2291.2599999999998</v>
      </c>
      <c r="T1121" s="50">
        <v>2289.7599999999998</v>
      </c>
      <c r="U1121" s="50">
        <v>2296.1299999999997</v>
      </c>
      <c r="V1121" s="50">
        <v>2291.1299999999997</v>
      </c>
      <c r="W1121" s="50">
        <v>2290.64</v>
      </c>
      <c r="X1121" s="50">
        <v>2285.1799999999998</v>
      </c>
      <c r="Y1121" s="50">
        <v>2289.27</v>
      </c>
    </row>
    <row r="1122" spans="1:25" ht="16.5" thickBot="1" x14ac:dyDescent="0.25">
      <c r="A1122" s="49">
        <f t="shared" si="28"/>
        <v>43478</v>
      </c>
      <c r="B1122" s="50">
        <v>2288.9399999999996</v>
      </c>
      <c r="C1122" s="50">
        <v>2305.0699999999997</v>
      </c>
      <c r="D1122" s="50">
        <v>2312.0899999999997</v>
      </c>
      <c r="E1122" s="50">
        <v>2317.81</v>
      </c>
      <c r="F1122" s="50">
        <v>2341.6099999999997</v>
      </c>
      <c r="G1122" s="50">
        <v>2343.5099999999998</v>
      </c>
      <c r="H1122" s="50">
        <v>2337.7399999999998</v>
      </c>
      <c r="I1122" s="50">
        <v>2335.12</v>
      </c>
      <c r="J1122" s="50">
        <v>2317.5899999999997</v>
      </c>
      <c r="K1122" s="50">
        <v>2295.5099999999998</v>
      </c>
      <c r="L1122" s="50">
        <v>2293.3599999999997</v>
      </c>
      <c r="M1122" s="50">
        <v>2297.8399999999997</v>
      </c>
      <c r="N1122" s="50">
        <v>2317.6699999999996</v>
      </c>
      <c r="O1122" s="50">
        <v>2320.4199999999996</v>
      </c>
      <c r="P1122" s="50">
        <v>2318.6899999999996</v>
      </c>
      <c r="Q1122" s="50">
        <v>2309.3999999999996</v>
      </c>
      <c r="R1122" s="50">
        <v>2290.7599999999998</v>
      </c>
      <c r="S1122" s="50">
        <v>2287.06</v>
      </c>
      <c r="T1122" s="50">
        <v>2278.4899999999998</v>
      </c>
      <c r="U1122" s="50">
        <v>2283.1899999999996</v>
      </c>
      <c r="V1122" s="50">
        <v>2285.08</v>
      </c>
      <c r="W1122" s="50">
        <v>2287.62</v>
      </c>
      <c r="X1122" s="50">
        <v>2292</v>
      </c>
      <c r="Y1122" s="50">
        <v>2290.16</v>
      </c>
    </row>
    <row r="1123" spans="1:25" ht="16.5" thickBot="1" x14ac:dyDescent="0.25">
      <c r="A1123" s="49">
        <f t="shared" si="28"/>
        <v>43479</v>
      </c>
      <c r="B1123" s="50">
        <v>2283.8399999999997</v>
      </c>
      <c r="C1123" s="50">
        <v>2291.6299999999997</v>
      </c>
      <c r="D1123" s="50">
        <v>2312.39</v>
      </c>
      <c r="E1123" s="50">
        <v>2316.6099999999997</v>
      </c>
      <c r="F1123" s="50">
        <v>2315.8199999999997</v>
      </c>
      <c r="G1123" s="50">
        <v>2316.6799999999998</v>
      </c>
      <c r="H1123" s="50">
        <v>2311.2599999999998</v>
      </c>
      <c r="I1123" s="50">
        <v>2306.06</v>
      </c>
      <c r="J1123" s="50">
        <v>2303.48</v>
      </c>
      <c r="K1123" s="50">
        <v>2292.23</v>
      </c>
      <c r="L1123" s="50">
        <v>2300.9399999999996</v>
      </c>
      <c r="M1123" s="50">
        <v>2302.31</v>
      </c>
      <c r="N1123" s="50">
        <v>2311.9399999999996</v>
      </c>
      <c r="O1123" s="50">
        <v>2312.9499999999998</v>
      </c>
      <c r="P1123" s="50">
        <v>2309.48</v>
      </c>
      <c r="Q1123" s="50">
        <v>2303.8799999999997</v>
      </c>
      <c r="R1123" s="50">
        <v>2297.33</v>
      </c>
      <c r="S1123" s="50">
        <v>2280.71</v>
      </c>
      <c r="T1123" s="50">
        <v>2271.71</v>
      </c>
      <c r="U1123" s="50">
        <v>2273.5499999999997</v>
      </c>
      <c r="V1123" s="50">
        <v>2276.1799999999998</v>
      </c>
      <c r="W1123" s="50">
        <v>2279.4699999999998</v>
      </c>
      <c r="X1123" s="50">
        <v>2281.62</v>
      </c>
      <c r="Y1123" s="50">
        <v>2281.33</v>
      </c>
    </row>
    <row r="1124" spans="1:25" ht="16.5" thickBot="1" x14ac:dyDescent="0.25">
      <c r="A1124" s="49">
        <f t="shared" si="28"/>
        <v>43480</v>
      </c>
      <c r="B1124" s="50">
        <v>2296.9699999999998</v>
      </c>
      <c r="C1124" s="50">
        <v>2307.39</v>
      </c>
      <c r="D1124" s="50">
        <v>2317.7599999999998</v>
      </c>
      <c r="E1124" s="50">
        <v>2333.64</v>
      </c>
      <c r="F1124" s="50">
        <v>2334.4499999999998</v>
      </c>
      <c r="G1124" s="50">
        <v>2332.75</v>
      </c>
      <c r="H1124" s="50">
        <v>2329.27</v>
      </c>
      <c r="I1124" s="50">
        <v>2311.0899999999997</v>
      </c>
      <c r="J1124" s="50">
        <v>2312.06</v>
      </c>
      <c r="K1124" s="50">
        <v>2310.6799999999998</v>
      </c>
      <c r="L1124" s="50">
        <v>2309.56</v>
      </c>
      <c r="M1124" s="50">
        <v>2310.7599999999998</v>
      </c>
      <c r="N1124" s="50">
        <v>2327.1699999999996</v>
      </c>
      <c r="O1124" s="50">
        <v>2329.27</v>
      </c>
      <c r="P1124" s="50">
        <v>2328.54</v>
      </c>
      <c r="Q1124" s="50">
        <v>2323.6499999999996</v>
      </c>
      <c r="R1124" s="50">
        <v>2307.8999999999996</v>
      </c>
      <c r="S1124" s="50">
        <v>2301.96</v>
      </c>
      <c r="T1124" s="50">
        <v>2291.9299999999998</v>
      </c>
      <c r="U1124" s="50">
        <v>2293.35</v>
      </c>
      <c r="V1124" s="50">
        <v>2291.1799999999998</v>
      </c>
      <c r="W1124" s="50">
        <v>2294.75</v>
      </c>
      <c r="X1124" s="50">
        <v>2296.8199999999997</v>
      </c>
      <c r="Y1124" s="50">
        <v>2294.2199999999998</v>
      </c>
    </row>
    <row r="1125" spans="1:25" ht="16.5" thickBot="1" x14ac:dyDescent="0.25">
      <c r="A1125" s="49">
        <f t="shared" si="28"/>
        <v>43481</v>
      </c>
      <c r="B1125" s="50">
        <v>2299.0499999999997</v>
      </c>
      <c r="C1125" s="50">
        <v>2305.8999999999996</v>
      </c>
      <c r="D1125" s="50">
        <v>2320.27</v>
      </c>
      <c r="E1125" s="50">
        <v>2331.1099999999997</v>
      </c>
      <c r="F1125" s="50">
        <v>2330.3999999999996</v>
      </c>
      <c r="G1125" s="50">
        <v>2329.46</v>
      </c>
      <c r="H1125" s="50">
        <v>2325.6799999999998</v>
      </c>
      <c r="I1125" s="50">
        <v>2320.6299999999997</v>
      </c>
      <c r="J1125" s="50">
        <v>2322.1699999999996</v>
      </c>
      <c r="K1125" s="50">
        <v>2320.27</v>
      </c>
      <c r="L1125" s="50">
        <v>2320.3399999999997</v>
      </c>
      <c r="M1125" s="50">
        <v>2321.66</v>
      </c>
      <c r="N1125" s="50">
        <v>2328.8999999999996</v>
      </c>
      <c r="O1125" s="50">
        <v>2329.5499999999997</v>
      </c>
      <c r="P1125" s="50">
        <v>2327.5099999999998</v>
      </c>
      <c r="Q1125" s="50">
        <v>2324.16</v>
      </c>
      <c r="R1125" s="50">
        <v>2309.4199999999996</v>
      </c>
      <c r="S1125" s="50">
        <v>2298.7799999999997</v>
      </c>
      <c r="T1125" s="50">
        <v>2289.81</v>
      </c>
      <c r="U1125" s="50">
        <v>2295.9499999999998</v>
      </c>
      <c r="V1125" s="50">
        <v>2296.1799999999998</v>
      </c>
      <c r="W1125" s="50">
        <v>2298.6999999999998</v>
      </c>
      <c r="X1125" s="50">
        <v>2300.4299999999998</v>
      </c>
      <c r="Y1125" s="50">
        <v>2300.1899999999996</v>
      </c>
    </row>
    <row r="1126" spans="1:25" ht="16.5" thickBot="1" x14ac:dyDescent="0.25">
      <c r="A1126" s="49">
        <f t="shared" si="28"/>
        <v>43482</v>
      </c>
      <c r="B1126" s="50">
        <v>2273.02</v>
      </c>
      <c r="C1126" s="50">
        <v>2276.2599999999998</v>
      </c>
      <c r="D1126" s="50">
        <v>2284.6099999999997</v>
      </c>
      <c r="E1126" s="50">
        <v>2329.9199999999996</v>
      </c>
      <c r="F1126" s="50">
        <v>2330.46</v>
      </c>
      <c r="G1126" s="50">
        <v>2330.0499999999997</v>
      </c>
      <c r="H1126" s="50">
        <v>2328.3199999999997</v>
      </c>
      <c r="I1126" s="50">
        <v>2312.5499999999997</v>
      </c>
      <c r="J1126" s="50">
        <v>2312.5099999999998</v>
      </c>
      <c r="K1126" s="50">
        <v>2312.08</v>
      </c>
      <c r="L1126" s="50">
        <v>2311.2999999999997</v>
      </c>
      <c r="M1126" s="50">
        <v>2311.5899999999997</v>
      </c>
      <c r="N1126" s="50">
        <v>2329.79</v>
      </c>
      <c r="O1126" s="50">
        <v>2329.2799999999997</v>
      </c>
      <c r="P1126" s="50">
        <v>2331.21</v>
      </c>
      <c r="Q1126" s="50">
        <v>2324.33</v>
      </c>
      <c r="R1126" s="50">
        <v>2305.29</v>
      </c>
      <c r="S1126" s="50">
        <v>2303.1</v>
      </c>
      <c r="T1126" s="50">
        <v>2270.8399999999997</v>
      </c>
      <c r="U1126" s="50">
        <v>2275.9699999999998</v>
      </c>
      <c r="V1126" s="50">
        <v>2272.0099999999998</v>
      </c>
      <c r="W1126" s="50">
        <v>2277.33</v>
      </c>
      <c r="X1126" s="50">
        <v>2273.7999999999997</v>
      </c>
      <c r="Y1126" s="50">
        <v>2270.7999999999997</v>
      </c>
    </row>
    <row r="1127" spans="1:25" ht="16.5" thickBot="1" x14ac:dyDescent="0.25">
      <c r="A1127" s="49">
        <f t="shared" si="28"/>
        <v>43483</v>
      </c>
      <c r="B1127" s="50">
        <v>2276.8399999999997</v>
      </c>
      <c r="C1127" s="50">
        <v>2294.81</v>
      </c>
      <c r="D1127" s="50">
        <v>2324.56</v>
      </c>
      <c r="E1127" s="50">
        <v>2329.35</v>
      </c>
      <c r="F1127" s="50">
        <v>2328</v>
      </c>
      <c r="G1127" s="50">
        <v>2326.3999999999996</v>
      </c>
      <c r="H1127" s="50">
        <v>2322.35</v>
      </c>
      <c r="I1127" s="50">
        <v>2314.9899999999998</v>
      </c>
      <c r="J1127" s="50">
        <v>2314.87</v>
      </c>
      <c r="K1127" s="50">
        <v>2315.5</v>
      </c>
      <c r="L1127" s="50">
        <v>2314.71</v>
      </c>
      <c r="M1127" s="50">
        <v>2313.8199999999997</v>
      </c>
      <c r="N1127" s="50">
        <v>2326.91</v>
      </c>
      <c r="O1127" s="50">
        <v>2327.48</v>
      </c>
      <c r="P1127" s="50">
        <v>2324.1</v>
      </c>
      <c r="Q1127" s="50">
        <v>2319.7999999999997</v>
      </c>
      <c r="R1127" s="50">
        <v>2300.41</v>
      </c>
      <c r="S1127" s="50">
        <v>2267.2599999999998</v>
      </c>
      <c r="T1127" s="50">
        <v>2266.37</v>
      </c>
      <c r="U1127" s="50">
        <v>2264.6099999999997</v>
      </c>
      <c r="V1127" s="50">
        <v>2264.8799999999997</v>
      </c>
      <c r="W1127" s="50">
        <v>2269.89</v>
      </c>
      <c r="X1127" s="50">
        <v>2271.2599999999998</v>
      </c>
      <c r="Y1127" s="50">
        <v>2271.7599999999998</v>
      </c>
    </row>
    <row r="1128" spans="1:25" ht="16.5" thickBot="1" x14ac:dyDescent="0.25">
      <c r="A1128" s="49">
        <f t="shared" si="28"/>
        <v>43484</v>
      </c>
      <c r="B1128" s="50">
        <v>2253.25</v>
      </c>
      <c r="C1128" s="50">
        <v>2255.0499999999997</v>
      </c>
      <c r="D1128" s="50">
        <v>2295.5099999999998</v>
      </c>
      <c r="E1128" s="50">
        <v>2303.12</v>
      </c>
      <c r="F1128" s="50">
        <v>2305.12</v>
      </c>
      <c r="G1128" s="50">
        <v>2336.1899999999996</v>
      </c>
      <c r="H1128" s="50">
        <v>2331.1699999999996</v>
      </c>
      <c r="I1128" s="50">
        <v>2327.6499999999996</v>
      </c>
      <c r="J1128" s="50">
        <v>2300.52</v>
      </c>
      <c r="K1128" s="50">
        <v>2295.0299999999997</v>
      </c>
      <c r="L1128" s="50">
        <v>2292.62</v>
      </c>
      <c r="M1128" s="50">
        <v>2321.9699999999998</v>
      </c>
      <c r="N1128" s="50">
        <v>2327.54</v>
      </c>
      <c r="O1128" s="50">
        <v>2329.1799999999998</v>
      </c>
      <c r="P1128" s="50">
        <v>2325.2399999999998</v>
      </c>
      <c r="Q1128" s="50">
        <v>2322.46</v>
      </c>
      <c r="R1128" s="50">
        <v>2290.75</v>
      </c>
      <c r="S1128" s="50">
        <v>2284.5099999999998</v>
      </c>
      <c r="T1128" s="50">
        <v>2241.3799999999997</v>
      </c>
      <c r="U1128" s="50">
        <v>2251.02</v>
      </c>
      <c r="V1128" s="50">
        <v>2246.8799999999997</v>
      </c>
      <c r="W1128" s="50">
        <v>2250.75</v>
      </c>
      <c r="X1128" s="50">
        <v>2249.5299999999997</v>
      </c>
      <c r="Y1128" s="50">
        <v>2249.85</v>
      </c>
    </row>
    <row r="1129" spans="1:25" ht="16.5" thickBot="1" x14ac:dyDescent="0.25">
      <c r="A1129" s="49">
        <f t="shared" si="28"/>
        <v>43485</v>
      </c>
      <c r="B1129" s="50">
        <v>2253.48</v>
      </c>
      <c r="C1129" s="50">
        <v>2251.27</v>
      </c>
      <c r="D1129" s="50">
        <v>2254.8999999999996</v>
      </c>
      <c r="E1129" s="50">
        <v>2296.4299999999998</v>
      </c>
      <c r="F1129" s="50">
        <v>2301.3399999999997</v>
      </c>
      <c r="G1129" s="50">
        <v>2304.58</v>
      </c>
      <c r="H1129" s="50">
        <v>2298.8799999999997</v>
      </c>
      <c r="I1129" s="50">
        <v>2296.46</v>
      </c>
      <c r="J1129" s="50">
        <v>2296.58</v>
      </c>
      <c r="K1129" s="50">
        <v>2293.52</v>
      </c>
      <c r="L1129" s="50">
        <v>2291.6</v>
      </c>
      <c r="M1129" s="50">
        <v>2294.35</v>
      </c>
      <c r="N1129" s="50">
        <v>2327.3199999999997</v>
      </c>
      <c r="O1129" s="50">
        <v>2329.7799999999997</v>
      </c>
      <c r="P1129" s="50">
        <v>2326.3999999999996</v>
      </c>
      <c r="Q1129" s="50">
        <v>2318.35</v>
      </c>
      <c r="R1129" s="50">
        <v>2286.6999999999998</v>
      </c>
      <c r="S1129" s="50">
        <v>2247.1</v>
      </c>
      <c r="T1129" s="50">
        <v>2238.6</v>
      </c>
      <c r="U1129" s="50">
        <v>2243.66</v>
      </c>
      <c r="V1129" s="50">
        <v>2244.9199999999996</v>
      </c>
      <c r="W1129" s="50">
        <v>2247.71</v>
      </c>
      <c r="X1129" s="50">
        <v>2252.5699999999997</v>
      </c>
      <c r="Y1129" s="50">
        <v>2252.35</v>
      </c>
    </row>
    <row r="1130" spans="1:25" ht="16.5" thickBot="1" x14ac:dyDescent="0.25">
      <c r="A1130" s="49">
        <f t="shared" si="28"/>
        <v>43486</v>
      </c>
      <c r="B1130" s="50">
        <v>2245.6799999999998</v>
      </c>
      <c r="C1130" s="50">
        <v>2276.66</v>
      </c>
      <c r="D1130" s="50">
        <v>2296.7999999999997</v>
      </c>
      <c r="E1130" s="50">
        <v>2299.8799999999997</v>
      </c>
      <c r="F1130" s="50">
        <v>2325.89</v>
      </c>
      <c r="G1130" s="50">
        <v>2319.46</v>
      </c>
      <c r="H1130" s="50">
        <v>2293.08</v>
      </c>
      <c r="I1130" s="50">
        <v>2287.0299999999997</v>
      </c>
      <c r="J1130" s="50">
        <v>2289.33</v>
      </c>
      <c r="K1130" s="50">
        <v>2290.9699999999998</v>
      </c>
      <c r="L1130" s="50">
        <v>2254.6</v>
      </c>
      <c r="M1130" s="50">
        <v>2292.0899999999997</v>
      </c>
      <c r="N1130" s="50">
        <v>2300.56</v>
      </c>
      <c r="O1130" s="50">
        <v>2328.2799999999997</v>
      </c>
      <c r="P1130" s="50">
        <v>2324.8799999999997</v>
      </c>
      <c r="Q1130" s="50">
        <v>2291.3599999999997</v>
      </c>
      <c r="R1130" s="50">
        <v>2287.66</v>
      </c>
      <c r="S1130" s="50">
        <v>2245.4199999999996</v>
      </c>
      <c r="T1130" s="50">
        <v>2245.25</v>
      </c>
      <c r="U1130" s="50">
        <v>2238.6299999999997</v>
      </c>
      <c r="V1130" s="50">
        <v>2238.1299999999997</v>
      </c>
      <c r="W1130" s="50">
        <v>2243.8199999999997</v>
      </c>
      <c r="X1130" s="50">
        <v>2247.7999999999997</v>
      </c>
      <c r="Y1130" s="50">
        <v>2246.2199999999998</v>
      </c>
    </row>
    <row r="1131" spans="1:25" ht="16.5" thickBot="1" x14ac:dyDescent="0.25">
      <c r="A1131" s="49">
        <f t="shared" si="28"/>
        <v>43487</v>
      </c>
      <c r="B1131" s="50">
        <v>2244.3399999999997</v>
      </c>
      <c r="C1131" s="50">
        <v>2292.2999999999997</v>
      </c>
      <c r="D1131" s="50">
        <v>2297.37</v>
      </c>
      <c r="E1131" s="50">
        <v>2300.0299999999997</v>
      </c>
      <c r="F1131" s="50">
        <v>2304.4199999999996</v>
      </c>
      <c r="G1131" s="50">
        <v>2301.5</v>
      </c>
      <c r="H1131" s="50">
        <v>2292.5899999999997</v>
      </c>
      <c r="I1131" s="50">
        <v>2247.31</v>
      </c>
      <c r="J1131" s="50">
        <v>2247.56</v>
      </c>
      <c r="K1131" s="50">
        <v>2269.5899999999997</v>
      </c>
      <c r="L1131" s="50">
        <v>2247.6799999999998</v>
      </c>
      <c r="M1131" s="50">
        <v>2249.1999999999998</v>
      </c>
      <c r="N1131" s="50">
        <v>2295.81</v>
      </c>
      <c r="O1131" s="50">
        <v>2298.3599999999997</v>
      </c>
      <c r="P1131" s="50">
        <v>2318.6699999999996</v>
      </c>
      <c r="Q1131" s="50">
        <v>2290.1899999999996</v>
      </c>
      <c r="R1131" s="50">
        <v>2245.6899999999996</v>
      </c>
      <c r="S1131" s="50">
        <v>2276.75</v>
      </c>
      <c r="T1131" s="50">
        <v>2239.9299999999998</v>
      </c>
      <c r="U1131" s="50">
        <v>2236.9699999999998</v>
      </c>
      <c r="V1131" s="50">
        <v>2237.2799999999997</v>
      </c>
      <c r="W1131" s="50">
        <v>2239.31</v>
      </c>
      <c r="X1131" s="50">
        <v>2243.06</v>
      </c>
      <c r="Y1131" s="50">
        <v>2242.7599999999998</v>
      </c>
    </row>
    <row r="1132" spans="1:25" ht="16.5" thickBot="1" x14ac:dyDescent="0.25">
      <c r="A1132" s="49">
        <f t="shared" si="28"/>
        <v>43488</v>
      </c>
      <c r="B1132" s="50">
        <v>2221.27</v>
      </c>
      <c r="C1132" s="50">
        <v>2227.9299999999998</v>
      </c>
      <c r="D1132" s="50">
        <v>2267.4499999999998</v>
      </c>
      <c r="E1132" s="50">
        <v>2294.2799999999997</v>
      </c>
      <c r="F1132" s="50">
        <v>2292.79</v>
      </c>
      <c r="G1132" s="50">
        <v>2293.52</v>
      </c>
      <c r="H1132" s="50">
        <v>2282.85</v>
      </c>
      <c r="I1132" s="50">
        <v>2219.6299999999997</v>
      </c>
      <c r="J1132" s="50">
        <v>2222.48</v>
      </c>
      <c r="K1132" s="50">
        <v>2221.9499999999998</v>
      </c>
      <c r="L1132" s="50">
        <v>2219.7999999999997</v>
      </c>
      <c r="M1132" s="50">
        <v>2219.9399999999996</v>
      </c>
      <c r="N1132" s="50">
        <v>2287.21</v>
      </c>
      <c r="O1132" s="50">
        <v>2291.25</v>
      </c>
      <c r="P1132" s="50">
        <v>2286.6699999999996</v>
      </c>
      <c r="Q1132" s="50">
        <v>2278.25</v>
      </c>
      <c r="R1132" s="50">
        <v>2216.02</v>
      </c>
      <c r="S1132" s="50">
        <v>2211.14</v>
      </c>
      <c r="T1132" s="50">
        <v>2212.04</v>
      </c>
      <c r="U1132" s="50">
        <v>2209.52</v>
      </c>
      <c r="V1132" s="50">
        <v>2212.58</v>
      </c>
      <c r="W1132" s="50">
        <v>2215.2799999999997</v>
      </c>
      <c r="X1132" s="50">
        <v>2219.2599999999998</v>
      </c>
      <c r="Y1132" s="50">
        <v>2219.7599999999998</v>
      </c>
    </row>
    <row r="1133" spans="1:25" ht="16.5" thickBot="1" x14ac:dyDescent="0.25">
      <c r="A1133" s="49">
        <f t="shared" si="28"/>
        <v>43489</v>
      </c>
      <c r="B1133" s="50">
        <v>2230.7599999999998</v>
      </c>
      <c r="C1133" s="50">
        <v>2315.2399999999998</v>
      </c>
      <c r="D1133" s="50">
        <v>2239.3199999999997</v>
      </c>
      <c r="E1133" s="50">
        <v>2323.23</v>
      </c>
      <c r="F1133" s="50">
        <v>2323.33</v>
      </c>
      <c r="G1133" s="50">
        <v>2321.2999999999997</v>
      </c>
      <c r="H1133" s="50">
        <v>2313.96</v>
      </c>
      <c r="I1133" s="50">
        <v>2228.46</v>
      </c>
      <c r="J1133" s="50">
        <v>2309.5299999999997</v>
      </c>
      <c r="K1133" s="50">
        <v>2228.8399999999997</v>
      </c>
      <c r="L1133" s="50">
        <v>2225.81</v>
      </c>
      <c r="M1133" s="50">
        <v>2226.31</v>
      </c>
      <c r="N1133" s="50">
        <v>2317.4699999999998</v>
      </c>
      <c r="O1133" s="50">
        <v>2320.56</v>
      </c>
      <c r="P1133" s="50">
        <v>2317.31</v>
      </c>
      <c r="Q1133" s="50">
        <v>2311.6899999999996</v>
      </c>
      <c r="R1133" s="50">
        <v>2223.58</v>
      </c>
      <c r="S1133" s="50">
        <v>2299.08</v>
      </c>
      <c r="T1133" s="50">
        <v>2224.3399999999997</v>
      </c>
      <c r="U1133" s="50">
        <v>2227.98</v>
      </c>
      <c r="V1133" s="50">
        <v>2225.1299999999997</v>
      </c>
      <c r="W1133" s="50">
        <v>2228.5</v>
      </c>
      <c r="X1133" s="50">
        <v>2223.14</v>
      </c>
      <c r="Y1133" s="50">
        <v>2220.3999999999996</v>
      </c>
    </row>
    <row r="1134" spans="1:25" ht="16.5" thickBot="1" x14ac:dyDescent="0.25">
      <c r="A1134" s="49">
        <f t="shared" si="28"/>
        <v>43490</v>
      </c>
      <c r="B1134" s="50">
        <v>2306.4499999999998</v>
      </c>
      <c r="C1134" s="50">
        <v>2314.9399999999996</v>
      </c>
      <c r="D1134" s="50">
        <v>2320.0899999999997</v>
      </c>
      <c r="E1134" s="50">
        <v>2323.35</v>
      </c>
      <c r="F1134" s="50">
        <v>2321.16</v>
      </c>
      <c r="G1134" s="50">
        <v>2317.58</v>
      </c>
      <c r="H1134" s="50">
        <v>2297.5499999999997</v>
      </c>
      <c r="I1134" s="50">
        <v>2295.7399999999998</v>
      </c>
      <c r="J1134" s="50">
        <v>2297.87</v>
      </c>
      <c r="K1134" s="50">
        <v>2292.6299999999997</v>
      </c>
      <c r="L1134" s="50">
        <v>2293.37</v>
      </c>
      <c r="M1134" s="50">
        <v>2292.7599999999998</v>
      </c>
      <c r="N1134" s="50">
        <v>2316.8599999999997</v>
      </c>
      <c r="O1134" s="50">
        <v>2319.3599999999997</v>
      </c>
      <c r="P1134" s="50">
        <v>2314.4899999999998</v>
      </c>
      <c r="Q1134" s="50">
        <v>2306.1299999999997</v>
      </c>
      <c r="R1134" s="50">
        <v>2293.9399999999996</v>
      </c>
      <c r="S1134" s="50">
        <v>2294.89</v>
      </c>
      <c r="T1134" s="50">
        <v>2292.12</v>
      </c>
      <c r="U1134" s="50">
        <v>2228.33</v>
      </c>
      <c r="V1134" s="50">
        <v>2229.5699999999997</v>
      </c>
      <c r="W1134" s="50">
        <v>2229.9499999999998</v>
      </c>
      <c r="X1134" s="50">
        <v>2233.4399999999996</v>
      </c>
      <c r="Y1134" s="50">
        <v>2243.39</v>
      </c>
    </row>
    <row r="1135" spans="1:25" ht="16.5" thickBot="1" x14ac:dyDescent="0.25">
      <c r="A1135" s="49">
        <f t="shared" si="28"/>
        <v>43491</v>
      </c>
      <c r="B1135" s="50">
        <v>2259.14</v>
      </c>
      <c r="C1135" s="50">
        <v>2312.2399999999998</v>
      </c>
      <c r="D1135" s="50">
        <v>2259.8199999999997</v>
      </c>
      <c r="E1135" s="50">
        <v>2307.9199999999996</v>
      </c>
      <c r="F1135" s="50">
        <v>2306.3399999999997</v>
      </c>
      <c r="G1135" s="50">
        <v>2305.39</v>
      </c>
      <c r="H1135" s="50">
        <v>2304.2799999999997</v>
      </c>
      <c r="I1135" s="50">
        <v>2298.4399999999996</v>
      </c>
      <c r="J1135" s="50">
        <v>2295.79</v>
      </c>
      <c r="K1135" s="50">
        <v>2290.9499999999998</v>
      </c>
      <c r="L1135" s="50">
        <v>2290.6</v>
      </c>
      <c r="M1135" s="50">
        <v>2292.4199999999996</v>
      </c>
      <c r="N1135" s="50">
        <v>2297.4699999999998</v>
      </c>
      <c r="O1135" s="50">
        <v>2298.6799999999998</v>
      </c>
      <c r="P1135" s="50">
        <v>2296.77</v>
      </c>
      <c r="Q1135" s="50">
        <v>2292.8599999999997</v>
      </c>
      <c r="R1135" s="50">
        <v>2294.0899999999997</v>
      </c>
      <c r="S1135" s="50">
        <v>2288.6099999999997</v>
      </c>
      <c r="T1135" s="50">
        <v>2291.9699999999998</v>
      </c>
      <c r="U1135" s="50">
        <v>2248.27</v>
      </c>
      <c r="V1135" s="50">
        <v>2247.0299999999997</v>
      </c>
      <c r="W1135" s="50">
        <v>2248.5099999999998</v>
      </c>
      <c r="X1135" s="50">
        <v>2246.71</v>
      </c>
      <c r="Y1135" s="50">
        <v>2250.02</v>
      </c>
    </row>
    <row r="1136" spans="1:25" ht="16.5" thickBot="1" x14ac:dyDescent="0.25">
      <c r="A1136" s="49">
        <f t="shared" si="28"/>
        <v>43492</v>
      </c>
      <c r="B1136" s="50">
        <v>2246.6899999999996</v>
      </c>
      <c r="C1136" s="50">
        <v>2280.77</v>
      </c>
      <c r="D1136" s="50">
        <v>2246.91</v>
      </c>
      <c r="E1136" s="50">
        <v>2298.73</v>
      </c>
      <c r="F1136" s="50">
        <v>2299.6799999999998</v>
      </c>
      <c r="G1136" s="50">
        <v>2302.9699999999998</v>
      </c>
      <c r="H1136" s="50">
        <v>2298.1699999999996</v>
      </c>
      <c r="I1136" s="50">
        <v>2298.0899999999997</v>
      </c>
      <c r="J1136" s="50">
        <v>2295.62</v>
      </c>
      <c r="K1136" s="50">
        <v>2292.75</v>
      </c>
      <c r="L1136" s="50">
        <v>2287.85</v>
      </c>
      <c r="M1136" s="50">
        <v>2293.7399999999998</v>
      </c>
      <c r="N1136" s="50">
        <v>2297.5299999999997</v>
      </c>
      <c r="O1136" s="50">
        <v>2296.9899999999998</v>
      </c>
      <c r="P1136" s="50">
        <v>2294.27</v>
      </c>
      <c r="Q1136" s="50">
        <v>2290.39</v>
      </c>
      <c r="R1136" s="50">
        <v>2290.41</v>
      </c>
      <c r="S1136" s="50">
        <v>2285.2599999999998</v>
      </c>
      <c r="T1136" s="50">
        <v>2288.48</v>
      </c>
      <c r="U1136" s="50">
        <v>2237.0899999999997</v>
      </c>
      <c r="V1136" s="50">
        <v>2240.98</v>
      </c>
      <c r="W1136" s="50">
        <v>2242.06</v>
      </c>
      <c r="X1136" s="50">
        <v>2248.9399999999996</v>
      </c>
      <c r="Y1136" s="50">
        <v>2248.8399999999997</v>
      </c>
    </row>
    <row r="1137" spans="1:25" ht="16.5" thickBot="1" x14ac:dyDescent="0.25">
      <c r="A1137" s="49">
        <f t="shared" si="28"/>
        <v>43493</v>
      </c>
      <c r="B1137" s="50">
        <v>2262.3399999999997</v>
      </c>
      <c r="C1137" s="50">
        <v>2304.2399999999998</v>
      </c>
      <c r="D1137" s="50">
        <v>2305.0299999999997</v>
      </c>
      <c r="E1137" s="50">
        <v>2304.5899999999997</v>
      </c>
      <c r="F1137" s="50">
        <v>2303.98</v>
      </c>
      <c r="G1137" s="50">
        <v>2300.29</v>
      </c>
      <c r="H1137" s="50">
        <v>2295.04</v>
      </c>
      <c r="I1137" s="50">
        <v>2290.31</v>
      </c>
      <c r="J1137" s="50">
        <v>2293.1299999999997</v>
      </c>
      <c r="K1137" s="50">
        <v>2291.81</v>
      </c>
      <c r="L1137" s="50">
        <v>2291.4699999999998</v>
      </c>
      <c r="M1137" s="50">
        <v>2292.5899999999997</v>
      </c>
      <c r="N1137" s="50">
        <v>2299.5299999999997</v>
      </c>
      <c r="O1137" s="50">
        <v>2301.4299999999998</v>
      </c>
      <c r="P1137" s="50">
        <v>2297.37</v>
      </c>
      <c r="Q1137" s="50">
        <v>2293.77</v>
      </c>
      <c r="R1137" s="50">
        <v>2294.2399999999998</v>
      </c>
      <c r="S1137" s="50">
        <v>2292.33</v>
      </c>
      <c r="T1137" s="50">
        <v>2282.66</v>
      </c>
      <c r="U1137" s="50">
        <v>2245.4199999999996</v>
      </c>
      <c r="V1137" s="50">
        <v>2244.64</v>
      </c>
      <c r="W1137" s="50">
        <v>2246.7999999999997</v>
      </c>
      <c r="X1137" s="50">
        <v>2247.66</v>
      </c>
      <c r="Y1137" s="50">
        <v>2249.96</v>
      </c>
    </row>
    <row r="1138" spans="1:25" ht="16.5" thickBot="1" x14ac:dyDescent="0.25">
      <c r="A1138" s="49">
        <f t="shared" si="28"/>
        <v>43494</v>
      </c>
      <c r="B1138" s="50">
        <v>2248.8399999999997</v>
      </c>
      <c r="C1138" s="50">
        <v>2299.2399999999998</v>
      </c>
      <c r="D1138" s="50">
        <v>2302.48</v>
      </c>
      <c r="E1138" s="50">
        <v>2305.56</v>
      </c>
      <c r="F1138" s="50">
        <v>2302.25</v>
      </c>
      <c r="G1138" s="50">
        <v>2298.1</v>
      </c>
      <c r="H1138" s="50">
        <v>2276.2999999999997</v>
      </c>
      <c r="I1138" s="50">
        <v>2240.25</v>
      </c>
      <c r="J1138" s="50">
        <v>2241.02</v>
      </c>
      <c r="K1138" s="50">
        <v>2238.79</v>
      </c>
      <c r="L1138" s="50">
        <v>2237.8799999999997</v>
      </c>
      <c r="M1138" s="50">
        <v>2240.8799999999997</v>
      </c>
      <c r="N1138" s="50">
        <v>2289.98</v>
      </c>
      <c r="O1138" s="50">
        <v>2295.6099999999997</v>
      </c>
      <c r="P1138" s="50">
        <v>2294.3799999999997</v>
      </c>
      <c r="Q1138" s="50">
        <v>2269.0499999999997</v>
      </c>
      <c r="R1138" s="50">
        <v>2237.48</v>
      </c>
      <c r="S1138" s="50">
        <v>2284.9299999999998</v>
      </c>
      <c r="T1138" s="50">
        <v>2239.1799999999998</v>
      </c>
      <c r="U1138" s="50">
        <v>2240.87</v>
      </c>
      <c r="V1138" s="50">
        <v>2237.37</v>
      </c>
      <c r="W1138" s="50">
        <v>2240.89</v>
      </c>
      <c r="X1138" s="50">
        <v>2241.0499999999997</v>
      </c>
      <c r="Y1138" s="50">
        <v>2241.9899999999998</v>
      </c>
    </row>
    <row r="1139" spans="1:25" ht="16.5" thickBot="1" x14ac:dyDescent="0.25">
      <c r="A1139" s="49">
        <f t="shared" si="28"/>
        <v>43495</v>
      </c>
      <c r="B1139" s="50">
        <v>2223.1</v>
      </c>
      <c r="C1139" s="50">
        <v>2276.27</v>
      </c>
      <c r="D1139" s="50">
        <v>2281.6899999999996</v>
      </c>
      <c r="E1139" s="50">
        <v>2322.6299999999997</v>
      </c>
      <c r="F1139" s="50">
        <v>2281.73</v>
      </c>
      <c r="G1139" s="50">
        <v>2279.73</v>
      </c>
      <c r="H1139" s="50">
        <v>2273.4199999999996</v>
      </c>
      <c r="I1139" s="50">
        <v>2222.5099999999998</v>
      </c>
      <c r="J1139" s="50">
        <v>2224.9199999999996</v>
      </c>
      <c r="K1139" s="50">
        <v>2223.46</v>
      </c>
      <c r="L1139" s="50">
        <v>2218.9199999999996</v>
      </c>
      <c r="M1139" s="50">
        <v>2222.7199999999998</v>
      </c>
      <c r="N1139" s="50">
        <v>2276.29</v>
      </c>
      <c r="O1139" s="50">
        <v>2317.91</v>
      </c>
      <c r="P1139" s="50">
        <v>2314.3399999999997</v>
      </c>
      <c r="Q1139" s="50">
        <v>2268.14</v>
      </c>
      <c r="R1139" s="50">
        <v>2218.3999999999996</v>
      </c>
      <c r="S1139" s="50">
        <v>2262.9499999999998</v>
      </c>
      <c r="T1139" s="50">
        <v>2220.5699999999997</v>
      </c>
      <c r="U1139" s="50">
        <v>2219.4899999999998</v>
      </c>
      <c r="V1139" s="50">
        <v>2226.1299999999997</v>
      </c>
      <c r="W1139" s="50">
        <v>2223.31</v>
      </c>
      <c r="X1139" s="50">
        <v>2229.0699999999997</v>
      </c>
      <c r="Y1139" s="50">
        <v>2230.81</v>
      </c>
    </row>
    <row r="1140" spans="1:25" s="72" customFormat="1" ht="16.5" thickBot="1" x14ac:dyDescent="0.25">
      <c r="A1140" s="49">
        <f t="shared" si="28"/>
        <v>43496</v>
      </c>
      <c r="B1140" s="50">
        <v>2226.7599999999998</v>
      </c>
      <c r="C1140" s="50">
        <v>2278.37</v>
      </c>
      <c r="D1140" s="50">
        <v>2283.0499999999997</v>
      </c>
      <c r="E1140" s="50">
        <v>2321.7599999999998</v>
      </c>
      <c r="F1140" s="50">
        <v>2282.41</v>
      </c>
      <c r="G1140" s="50">
        <v>2279.83</v>
      </c>
      <c r="H1140" s="50">
        <v>2273.08</v>
      </c>
      <c r="I1140" s="50">
        <v>2272.1</v>
      </c>
      <c r="J1140" s="50">
        <v>2271.9499999999998</v>
      </c>
      <c r="K1140" s="50">
        <v>2279.2999999999997</v>
      </c>
      <c r="L1140" s="50">
        <v>2230.71</v>
      </c>
      <c r="M1140" s="50">
        <v>2230.81</v>
      </c>
      <c r="N1140" s="50">
        <v>2319.52</v>
      </c>
      <c r="O1140" s="50">
        <v>2317.2999999999997</v>
      </c>
      <c r="P1140" s="50">
        <v>2314.6899999999996</v>
      </c>
      <c r="Q1140" s="50">
        <v>2271.7599999999998</v>
      </c>
      <c r="R1140" s="50">
        <v>2222.3599999999997</v>
      </c>
      <c r="S1140" s="50">
        <v>2262.6799999999998</v>
      </c>
      <c r="T1140" s="50">
        <v>2220.39</v>
      </c>
      <c r="U1140" s="50">
        <v>2223.08</v>
      </c>
      <c r="V1140" s="50">
        <v>2222.9399999999996</v>
      </c>
      <c r="W1140" s="50">
        <v>2228.5499999999997</v>
      </c>
      <c r="X1140" s="50">
        <v>2225.1</v>
      </c>
      <c r="Y1140" s="50">
        <v>2222.5099999999998</v>
      </c>
    </row>
    <row r="1141" spans="1:25" s="72" customFormat="1" ht="15.75" x14ac:dyDescent="0.2">
      <c r="A1141" s="55"/>
      <c r="B1141" s="56"/>
      <c r="C1141" s="56"/>
      <c r="D1141" s="56"/>
      <c r="E1141" s="56"/>
      <c r="F1141" s="56"/>
      <c r="G1141" s="56"/>
      <c r="H1141" s="56"/>
      <c r="I1141" s="56"/>
      <c r="J1141" s="56"/>
      <c r="K1141" s="56"/>
      <c r="L1141" s="56"/>
      <c r="M1141" s="56"/>
      <c r="N1141" s="56"/>
      <c r="O1141" s="56"/>
      <c r="P1141" s="56"/>
      <c r="Q1141" s="56"/>
      <c r="R1141" s="56"/>
      <c r="S1141" s="56"/>
      <c r="T1141" s="56"/>
      <c r="U1141" s="56"/>
      <c r="V1141" s="56"/>
      <c r="W1141" s="56"/>
      <c r="X1141" s="56"/>
      <c r="Y1141" s="56"/>
    </row>
    <row r="1142" spans="1:25" s="72" customFormat="1" ht="15.75" x14ac:dyDescent="0.2">
      <c r="A1142" s="55"/>
      <c r="B1142" s="56"/>
      <c r="C1142" s="56"/>
      <c r="D1142" s="56"/>
      <c r="E1142" s="56"/>
      <c r="F1142" s="56"/>
      <c r="G1142" s="56"/>
      <c r="H1142" s="56"/>
      <c r="I1142" s="56"/>
      <c r="J1142" s="56"/>
      <c r="K1142" s="56"/>
      <c r="L1142" s="56"/>
      <c r="M1142" s="56"/>
      <c r="N1142" s="56"/>
      <c r="O1142" s="56"/>
      <c r="P1142" s="56"/>
      <c r="Q1142" s="56"/>
      <c r="R1142" s="56"/>
      <c r="S1142" s="56"/>
      <c r="T1142" s="56"/>
      <c r="U1142" s="56"/>
      <c r="V1142" s="56"/>
      <c r="W1142" s="56"/>
      <c r="X1142" s="56"/>
      <c r="Y1142" s="56"/>
    </row>
    <row r="1143" spans="1:25" s="25" customFormat="1" ht="18.75" thickBot="1" x14ac:dyDescent="0.3">
      <c r="A1143" s="9" t="s">
        <v>117</v>
      </c>
      <c r="B1143" s="24"/>
      <c r="C1143" s="24"/>
      <c r="D1143" s="24"/>
      <c r="E1143" s="24"/>
      <c r="F1143" s="24"/>
      <c r="G1143" s="24"/>
      <c r="H1143" s="24"/>
      <c r="I1143" s="24"/>
      <c r="J1143" s="24"/>
      <c r="K1143" s="24"/>
      <c r="L1143" s="24"/>
      <c r="M1143" s="24"/>
      <c r="N1143" s="24"/>
      <c r="O1143" s="24"/>
      <c r="P1143" s="24"/>
      <c r="Q1143" s="24"/>
      <c r="R1143" s="24"/>
      <c r="S1143" s="24"/>
      <c r="T1143" s="24"/>
      <c r="U1143" s="24"/>
      <c r="V1143" s="24"/>
      <c r="W1143" s="24"/>
      <c r="X1143" s="24"/>
      <c r="Y1143" s="24"/>
    </row>
    <row r="1144" spans="1:25" ht="16.5" customHeight="1" thickBot="1" x14ac:dyDescent="0.3">
      <c r="A1144" s="156" t="s">
        <v>64</v>
      </c>
      <c r="B1144" s="178" t="s">
        <v>111</v>
      </c>
      <c r="C1144" s="141"/>
      <c r="D1144" s="141"/>
      <c r="E1144" s="141"/>
      <c r="F1144" s="141"/>
      <c r="G1144" s="141"/>
      <c r="H1144" s="141"/>
      <c r="I1144" s="141"/>
      <c r="J1144" s="141"/>
      <c r="K1144" s="141"/>
      <c r="L1144" s="141"/>
      <c r="M1144" s="141"/>
      <c r="N1144" s="141"/>
      <c r="O1144" s="141"/>
      <c r="P1144" s="141"/>
      <c r="Q1144" s="141"/>
      <c r="R1144" s="141"/>
      <c r="S1144" s="141"/>
      <c r="T1144" s="141"/>
      <c r="U1144" s="141"/>
      <c r="V1144" s="141"/>
      <c r="W1144" s="141"/>
      <c r="X1144" s="141"/>
      <c r="Y1144" s="142"/>
    </row>
    <row r="1145" spans="1:25" ht="32.25" thickBot="1" x14ac:dyDescent="0.3">
      <c r="A1145" s="157"/>
      <c r="B1145" s="48" t="s">
        <v>66</v>
      </c>
      <c r="C1145" s="48" t="s">
        <v>67</v>
      </c>
      <c r="D1145" s="48" t="s">
        <v>68</v>
      </c>
      <c r="E1145" s="48" t="s">
        <v>69</v>
      </c>
      <c r="F1145" s="48" t="s">
        <v>70</v>
      </c>
      <c r="G1145" s="48" t="s">
        <v>71</v>
      </c>
      <c r="H1145" s="48" t="s">
        <v>72</v>
      </c>
      <c r="I1145" s="48" t="s">
        <v>73</v>
      </c>
      <c r="J1145" s="48" t="s">
        <v>74</v>
      </c>
      <c r="K1145" s="48" t="s">
        <v>75</v>
      </c>
      <c r="L1145" s="48" t="s">
        <v>76</v>
      </c>
      <c r="M1145" s="48" t="s">
        <v>77</v>
      </c>
      <c r="N1145" s="48" t="s">
        <v>78</v>
      </c>
      <c r="O1145" s="48" t="s">
        <v>79</v>
      </c>
      <c r="P1145" s="48" t="s">
        <v>80</v>
      </c>
      <c r="Q1145" s="48" t="s">
        <v>81</v>
      </c>
      <c r="R1145" s="48" t="s">
        <v>82</v>
      </c>
      <c r="S1145" s="48" t="s">
        <v>83</v>
      </c>
      <c r="T1145" s="48" t="s">
        <v>84</v>
      </c>
      <c r="U1145" s="48" t="s">
        <v>85</v>
      </c>
      <c r="V1145" s="48" t="s">
        <v>86</v>
      </c>
      <c r="W1145" s="48" t="s">
        <v>87</v>
      </c>
      <c r="X1145" s="48" t="s">
        <v>88</v>
      </c>
      <c r="Y1145" s="48" t="s">
        <v>89</v>
      </c>
    </row>
    <row r="1146" spans="1:25" ht="16.5" thickBot="1" x14ac:dyDescent="0.25">
      <c r="A1146" s="49">
        <f>A1110</f>
        <v>43466</v>
      </c>
      <c r="B1146" s="50">
        <v>1174.1479999999999</v>
      </c>
      <c r="C1146" s="50">
        <v>1190.4480000000001</v>
      </c>
      <c r="D1146" s="50">
        <v>1185.768</v>
      </c>
      <c r="E1146" s="50">
        <v>1188.098</v>
      </c>
      <c r="F1146" s="50">
        <v>1193.1880000000001</v>
      </c>
      <c r="G1146" s="50">
        <v>1195.828</v>
      </c>
      <c r="H1146" s="50">
        <v>1192.6679999999999</v>
      </c>
      <c r="I1146" s="50">
        <v>1192.328</v>
      </c>
      <c r="J1146" s="50">
        <v>1197.6980000000001</v>
      </c>
      <c r="K1146" s="50">
        <v>1201.258</v>
      </c>
      <c r="L1146" s="50">
        <v>1201.038</v>
      </c>
      <c r="M1146" s="50">
        <v>1203.558</v>
      </c>
      <c r="N1146" s="50">
        <v>1212.1479999999999</v>
      </c>
      <c r="O1146" s="50">
        <v>1218.6679999999999</v>
      </c>
      <c r="P1146" s="50">
        <v>1215.248</v>
      </c>
      <c r="Q1146" s="50">
        <v>1207.6279999999999</v>
      </c>
      <c r="R1146" s="50">
        <v>1205.8679999999999</v>
      </c>
      <c r="S1146" s="50">
        <v>1198.088</v>
      </c>
      <c r="T1146" s="50">
        <v>1201.818</v>
      </c>
      <c r="U1146" s="50">
        <v>1191.6079999999999</v>
      </c>
      <c r="V1146" s="50">
        <v>1179.3979999999999</v>
      </c>
      <c r="W1146" s="50">
        <v>1176.1179999999999</v>
      </c>
      <c r="X1146" s="50">
        <v>1181.288</v>
      </c>
      <c r="Y1146" s="50">
        <v>1170.278</v>
      </c>
    </row>
    <row r="1147" spans="1:25" ht="16.5" thickBot="1" x14ac:dyDescent="0.25">
      <c r="A1147" s="49">
        <f t="shared" ref="A1147:A1176" si="29">A1111</f>
        <v>43467</v>
      </c>
      <c r="B1147" s="50">
        <v>1175.598</v>
      </c>
      <c r="C1147" s="50">
        <v>1169.598</v>
      </c>
      <c r="D1147" s="50">
        <v>1189.848</v>
      </c>
      <c r="E1147" s="50">
        <v>1191.6179999999999</v>
      </c>
      <c r="F1147" s="50">
        <v>1198.788</v>
      </c>
      <c r="G1147" s="50">
        <v>1204.1279999999999</v>
      </c>
      <c r="H1147" s="50">
        <v>1205.9580000000001</v>
      </c>
      <c r="I1147" s="50">
        <v>1207.598</v>
      </c>
      <c r="J1147" s="50">
        <v>1205.3579999999999</v>
      </c>
      <c r="K1147" s="50">
        <v>1208.6780000000001</v>
      </c>
      <c r="L1147" s="50">
        <v>1210.1679999999999</v>
      </c>
      <c r="M1147" s="50">
        <v>1209.998</v>
      </c>
      <c r="N1147" s="50">
        <v>1216.3779999999999</v>
      </c>
      <c r="O1147" s="50">
        <v>1219.7180000000001</v>
      </c>
      <c r="P1147" s="50">
        <v>1209.088</v>
      </c>
      <c r="Q1147" s="50">
        <v>1205.4079999999999</v>
      </c>
      <c r="R1147" s="50">
        <v>1200.9580000000001</v>
      </c>
      <c r="S1147" s="50">
        <v>1194.4880000000001</v>
      </c>
      <c r="T1147" s="50">
        <v>1179.9580000000001</v>
      </c>
      <c r="U1147" s="50">
        <v>1182.7280000000001</v>
      </c>
      <c r="V1147" s="50">
        <v>905.27800000000002</v>
      </c>
      <c r="W1147" s="50">
        <v>912.00800000000004</v>
      </c>
      <c r="X1147" s="50">
        <v>1180.998</v>
      </c>
      <c r="Y1147" s="50">
        <v>1182.4480000000001</v>
      </c>
    </row>
    <row r="1148" spans="1:25" ht="16.5" thickBot="1" x14ac:dyDescent="0.25">
      <c r="A1148" s="49">
        <f t="shared" si="29"/>
        <v>43468</v>
      </c>
      <c r="B1148" s="50">
        <v>1187.4880000000001</v>
      </c>
      <c r="C1148" s="50">
        <v>1195.1079999999999</v>
      </c>
      <c r="D1148" s="50">
        <v>1203.038</v>
      </c>
      <c r="E1148" s="50">
        <v>1204.6980000000001</v>
      </c>
      <c r="F1148" s="50">
        <v>1211.6880000000001</v>
      </c>
      <c r="G1148" s="50">
        <v>1213.758</v>
      </c>
      <c r="H1148" s="50">
        <v>1208.078</v>
      </c>
      <c r="I1148" s="50">
        <v>1216.258</v>
      </c>
      <c r="J1148" s="50">
        <v>1215.838</v>
      </c>
      <c r="K1148" s="50">
        <v>1211.598</v>
      </c>
      <c r="L1148" s="50">
        <v>1206.298</v>
      </c>
      <c r="M1148" s="50">
        <v>1210.4780000000001</v>
      </c>
      <c r="N1148" s="50">
        <v>1218.7180000000001</v>
      </c>
      <c r="O1148" s="50">
        <v>1221.6379999999999</v>
      </c>
      <c r="P1148" s="50">
        <v>1219.4280000000001</v>
      </c>
      <c r="Q1148" s="50">
        <v>1206.1279999999999</v>
      </c>
      <c r="R1148" s="50">
        <v>1201.318</v>
      </c>
      <c r="S1148" s="50">
        <v>1196.068</v>
      </c>
      <c r="T1148" s="50">
        <v>1190.2080000000001</v>
      </c>
      <c r="U1148" s="50">
        <v>1190.1679999999999</v>
      </c>
      <c r="V1148" s="50">
        <v>1190.338</v>
      </c>
      <c r="W1148" s="50">
        <v>1189.6479999999999</v>
      </c>
      <c r="X1148" s="50">
        <v>1183.348</v>
      </c>
      <c r="Y1148" s="50">
        <v>1181.748</v>
      </c>
    </row>
    <row r="1149" spans="1:25" ht="16.5" thickBot="1" x14ac:dyDescent="0.25">
      <c r="A1149" s="49">
        <f t="shared" si="29"/>
        <v>43469</v>
      </c>
      <c r="B1149" s="50">
        <v>1178.9880000000001</v>
      </c>
      <c r="C1149" s="50">
        <v>1185.6179999999999</v>
      </c>
      <c r="D1149" s="50">
        <v>1196.328</v>
      </c>
      <c r="E1149" s="50">
        <v>1197.3979999999999</v>
      </c>
      <c r="F1149" s="50">
        <v>1204.068</v>
      </c>
      <c r="G1149" s="50">
        <v>1206.9380000000001</v>
      </c>
      <c r="H1149" s="50">
        <v>1209.3879999999999</v>
      </c>
      <c r="I1149" s="50">
        <v>1212.848</v>
      </c>
      <c r="J1149" s="50">
        <v>1207.498</v>
      </c>
      <c r="K1149" s="50">
        <v>1205.538</v>
      </c>
      <c r="L1149" s="50">
        <v>1203.6479999999999</v>
      </c>
      <c r="M1149" s="50">
        <v>1210.808</v>
      </c>
      <c r="N1149" s="50">
        <v>1221.1279999999999</v>
      </c>
      <c r="O1149" s="50">
        <v>1219.558</v>
      </c>
      <c r="P1149" s="50">
        <v>1216.9079999999999</v>
      </c>
      <c r="Q1149" s="50">
        <v>1207.7180000000001</v>
      </c>
      <c r="R1149" s="50">
        <v>1200.6980000000001</v>
      </c>
      <c r="S1149" s="50">
        <v>1199.998</v>
      </c>
      <c r="T1149" s="50">
        <v>1188.338</v>
      </c>
      <c r="U1149" s="50">
        <v>1193.7380000000001</v>
      </c>
      <c r="V1149" s="50">
        <v>1179.6379999999999</v>
      </c>
      <c r="W1149" s="50">
        <v>1191.328</v>
      </c>
      <c r="X1149" s="50">
        <v>1190.778</v>
      </c>
      <c r="Y1149" s="50">
        <v>1183.9480000000001</v>
      </c>
    </row>
    <row r="1150" spans="1:25" ht="16.5" thickBot="1" x14ac:dyDescent="0.25">
      <c r="A1150" s="49">
        <f t="shared" si="29"/>
        <v>43470</v>
      </c>
      <c r="B1150" s="50">
        <v>1187.4880000000001</v>
      </c>
      <c r="C1150" s="50">
        <v>1192.4580000000001</v>
      </c>
      <c r="D1150" s="50">
        <v>1198.4380000000001</v>
      </c>
      <c r="E1150" s="50">
        <v>1200.6079999999999</v>
      </c>
      <c r="F1150" s="50">
        <v>1207.528</v>
      </c>
      <c r="G1150" s="50">
        <v>1210.518</v>
      </c>
      <c r="H1150" s="50">
        <v>1206.068</v>
      </c>
      <c r="I1150" s="50">
        <v>1202.3779999999999</v>
      </c>
      <c r="J1150" s="50">
        <v>1199.8679999999999</v>
      </c>
      <c r="K1150" s="50">
        <v>1200.4780000000001</v>
      </c>
      <c r="L1150" s="50">
        <v>1197.828</v>
      </c>
      <c r="M1150" s="50">
        <v>1206.068</v>
      </c>
      <c r="N1150" s="50">
        <v>1244.4579999999999</v>
      </c>
      <c r="O1150" s="50">
        <v>1244.6779999999999</v>
      </c>
      <c r="P1150" s="50">
        <v>1240.4979999999998</v>
      </c>
      <c r="Q1150" s="50">
        <v>1208.3879999999999</v>
      </c>
      <c r="R1150" s="50">
        <v>1202.8579999999999</v>
      </c>
      <c r="S1150" s="50">
        <v>1192.9179999999999</v>
      </c>
      <c r="T1150" s="50">
        <v>1185.3879999999999</v>
      </c>
      <c r="U1150" s="50">
        <v>1188.2380000000001</v>
      </c>
      <c r="V1150" s="50">
        <v>1186.498</v>
      </c>
      <c r="W1150" s="50">
        <v>1192.268</v>
      </c>
      <c r="X1150" s="50">
        <v>1188.7180000000001</v>
      </c>
      <c r="Y1150" s="50">
        <v>1189.8879999999999</v>
      </c>
    </row>
    <row r="1151" spans="1:25" ht="16.5" thickBot="1" x14ac:dyDescent="0.25">
      <c r="A1151" s="49">
        <f t="shared" si="29"/>
        <v>43471</v>
      </c>
      <c r="B1151" s="50">
        <v>1190.6679999999999</v>
      </c>
      <c r="C1151" s="50">
        <v>1198.1079999999999</v>
      </c>
      <c r="D1151" s="50">
        <v>1205.068</v>
      </c>
      <c r="E1151" s="50">
        <v>1207.028</v>
      </c>
      <c r="F1151" s="50">
        <v>1215.4280000000001</v>
      </c>
      <c r="G1151" s="50">
        <v>1217.9179999999999</v>
      </c>
      <c r="H1151" s="50">
        <v>1210.7080000000001</v>
      </c>
      <c r="I1151" s="50">
        <v>1210.8879999999999</v>
      </c>
      <c r="J1151" s="50">
        <v>1211.1279999999999</v>
      </c>
      <c r="K1151" s="50">
        <v>1208.088</v>
      </c>
      <c r="L1151" s="50">
        <v>1205.758</v>
      </c>
      <c r="M1151" s="50">
        <v>1218.088</v>
      </c>
      <c r="N1151" s="50">
        <v>1252.8579999999999</v>
      </c>
      <c r="O1151" s="50">
        <v>1217.538</v>
      </c>
      <c r="P1151" s="50">
        <v>1244.088</v>
      </c>
      <c r="Q1151" s="50">
        <v>1207.4880000000001</v>
      </c>
      <c r="R1151" s="50">
        <v>1206.4380000000001</v>
      </c>
      <c r="S1151" s="50">
        <v>1206.3879999999999</v>
      </c>
      <c r="T1151" s="50">
        <v>1192.998</v>
      </c>
      <c r="U1151" s="50">
        <v>1190.6980000000001</v>
      </c>
      <c r="V1151" s="50">
        <v>1186.788</v>
      </c>
      <c r="W1151" s="50">
        <v>1189.4179999999999</v>
      </c>
      <c r="X1151" s="50">
        <v>1187.2080000000001</v>
      </c>
      <c r="Y1151" s="50">
        <v>1186.6379999999999</v>
      </c>
    </row>
    <row r="1152" spans="1:25" ht="16.5" thickBot="1" x14ac:dyDescent="0.25">
      <c r="A1152" s="49">
        <f t="shared" si="29"/>
        <v>43472</v>
      </c>
      <c r="B1152" s="50">
        <v>1177.4680000000001</v>
      </c>
      <c r="C1152" s="50">
        <v>1187.8879999999999</v>
      </c>
      <c r="D1152" s="50">
        <v>1197.8879999999999</v>
      </c>
      <c r="E1152" s="50">
        <v>1204.2080000000001</v>
      </c>
      <c r="F1152" s="50">
        <v>1203.4179999999999</v>
      </c>
      <c r="G1152" s="50">
        <v>1213.758</v>
      </c>
      <c r="H1152" s="50">
        <v>1211.008</v>
      </c>
      <c r="I1152" s="50">
        <v>1210.7380000000001</v>
      </c>
      <c r="J1152" s="50">
        <v>1210.9780000000001</v>
      </c>
      <c r="K1152" s="50">
        <v>1212.4680000000001</v>
      </c>
      <c r="L1152" s="50">
        <v>1211.1579999999999</v>
      </c>
      <c r="M1152" s="50">
        <v>1216.538</v>
      </c>
      <c r="N1152" s="50">
        <v>1223.8579999999999</v>
      </c>
      <c r="O1152" s="50">
        <v>1226.768</v>
      </c>
      <c r="P1152" s="50">
        <v>1251.2579999999998</v>
      </c>
      <c r="Q1152" s="50">
        <v>1206.588</v>
      </c>
      <c r="R1152" s="50">
        <v>1202.318</v>
      </c>
      <c r="S1152" s="50">
        <v>1200.088</v>
      </c>
      <c r="T1152" s="50">
        <v>1194.9480000000001</v>
      </c>
      <c r="U1152" s="50">
        <v>1197.1479999999999</v>
      </c>
      <c r="V1152" s="50">
        <v>1191.4780000000001</v>
      </c>
      <c r="W1152" s="50">
        <v>1195.8779999999999</v>
      </c>
      <c r="X1152" s="50">
        <v>1196.9380000000001</v>
      </c>
      <c r="Y1152" s="50">
        <v>1191.4780000000001</v>
      </c>
    </row>
    <row r="1153" spans="1:25" ht="16.5" thickBot="1" x14ac:dyDescent="0.25">
      <c r="A1153" s="49">
        <f t="shared" si="29"/>
        <v>43473</v>
      </c>
      <c r="B1153" s="50">
        <v>1190.278</v>
      </c>
      <c r="C1153" s="50">
        <v>1195.1479999999999</v>
      </c>
      <c r="D1153" s="50">
        <v>1199.4880000000001</v>
      </c>
      <c r="E1153" s="50">
        <v>1202.7380000000001</v>
      </c>
      <c r="F1153" s="50">
        <v>1210.9480000000001</v>
      </c>
      <c r="G1153" s="50">
        <v>1215.7180000000001</v>
      </c>
      <c r="H1153" s="50">
        <v>1210.4580000000001</v>
      </c>
      <c r="I1153" s="50">
        <v>1204.818</v>
      </c>
      <c r="J1153" s="50">
        <v>1202.828</v>
      </c>
      <c r="K1153" s="50">
        <v>1204.538</v>
      </c>
      <c r="L1153" s="50">
        <v>1201.298</v>
      </c>
      <c r="M1153" s="50">
        <v>1203.4880000000001</v>
      </c>
      <c r="N1153" s="50">
        <v>1239.4480000000001</v>
      </c>
      <c r="O1153" s="50">
        <v>1243.4379999999999</v>
      </c>
      <c r="P1153" s="50">
        <v>1236.3679999999999</v>
      </c>
      <c r="Q1153" s="50">
        <v>1201.1880000000001</v>
      </c>
      <c r="R1153" s="50">
        <v>1195.6479999999999</v>
      </c>
      <c r="S1153" s="50">
        <v>1190.288</v>
      </c>
      <c r="T1153" s="50">
        <v>1185.038</v>
      </c>
      <c r="U1153" s="50">
        <v>1181.598</v>
      </c>
      <c r="V1153" s="50">
        <v>1187.3579999999999</v>
      </c>
      <c r="W1153" s="50">
        <v>1187.538</v>
      </c>
      <c r="X1153" s="50">
        <v>1190.4079999999999</v>
      </c>
      <c r="Y1153" s="50">
        <v>1187.9280000000001</v>
      </c>
    </row>
    <row r="1154" spans="1:25" ht="16.5" thickBot="1" x14ac:dyDescent="0.25">
      <c r="A1154" s="49">
        <f t="shared" si="29"/>
        <v>43474</v>
      </c>
      <c r="B1154" s="50">
        <v>1188.3779999999999</v>
      </c>
      <c r="C1154" s="50">
        <v>1194.1179999999999</v>
      </c>
      <c r="D1154" s="50">
        <v>1200.078</v>
      </c>
      <c r="E1154" s="50">
        <v>1205.268</v>
      </c>
      <c r="F1154" s="50">
        <v>1206.8879999999999</v>
      </c>
      <c r="G1154" s="50">
        <v>1208.318</v>
      </c>
      <c r="H1154" s="50">
        <v>1202.2180000000001</v>
      </c>
      <c r="I1154" s="50">
        <v>1200.048</v>
      </c>
      <c r="J1154" s="50">
        <v>1199.498</v>
      </c>
      <c r="K1154" s="50">
        <v>1199.258</v>
      </c>
      <c r="L1154" s="50">
        <v>1199.348</v>
      </c>
      <c r="M1154" s="50">
        <v>1203.508</v>
      </c>
      <c r="N1154" s="50">
        <v>1237.8879999999999</v>
      </c>
      <c r="O1154" s="50">
        <v>1237.1379999999999</v>
      </c>
      <c r="P1154" s="50">
        <v>1235.4380000000001</v>
      </c>
      <c r="Q1154" s="50">
        <v>1199.6179999999999</v>
      </c>
      <c r="R1154" s="50">
        <v>1193.508</v>
      </c>
      <c r="S1154" s="50">
        <v>1190.1880000000001</v>
      </c>
      <c r="T1154" s="50">
        <v>1184.9580000000001</v>
      </c>
      <c r="U1154" s="50">
        <v>1180.6279999999999</v>
      </c>
      <c r="V1154" s="50">
        <v>1187.998</v>
      </c>
      <c r="W1154" s="50">
        <v>1184.308</v>
      </c>
      <c r="X1154" s="50">
        <v>1193.778</v>
      </c>
      <c r="Y1154" s="50">
        <v>1194.6980000000001</v>
      </c>
    </row>
    <row r="1155" spans="1:25" ht="16.5" thickBot="1" x14ac:dyDescent="0.25">
      <c r="A1155" s="49">
        <f t="shared" si="29"/>
        <v>43475</v>
      </c>
      <c r="B1155" s="50">
        <v>1202.818</v>
      </c>
      <c r="C1155" s="50">
        <v>1212.9880000000001</v>
      </c>
      <c r="D1155" s="50">
        <v>1228.1880000000001</v>
      </c>
      <c r="E1155" s="50">
        <v>1232.558</v>
      </c>
      <c r="F1155" s="50">
        <v>1235.248</v>
      </c>
      <c r="G1155" s="50">
        <v>1235.348</v>
      </c>
      <c r="H1155" s="50">
        <v>1229.088</v>
      </c>
      <c r="I1155" s="50">
        <v>1224.4880000000001</v>
      </c>
      <c r="J1155" s="50">
        <v>1224.288</v>
      </c>
      <c r="K1155" s="50">
        <v>1224.8779999999999</v>
      </c>
      <c r="L1155" s="50">
        <v>1207.8579999999999</v>
      </c>
      <c r="M1155" s="50">
        <v>1214.6780000000001</v>
      </c>
      <c r="N1155" s="50">
        <v>1243.3979999999999</v>
      </c>
      <c r="O1155" s="50">
        <v>1236.8679999999999</v>
      </c>
      <c r="P1155" s="50">
        <v>1235.3579999999999</v>
      </c>
      <c r="Q1155" s="50">
        <v>1226.6780000000001</v>
      </c>
      <c r="R1155" s="50">
        <v>1204.598</v>
      </c>
      <c r="S1155" s="50">
        <v>1199.598</v>
      </c>
      <c r="T1155" s="50">
        <v>1193.6780000000001</v>
      </c>
      <c r="U1155" s="50">
        <v>1200.8679999999999</v>
      </c>
      <c r="V1155" s="50">
        <v>1203.6179999999999</v>
      </c>
      <c r="W1155" s="50">
        <v>1205.4179999999999</v>
      </c>
      <c r="X1155" s="50">
        <v>1201.788</v>
      </c>
      <c r="Y1155" s="50">
        <v>1200.508</v>
      </c>
    </row>
    <row r="1156" spans="1:25" ht="16.5" thickBot="1" x14ac:dyDescent="0.25">
      <c r="A1156" s="49">
        <f t="shared" si="29"/>
        <v>43476</v>
      </c>
      <c r="B1156" s="50">
        <v>1198.278</v>
      </c>
      <c r="C1156" s="50">
        <v>1205.548</v>
      </c>
      <c r="D1156" s="50">
        <v>1225.9079999999999</v>
      </c>
      <c r="E1156" s="50">
        <v>1231.6479999999999</v>
      </c>
      <c r="F1156" s="50">
        <v>1230.078</v>
      </c>
      <c r="G1156" s="50">
        <v>1229.828</v>
      </c>
      <c r="H1156" s="50">
        <v>1224.788</v>
      </c>
      <c r="I1156" s="50">
        <v>1207.518</v>
      </c>
      <c r="J1156" s="50">
        <v>1216.4380000000001</v>
      </c>
      <c r="K1156" s="50">
        <v>1208.1179999999999</v>
      </c>
      <c r="L1156" s="50">
        <v>1207.2080000000001</v>
      </c>
      <c r="M1156" s="50">
        <v>1208.288</v>
      </c>
      <c r="N1156" s="50">
        <v>1231.798</v>
      </c>
      <c r="O1156" s="50">
        <v>1230.808</v>
      </c>
      <c r="P1156" s="50">
        <v>1228.798</v>
      </c>
      <c r="Q1156" s="50">
        <v>1219.598</v>
      </c>
      <c r="R1156" s="50">
        <v>1200.838</v>
      </c>
      <c r="S1156" s="50">
        <v>1195.768</v>
      </c>
      <c r="T1156" s="50">
        <v>1189.318</v>
      </c>
      <c r="U1156" s="50">
        <v>1199.8879999999999</v>
      </c>
      <c r="V1156" s="50">
        <v>1198.348</v>
      </c>
      <c r="W1156" s="50">
        <v>1201.4880000000001</v>
      </c>
      <c r="X1156" s="50">
        <v>1201.098</v>
      </c>
      <c r="Y1156" s="50">
        <v>1201.328</v>
      </c>
    </row>
    <row r="1157" spans="1:25" ht="16.5" thickBot="1" x14ac:dyDescent="0.25">
      <c r="A1157" s="49">
        <f t="shared" si="29"/>
        <v>43477</v>
      </c>
      <c r="B1157" s="50">
        <v>1207.578</v>
      </c>
      <c r="C1157" s="50">
        <v>1204.1279999999999</v>
      </c>
      <c r="D1157" s="50">
        <v>1207.8679999999999</v>
      </c>
      <c r="E1157" s="50">
        <v>1215.308</v>
      </c>
      <c r="F1157" s="50">
        <v>1217.318</v>
      </c>
      <c r="G1157" s="50">
        <v>1230.8979999999999</v>
      </c>
      <c r="H1157" s="50">
        <v>1230.828</v>
      </c>
      <c r="I1157" s="50">
        <v>1229.4680000000001</v>
      </c>
      <c r="J1157" s="50">
        <v>1223.788</v>
      </c>
      <c r="K1157" s="50">
        <v>1222.568</v>
      </c>
      <c r="L1157" s="50">
        <v>1206.748</v>
      </c>
      <c r="M1157" s="50">
        <v>1221.6980000000001</v>
      </c>
      <c r="N1157" s="50">
        <v>1233.028</v>
      </c>
      <c r="O1157" s="50">
        <v>1237.2380000000001</v>
      </c>
      <c r="P1157" s="50">
        <v>1233.998</v>
      </c>
      <c r="Q1157" s="50">
        <v>1224.9780000000001</v>
      </c>
      <c r="R1157" s="50">
        <v>1201.1179999999999</v>
      </c>
      <c r="S1157" s="50">
        <v>1205.8579999999999</v>
      </c>
      <c r="T1157" s="50">
        <v>1204.3579999999999</v>
      </c>
      <c r="U1157" s="50">
        <v>1210.7280000000001</v>
      </c>
      <c r="V1157" s="50">
        <v>1205.7280000000001</v>
      </c>
      <c r="W1157" s="50">
        <v>1205.2380000000001</v>
      </c>
      <c r="X1157" s="50">
        <v>1199.778</v>
      </c>
      <c r="Y1157" s="50">
        <v>1203.8679999999999</v>
      </c>
    </row>
    <row r="1158" spans="1:25" ht="16.5" thickBot="1" x14ac:dyDescent="0.25">
      <c r="A1158" s="49">
        <f t="shared" si="29"/>
        <v>43478</v>
      </c>
      <c r="B1158" s="50">
        <v>1203.538</v>
      </c>
      <c r="C1158" s="50">
        <v>1219.6679999999999</v>
      </c>
      <c r="D1158" s="50">
        <v>1226.6880000000001</v>
      </c>
      <c r="E1158" s="50">
        <v>1232.4079999999999</v>
      </c>
      <c r="F1158" s="50">
        <v>1256.2079999999999</v>
      </c>
      <c r="G1158" s="50">
        <v>1258.1079999999999</v>
      </c>
      <c r="H1158" s="50">
        <v>1252.338</v>
      </c>
      <c r="I1158" s="50">
        <v>1249.7179999999998</v>
      </c>
      <c r="J1158" s="50">
        <v>1232.1880000000001</v>
      </c>
      <c r="K1158" s="50">
        <v>1210.1079999999999</v>
      </c>
      <c r="L1158" s="50">
        <v>1207.9580000000001</v>
      </c>
      <c r="M1158" s="50">
        <v>1212.4380000000001</v>
      </c>
      <c r="N1158" s="50">
        <v>1232.268</v>
      </c>
      <c r="O1158" s="50">
        <v>1235.018</v>
      </c>
      <c r="P1158" s="50">
        <v>1233.288</v>
      </c>
      <c r="Q1158" s="50">
        <v>1223.998</v>
      </c>
      <c r="R1158" s="50">
        <v>1205.3579999999999</v>
      </c>
      <c r="S1158" s="50">
        <v>1201.6579999999999</v>
      </c>
      <c r="T1158" s="50">
        <v>1193.088</v>
      </c>
      <c r="U1158" s="50">
        <v>1197.788</v>
      </c>
      <c r="V1158" s="50">
        <v>1199.6780000000001</v>
      </c>
      <c r="W1158" s="50">
        <v>1202.2180000000001</v>
      </c>
      <c r="X1158" s="50">
        <v>1206.598</v>
      </c>
      <c r="Y1158" s="50">
        <v>1204.758</v>
      </c>
    </row>
    <row r="1159" spans="1:25" ht="16.5" thickBot="1" x14ac:dyDescent="0.25">
      <c r="A1159" s="49">
        <f t="shared" si="29"/>
        <v>43479</v>
      </c>
      <c r="B1159" s="50">
        <v>1198.4380000000001</v>
      </c>
      <c r="C1159" s="50">
        <v>1206.2280000000001</v>
      </c>
      <c r="D1159" s="50">
        <v>1226.9880000000001</v>
      </c>
      <c r="E1159" s="50">
        <v>1231.2080000000001</v>
      </c>
      <c r="F1159" s="50">
        <v>1230.4179999999999</v>
      </c>
      <c r="G1159" s="50">
        <v>1231.278</v>
      </c>
      <c r="H1159" s="50">
        <v>1225.8579999999999</v>
      </c>
      <c r="I1159" s="50">
        <v>1220.6579999999999</v>
      </c>
      <c r="J1159" s="50">
        <v>1218.078</v>
      </c>
      <c r="K1159" s="50">
        <v>1206.828</v>
      </c>
      <c r="L1159" s="50">
        <v>1215.538</v>
      </c>
      <c r="M1159" s="50">
        <v>1216.9079999999999</v>
      </c>
      <c r="N1159" s="50">
        <v>1226.538</v>
      </c>
      <c r="O1159" s="50">
        <v>1227.548</v>
      </c>
      <c r="P1159" s="50">
        <v>1224.078</v>
      </c>
      <c r="Q1159" s="50">
        <v>1218.4780000000001</v>
      </c>
      <c r="R1159" s="50">
        <v>1211.9280000000001</v>
      </c>
      <c r="S1159" s="50">
        <v>1195.308</v>
      </c>
      <c r="T1159" s="50">
        <v>1186.308</v>
      </c>
      <c r="U1159" s="50">
        <v>1188.1479999999999</v>
      </c>
      <c r="V1159" s="50">
        <v>1190.778</v>
      </c>
      <c r="W1159" s="50">
        <v>1194.068</v>
      </c>
      <c r="X1159" s="50">
        <v>1196.2180000000001</v>
      </c>
      <c r="Y1159" s="50">
        <v>1195.9280000000001</v>
      </c>
    </row>
    <row r="1160" spans="1:25" ht="16.5" thickBot="1" x14ac:dyDescent="0.25">
      <c r="A1160" s="49">
        <f t="shared" si="29"/>
        <v>43480</v>
      </c>
      <c r="B1160" s="50">
        <v>1211.568</v>
      </c>
      <c r="C1160" s="50">
        <v>1221.9880000000001</v>
      </c>
      <c r="D1160" s="50">
        <v>1232.3579999999999</v>
      </c>
      <c r="E1160" s="50">
        <v>1248.2379999999998</v>
      </c>
      <c r="F1160" s="50">
        <v>1249.0479999999998</v>
      </c>
      <c r="G1160" s="50">
        <v>1247.348</v>
      </c>
      <c r="H1160" s="50">
        <v>1243.8679999999999</v>
      </c>
      <c r="I1160" s="50">
        <v>1225.6880000000001</v>
      </c>
      <c r="J1160" s="50">
        <v>1226.6579999999999</v>
      </c>
      <c r="K1160" s="50">
        <v>1225.278</v>
      </c>
      <c r="L1160" s="50">
        <v>1224.1579999999999</v>
      </c>
      <c r="M1160" s="50">
        <v>1225.3579999999999</v>
      </c>
      <c r="N1160" s="50">
        <v>1241.7679999999998</v>
      </c>
      <c r="O1160" s="50">
        <v>1243.8679999999999</v>
      </c>
      <c r="P1160" s="50">
        <v>1243.1379999999999</v>
      </c>
      <c r="Q1160" s="50">
        <v>1238.248</v>
      </c>
      <c r="R1160" s="50">
        <v>1222.498</v>
      </c>
      <c r="S1160" s="50">
        <v>1216.558</v>
      </c>
      <c r="T1160" s="50">
        <v>1206.528</v>
      </c>
      <c r="U1160" s="50">
        <v>1207.9480000000001</v>
      </c>
      <c r="V1160" s="50">
        <v>1205.778</v>
      </c>
      <c r="W1160" s="50">
        <v>1209.348</v>
      </c>
      <c r="X1160" s="50">
        <v>1211.4179999999999</v>
      </c>
      <c r="Y1160" s="50">
        <v>1208.818</v>
      </c>
    </row>
    <row r="1161" spans="1:25" ht="16.5" thickBot="1" x14ac:dyDescent="0.25">
      <c r="A1161" s="49">
        <f t="shared" si="29"/>
        <v>43481</v>
      </c>
      <c r="B1161" s="50">
        <v>1213.6479999999999</v>
      </c>
      <c r="C1161" s="50">
        <v>1220.498</v>
      </c>
      <c r="D1161" s="50">
        <v>1234.8679999999999</v>
      </c>
      <c r="E1161" s="50">
        <v>1245.7079999999999</v>
      </c>
      <c r="F1161" s="50">
        <v>1244.9979999999998</v>
      </c>
      <c r="G1161" s="50">
        <v>1244.058</v>
      </c>
      <c r="H1161" s="50">
        <v>1240.2779999999998</v>
      </c>
      <c r="I1161" s="50">
        <v>1235.2280000000001</v>
      </c>
      <c r="J1161" s="50">
        <v>1236.768</v>
      </c>
      <c r="K1161" s="50">
        <v>1234.8679999999999</v>
      </c>
      <c r="L1161" s="50">
        <v>1234.9380000000001</v>
      </c>
      <c r="M1161" s="50">
        <v>1236.258</v>
      </c>
      <c r="N1161" s="50">
        <v>1243.4979999999998</v>
      </c>
      <c r="O1161" s="50">
        <v>1244.1479999999999</v>
      </c>
      <c r="P1161" s="50">
        <v>1242.1079999999999</v>
      </c>
      <c r="Q1161" s="50">
        <v>1238.758</v>
      </c>
      <c r="R1161" s="50">
        <v>1224.018</v>
      </c>
      <c r="S1161" s="50">
        <v>1213.3779999999999</v>
      </c>
      <c r="T1161" s="50">
        <v>1204.4079999999999</v>
      </c>
      <c r="U1161" s="50">
        <v>1210.548</v>
      </c>
      <c r="V1161" s="50">
        <v>1210.778</v>
      </c>
      <c r="W1161" s="50">
        <v>1213.298</v>
      </c>
      <c r="X1161" s="50">
        <v>1215.028</v>
      </c>
      <c r="Y1161" s="50">
        <v>1214.788</v>
      </c>
    </row>
    <row r="1162" spans="1:25" ht="16.5" thickBot="1" x14ac:dyDescent="0.25">
      <c r="A1162" s="49">
        <f t="shared" si="29"/>
        <v>43482</v>
      </c>
      <c r="B1162" s="50">
        <v>1187.6179999999999</v>
      </c>
      <c r="C1162" s="50">
        <v>1190.8579999999999</v>
      </c>
      <c r="D1162" s="50">
        <v>1199.2080000000001</v>
      </c>
      <c r="E1162" s="50">
        <v>1244.5179999999998</v>
      </c>
      <c r="F1162" s="50">
        <v>1245.058</v>
      </c>
      <c r="G1162" s="50">
        <v>1244.6479999999999</v>
      </c>
      <c r="H1162" s="50">
        <v>1242.9179999999999</v>
      </c>
      <c r="I1162" s="50">
        <v>1227.1479999999999</v>
      </c>
      <c r="J1162" s="50">
        <v>1227.1079999999999</v>
      </c>
      <c r="K1162" s="50">
        <v>1226.6780000000001</v>
      </c>
      <c r="L1162" s="50">
        <v>1225.8979999999999</v>
      </c>
      <c r="M1162" s="50">
        <v>1226.1880000000001</v>
      </c>
      <c r="N1162" s="50">
        <v>1244.3879999999999</v>
      </c>
      <c r="O1162" s="50">
        <v>1243.8779999999999</v>
      </c>
      <c r="P1162" s="50">
        <v>1245.808</v>
      </c>
      <c r="Q1162" s="50">
        <v>1238.9280000000001</v>
      </c>
      <c r="R1162" s="50">
        <v>1219.8879999999999</v>
      </c>
      <c r="S1162" s="50">
        <v>1217.6980000000001</v>
      </c>
      <c r="T1162" s="50">
        <v>1185.4380000000001</v>
      </c>
      <c r="U1162" s="50">
        <v>1190.568</v>
      </c>
      <c r="V1162" s="50">
        <v>1186.6079999999999</v>
      </c>
      <c r="W1162" s="50">
        <v>1191.9280000000001</v>
      </c>
      <c r="X1162" s="50">
        <v>1188.3979999999999</v>
      </c>
      <c r="Y1162" s="50">
        <v>1185.3979999999999</v>
      </c>
    </row>
    <row r="1163" spans="1:25" ht="16.5" thickBot="1" x14ac:dyDescent="0.25">
      <c r="A1163" s="49">
        <f t="shared" si="29"/>
        <v>43483</v>
      </c>
      <c r="B1163" s="50">
        <v>1191.4380000000001</v>
      </c>
      <c r="C1163" s="50">
        <v>1209.4079999999999</v>
      </c>
      <c r="D1163" s="50">
        <v>1239.1579999999999</v>
      </c>
      <c r="E1163" s="50">
        <v>1243.9479999999999</v>
      </c>
      <c r="F1163" s="50">
        <v>1242.598</v>
      </c>
      <c r="G1163" s="50">
        <v>1240.9979999999998</v>
      </c>
      <c r="H1163" s="50">
        <v>1236.9480000000001</v>
      </c>
      <c r="I1163" s="50">
        <v>1229.588</v>
      </c>
      <c r="J1163" s="50">
        <v>1229.4680000000001</v>
      </c>
      <c r="K1163" s="50">
        <v>1230.098</v>
      </c>
      <c r="L1163" s="50">
        <v>1229.308</v>
      </c>
      <c r="M1163" s="50">
        <v>1228.4179999999999</v>
      </c>
      <c r="N1163" s="50">
        <v>1241.5079999999998</v>
      </c>
      <c r="O1163" s="50">
        <v>1242.078</v>
      </c>
      <c r="P1163" s="50">
        <v>1238.6980000000001</v>
      </c>
      <c r="Q1163" s="50">
        <v>1234.3979999999999</v>
      </c>
      <c r="R1163" s="50">
        <v>1215.008</v>
      </c>
      <c r="S1163" s="50">
        <v>1181.8579999999999</v>
      </c>
      <c r="T1163" s="50">
        <v>1180.9680000000001</v>
      </c>
      <c r="U1163" s="50">
        <v>1179.2080000000001</v>
      </c>
      <c r="V1163" s="50">
        <v>1179.4780000000001</v>
      </c>
      <c r="W1163" s="50">
        <v>1184.4880000000001</v>
      </c>
      <c r="X1163" s="50">
        <v>1185.8579999999999</v>
      </c>
      <c r="Y1163" s="50">
        <v>1186.3579999999999</v>
      </c>
    </row>
    <row r="1164" spans="1:25" ht="16.5" thickBot="1" x14ac:dyDescent="0.25">
      <c r="A1164" s="49">
        <f t="shared" si="29"/>
        <v>43484</v>
      </c>
      <c r="B1164" s="50">
        <v>1167.848</v>
      </c>
      <c r="C1164" s="50">
        <v>1169.6479999999999</v>
      </c>
      <c r="D1164" s="50">
        <v>1210.1079999999999</v>
      </c>
      <c r="E1164" s="50">
        <v>1217.7180000000001</v>
      </c>
      <c r="F1164" s="50">
        <v>1219.7180000000001</v>
      </c>
      <c r="G1164" s="50">
        <v>1250.7879999999998</v>
      </c>
      <c r="H1164" s="50">
        <v>1245.7679999999998</v>
      </c>
      <c r="I1164" s="50">
        <v>1242.2479999999998</v>
      </c>
      <c r="J1164" s="50">
        <v>1215.1179999999999</v>
      </c>
      <c r="K1164" s="50">
        <v>1209.6279999999999</v>
      </c>
      <c r="L1164" s="50">
        <v>1207.2180000000001</v>
      </c>
      <c r="M1164" s="50">
        <v>1236.568</v>
      </c>
      <c r="N1164" s="50">
        <v>1242.1379999999999</v>
      </c>
      <c r="O1164" s="50">
        <v>1243.7779999999998</v>
      </c>
      <c r="P1164" s="50">
        <v>1239.838</v>
      </c>
      <c r="Q1164" s="50">
        <v>1237.058</v>
      </c>
      <c r="R1164" s="50">
        <v>1205.348</v>
      </c>
      <c r="S1164" s="50">
        <v>1199.1079999999999</v>
      </c>
      <c r="T1164" s="50">
        <v>1155.9780000000001</v>
      </c>
      <c r="U1164" s="50">
        <v>1165.6179999999999</v>
      </c>
      <c r="V1164" s="50">
        <v>1161.4780000000001</v>
      </c>
      <c r="W1164" s="50">
        <v>1165.348</v>
      </c>
      <c r="X1164" s="50">
        <v>1164.1279999999999</v>
      </c>
      <c r="Y1164" s="50">
        <v>1164.4480000000001</v>
      </c>
    </row>
    <row r="1165" spans="1:25" ht="16.5" thickBot="1" x14ac:dyDescent="0.25">
      <c r="A1165" s="49">
        <f t="shared" si="29"/>
        <v>43485</v>
      </c>
      <c r="B1165" s="50">
        <v>1168.078</v>
      </c>
      <c r="C1165" s="50">
        <v>1165.8679999999999</v>
      </c>
      <c r="D1165" s="50">
        <v>1169.498</v>
      </c>
      <c r="E1165" s="50">
        <v>1211.028</v>
      </c>
      <c r="F1165" s="50">
        <v>1215.9380000000001</v>
      </c>
      <c r="G1165" s="50">
        <v>1219.1780000000001</v>
      </c>
      <c r="H1165" s="50">
        <v>1213.4780000000001</v>
      </c>
      <c r="I1165" s="50">
        <v>1211.058</v>
      </c>
      <c r="J1165" s="50">
        <v>1211.1780000000001</v>
      </c>
      <c r="K1165" s="50">
        <v>1208.1179999999999</v>
      </c>
      <c r="L1165" s="50">
        <v>1206.1980000000001</v>
      </c>
      <c r="M1165" s="50">
        <v>1208.9480000000001</v>
      </c>
      <c r="N1165" s="50">
        <v>1241.9179999999999</v>
      </c>
      <c r="O1165" s="50">
        <v>1244.3779999999999</v>
      </c>
      <c r="P1165" s="50">
        <v>1240.9979999999998</v>
      </c>
      <c r="Q1165" s="50">
        <v>1232.9480000000001</v>
      </c>
      <c r="R1165" s="50">
        <v>1201.298</v>
      </c>
      <c r="S1165" s="50">
        <v>1161.6980000000001</v>
      </c>
      <c r="T1165" s="50">
        <v>1153.1980000000001</v>
      </c>
      <c r="U1165" s="50">
        <v>1158.258</v>
      </c>
      <c r="V1165" s="50">
        <v>1159.518</v>
      </c>
      <c r="W1165" s="50">
        <v>1162.308</v>
      </c>
      <c r="X1165" s="50">
        <v>1167.1679999999999</v>
      </c>
      <c r="Y1165" s="50">
        <v>1166.9480000000001</v>
      </c>
    </row>
    <row r="1166" spans="1:25" ht="16.5" thickBot="1" x14ac:dyDescent="0.25">
      <c r="A1166" s="49">
        <f t="shared" si="29"/>
        <v>43486</v>
      </c>
      <c r="B1166" s="50">
        <v>1160.278</v>
      </c>
      <c r="C1166" s="50">
        <v>1191.258</v>
      </c>
      <c r="D1166" s="50">
        <v>1211.3979999999999</v>
      </c>
      <c r="E1166" s="50">
        <v>1214.4780000000001</v>
      </c>
      <c r="F1166" s="50">
        <v>1240.4879999999998</v>
      </c>
      <c r="G1166" s="50">
        <v>1234.058</v>
      </c>
      <c r="H1166" s="50">
        <v>1207.6780000000001</v>
      </c>
      <c r="I1166" s="50">
        <v>1201.6279999999999</v>
      </c>
      <c r="J1166" s="50">
        <v>1203.9280000000001</v>
      </c>
      <c r="K1166" s="50">
        <v>1205.568</v>
      </c>
      <c r="L1166" s="50">
        <v>1169.1980000000001</v>
      </c>
      <c r="M1166" s="50">
        <v>1206.6880000000001</v>
      </c>
      <c r="N1166" s="50">
        <v>1215.1579999999999</v>
      </c>
      <c r="O1166" s="50">
        <v>1242.8779999999999</v>
      </c>
      <c r="P1166" s="50">
        <v>1239.4780000000001</v>
      </c>
      <c r="Q1166" s="50">
        <v>1205.9580000000001</v>
      </c>
      <c r="R1166" s="50">
        <v>1202.258</v>
      </c>
      <c r="S1166" s="50">
        <v>1160.018</v>
      </c>
      <c r="T1166" s="50">
        <v>1159.848</v>
      </c>
      <c r="U1166" s="50">
        <v>1153.2280000000001</v>
      </c>
      <c r="V1166" s="50">
        <v>1152.7280000000001</v>
      </c>
      <c r="W1166" s="50">
        <v>1158.4179999999999</v>
      </c>
      <c r="X1166" s="50">
        <v>1162.3979999999999</v>
      </c>
      <c r="Y1166" s="50">
        <v>1160.818</v>
      </c>
    </row>
    <row r="1167" spans="1:25" ht="16.5" thickBot="1" x14ac:dyDescent="0.25">
      <c r="A1167" s="49">
        <f t="shared" si="29"/>
        <v>43487</v>
      </c>
      <c r="B1167" s="50">
        <v>1158.9380000000001</v>
      </c>
      <c r="C1167" s="50">
        <v>1206.8979999999999</v>
      </c>
      <c r="D1167" s="50">
        <v>1211.9680000000001</v>
      </c>
      <c r="E1167" s="50">
        <v>1214.6279999999999</v>
      </c>
      <c r="F1167" s="50">
        <v>1219.018</v>
      </c>
      <c r="G1167" s="50">
        <v>1216.098</v>
      </c>
      <c r="H1167" s="50">
        <v>1207.1880000000001</v>
      </c>
      <c r="I1167" s="50">
        <v>1161.9079999999999</v>
      </c>
      <c r="J1167" s="50">
        <v>1162.1579999999999</v>
      </c>
      <c r="K1167" s="50">
        <v>1184.1880000000001</v>
      </c>
      <c r="L1167" s="50">
        <v>1162.278</v>
      </c>
      <c r="M1167" s="50">
        <v>1163.798</v>
      </c>
      <c r="N1167" s="50">
        <v>1210.4079999999999</v>
      </c>
      <c r="O1167" s="50">
        <v>1212.9580000000001</v>
      </c>
      <c r="P1167" s="50">
        <v>1233.268</v>
      </c>
      <c r="Q1167" s="50">
        <v>1204.788</v>
      </c>
      <c r="R1167" s="50">
        <v>1160.288</v>
      </c>
      <c r="S1167" s="50">
        <v>1191.348</v>
      </c>
      <c r="T1167" s="50">
        <v>1154.528</v>
      </c>
      <c r="U1167" s="50">
        <v>1151.568</v>
      </c>
      <c r="V1167" s="50">
        <v>1151.8779999999999</v>
      </c>
      <c r="W1167" s="50">
        <v>1153.9079999999999</v>
      </c>
      <c r="X1167" s="50">
        <v>1157.6579999999999</v>
      </c>
      <c r="Y1167" s="50">
        <v>1157.3579999999999</v>
      </c>
    </row>
    <row r="1168" spans="1:25" ht="16.5" thickBot="1" x14ac:dyDescent="0.25">
      <c r="A1168" s="49">
        <f t="shared" si="29"/>
        <v>43488</v>
      </c>
      <c r="B1168" s="50">
        <v>1135.8679999999999</v>
      </c>
      <c r="C1168" s="50">
        <v>1142.528</v>
      </c>
      <c r="D1168" s="50">
        <v>1182.048</v>
      </c>
      <c r="E1168" s="50">
        <v>1208.8779999999999</v>
      </c>
      <c r="F1168" s="50">
        <v>1207.3879999999999</v>
      </c>
      <c r="G1168" s="50">
        <v>1208.1179999999999</v>
      </c>
      <c r="H1168" s="50">
        <v>1197.4480000000001</v>
      </c>
      <c r="I1168" s="50">
        <v>1134.2280000000001</v>
      </c>
      <c r="J1168" s="50">
        <v>1137.078</v>
      </c>
      <c r="K1168" s="50">
        <v>1136.548</v>
      </c>
      <c r="L1168" s="50">
        <v>1134.3979999999999</v>
      </c>
      <c r="M1168" s="50">
        <v>1134.538</v>
      </c>
      <c r="N1168" s="50">
        <v>1201.808</v>
      </c>
      <c r="O1168" s="50">
        <v>1205.848</v>
      </c>
      <c r="P1168" s="50">
        <v>1201.268</v>
      </c>
      <c r="Q1168" s="50">
        <v>1192.848</v>
      </c>
      <c r="R1168" s="50">
        <v>1130.6179999999999</v>
      </c>
      <c r="S1168" s="50">
        <v>1125.7380000000001</v>
      </c>
      <c r="T1168" s="50">
        <v>1126.6379999999999</v>
      </c>
      <c r="U1168" s="50">
        <v>1124.1179999999999</v>
      </c>
      <c r="V1168" s="50">
        <v>1127.1780000000001</v>
      </c>
      <c r="W1168" s="50">
        <v>1129.8779999999999</v>
      </c>
      <c r="X1168" s="50">
        <v>1133.8579999999999</v>
      </c>
      <c r="Y1168" s="50">
        <v>1134.3579999999999</v>
      </c>
    </row>
    <row r="1169" spans="1:25" ht="16.5" thickBot="1" x14ac:dyDescent="0.25">
      <c r="A1169" s="49">
        <f t="shared" si="29"/>
        <v>43489</v>
      </c>
      <c r="B1169" s="50">
        <v>1145.3579999999999</v>
      </c>
      <c r="C1169" s="50">
        <v>1229.838</v>
      </c>
      <c r="D1169" s="50">
        <v>1153.9179999999999</v>
      </c>
      <c r="E1169" s="50">
        <v>1237.828</v>
      </c>
      <c r="F1169" s="50">
        <v>1237.9280000000001</v>
      </c>
      <c r="G1169" s="50">
        <v>1235.8979999999999</v>
      </c>
      <c r="H1169" s="50">
        <v>1228.558</v>
      </c>
      <c r="I1169" s="50">
        <v>1143.058</v>
      </c>
      <c r="J1169" s="50">
        <v>1224.1279999999999</v>
      </c>
      <c r="K1169" s="50">
        <v>1143.4380000000001</v>
      </c>
      <c r="L1169" s="50">
        <v>1140.4079999999999</v>
      </c>
      <c r="M1169" s="50">
        <v>1140.9079999999999</v>
      </c>
      <c r="N1169" s="50">
        <v>1232.068</v>
      </c>
      <c r="O1169" s="50">
        <v>1235.1579999999999</v>
      </c>
      <c r="P1169" s="50">
        <v>1231.9079999999999</v>
      </c>
      <c r="Q1169" s="50">
        <v>1226.288</v>
      </c>
      <c r="R1169" s="50">
        <v>1138.1780000000001</v>
      </c>
      <c r="S1169" s="50">
        <v>1213.6780000000001</v>
      </c>
      <c r="T1169" s="50">
        <v>1138.9380000000001</v>
      </c>
      <c r="U1169" s="50">
        <v>1142.578</v>
      </c>
      <c r="V1169" s="50">
        <v>1139.7280000000001</v>
      </c>
      <c r="W1169" s="50">
        <v>1143.098</v>
      </c>
      <c r="X1169" s="50">
        <v>1137.7380000000001</v>
      </c>
      <c r="Y1169" s="50">
        <v>1134.998</v>
      </c>
    </row>
    <row r="1170" spans="1:25" ht="16.5" thickBot="1" x14ac:dyDescent="0.25">
      <c r="A1170" s="49">
        <f t="shared" si="29"/>
        <v>43490</v>
      </c>
      <c r="B1170" s="50">
        <v>1221.048</v>
      </c>
      <c r="C1170" s="50">
        <v>1229.538</v>
      </c>
      <c r="D1170" s="50">
        <v>1234.6880000000001</v>
      </c>
      <c r="E1170" s="50">
        <v>1237.9480000000001</v>
      </c>
      <c r="F1170" s="50">
        <v>1235.758</v>
      </c>
      <c r="G1170" s="50">
        <v>1232.1780000000001</v>
      </c>
      <c r="H1170" s="50">
        <v>1212.1479999999999</v>
      </c>
      <c r="I1170" s="50">
        <v>1210.338</v>
      </c>
      <c r="J1170" s="50">
        <v>1212.4680000000001</v>
      </c>
      <c r="K1170" s="50">
        <v>1207.2280000000001</v>
      </c>
      <c r="L1170" s="50">
        <v>1207.9680000000001</v>
      </c>
      <c r="M1170" s="50">
        <v>1207.3579999999999</v>
      </c>
      <c r="N1170" s="50">
        <v>1231.4580000000001</v>
      </c>
      <c r="O1170" s="50">
        <v>1233.9580000000001</v>
      </c>
      <c r="P1170" s="50">
        <v>1229.088</v>
      </c>
      <c r="Q1170" s="50">
        <v>1220.7280000000001</v>
      </c>
      <c r="R1170" s="50">
        <v>1208.538</v>
      </c>
      <c r="S1170" s="50">
        <v>1209.4880000000001</v>
      </c>
      <c r="T1170" s="50">
        <v>1206.7180000000001</v>
      </c>
      <c r="U1170" s="50">
        <v>1142.9280000000001</v>
      </c>
      <c r="V1170" s="50">
        <v>1144.1679999999999</v>
      </c>
      <c r="W1170" s="50">
        <v>1144.548</v>
      </c>
      <c r="X1170" s="50">
        <v>1148.038</v>
      </c>
      <c r="Y1170" s="50">
        <v>1157.9880000000001</v>
      </c>
    </row>
    <row r="1171" spans="1:25" ht="16.5" thickBot="1" x14ac:dyDescent="0.25">
      <c r="A1171" s="49">
        <f t="shared" si="29"/>
        <v>43491</v>
      </c>
      <c r="B1171" s="50">
        <v>1173.7380000000001</v>
      </c>
      <c r="C1171" s="50">
        <v>1226.838</v>
      </c>
      <c r="D1171" s="50">
        <v>1174.4179999999999</v>
      </c>
      <c r="E1171" s="50">
        <v>1222.518</v>
      </c>
      <c r="F1171" s="50">
        <v>1220.9380000000001</v>
      </c>
      <c r="G1171" s="50">
        <v>1219.9880000000001</v>
      </c>
      <c r="H1171" s="50">
        <v>1218.8779999999999</v>
      </c>
      <c r="I1171" s="50">
        <v>1213.038</v>
      </c>
      <c r="J1171" s="50">
        <v>1210.3879999999999</v>
      </c>
      <c r="K1171" s="50">
        <v>1205.548</v>
      </c>
      <c r="L1171" s="50">
        <v>1205.1980000000001</v>
      </c>
      <c r="M1171" s="50">
        <v>1207.018</v>
      </c>
      <c r="N1171" s="50">
        <v>1212.068</v>
      </c>
      <c r="O1171" s="50">
        <v>1213.278</v>
      </c>
      <c r="P1171" s="50">
        <v>1211.3679999999999</v>
      </c>
      <c r="Q1171" s="50">
        <v>1207.4580000000001</v>
      </c>
      <c r="R1171" s="50">
        <v>1208.6880000000001</v>
      </c>
      <c r="S1171" s="50">
        <v>1203.2080000000001</v>
      </c>
      <c r="T1171" s="50">
        <v>1206.568</v>
      </c>
      <c r="U1171" s="50">
        <v>1162.8679999999999</v>
      </c>
      <c r="V1171" s="50">
        <v>1161.6279999999999</v>
      </c>
      <c r="W1171" s="50">
        <v>1163.1079999999999</v>
      </c>
      <c r="X1171" s="50">
        <v>1161.308</v>
      </c>
      <c r="Y1171" s="50">
        <v>1164.6179999999999</v>
      </c>
    </row>
    <row r="1172" spans="1:25" ht="16.5" thickBot="1" x14ac:dyDescent="0.25">
      <c r="A1172" s="49">
        <f t="shared" si="29"/>
        <v>43492</v>
      </c>
      <c r="B1172" s="50">
        <v>1161.288</v>
      </c>
      <c r="C1172" s="50">
        <v>1195.3679999999999</v>
      </c>
      <c r="D1172" s="50">
        <v>1161.508</v>
      </c>
      <c r="E1172" s="50">
        <v>1213.328</v>
      </c>
      <c r="F1172" s="50">
        <v>1214.278</v>
      </c>
      <c r="G1172" s="50">
        <v>1217.568</v>
      </c>
      <c r="H1172" s="50">
        <v>1212.768</v>
      </c>
      <c r="I1172" s="50">
        <v>1212.6880000000001</v>
      </c>
      <c r="J1172" s="50">
        <v>1210.2180000000001</v>
      </c>
      <c r="K1172" s="50">
        <v>1207.348</v>
      </c>
      <c r="L1172" s="50">
        <v>1202.4480000000001</v>
      </c>
      <c r="M1172" s="50">
        <v>1208.338</v>
      </c>
      <c r="N1172" s="50">
        <v>1212.1279999999999</v>
      </c>
      <c r="O1172" s="50">
        <v>1211.588</v>
      </c>
      <c r="P1172" s="50">
        <v>1208.8679999999999</v>
      </c>
      <c r="Q1172" s="50">
        <v>1204.9880000000001</v>
      </c>
      <c r="R1172" s="50">
        <v>1205.008</v>
      </c>
      <c r="S1172" s="50">
        <v>1199.8579999999999</v>
      </c>
      <c r="T1172" s="50">
        <v>1203.078</v>
      </c>
      <c r="U1172" s="50">
        <v>1151.6880000000001</v>
      </c>
      <c r="V1172" s="50">
        <v>1155.578</v>
      </c>
      <c r="W1172" s="50">
        <v>1156.6579999999999</v>
      </c>
      <c r="X1172" s="50">
        <v>1163.538</v>
      </c>
      <c r="Y1172" s="50">
        <v>1163.4380000000001</v>
      </c>
    </row>
    <row r="1173" spans="1:25" ht="16.5" thickBot="1" x14ac:dyDescent="0.25">
      <c r="A1173" s="49">
        <f t="shared" si="29"/>
        <v>43493</v>
      </c>
      <c r="B1173" s="50">
        <v>1176.9380000000001</v>
      </c>
      <c r="C1173" s="50">
        <v>1218.838</v>
      </c>
      <c r="D1173" s="50">
        <v>1219.6279999999999</v>
      </c>
      <c r="E1173" s="50">
        <v>1219.1880000000001</v>
      </c>
      <c r="F1173" s="50">
        <v>1218.578</v>
      </c>
      <c r="G1173" s="50">
        <v>1214.8879999999999</v>
      </c>
      <c r="H1173" s="50">
        <v>1209.6379999999999</v>
      </c>
      <c r="I1173" s="50">
        <v>1204.9079999999999</v>
      </c>
      <c r="J1173" s="50">
        <v>1207.7280000000001</v>
      </c>
      <c r="K1173" s="50">
        <v>1206.4079999999999</v>
      </c>
      <c r="L1173" s="50">
        <v>1206.068</v>
      </c>
      <c r="M1173" s="50">
        <v>1207.1880000000001</v>
      </c>
      <c r="N1173" s="50">
        <v>1214.1279999999999</v>
      </c>
      <c r="O1173" s="50">
        <v>1216.028</v>
      </c>
      <c r="P1173" s="50">
        <v>1211.9680000000001</v>
      </c>
      <c r="Q1173" s="50">
        <v>1208.3679999999999</v>
      </c>
      <c r="R1173" s="50">
        <v>1208.838</v>
      </c>
      <c r="S1173" s="50">
        <v>1206.9280000000001</v>
      </c>
      <c r="T1173" s="50">
        <v>1197.258</v>
      </c>
      <c r="U1173" s="50">
        <v>1160.018</v>
      </c>
      <c r="V1173" s="50">
        <v>1159.2380000000001</v>
      </c>
      <c r="W1173" s="50">
        <v>1161.3979999999999</v>
      </c>
      <c r="X1173" s="50">
        <v>1162.258</v>
      </c>
      <c r="Y1173" s="50">
        <v>1164.558</v>
      </c>
    </row>
    <row r="1174" spans="1:25" ht="16.5" thickBot="1" x14ac:dyDescent="0.25">
      <c r="A1174" s="49">
        <f t="shared" si="29"/>
        <v>43494</v>
      </c>
      <c r="B1174" s="50">
        <v>1163.4380000000001</v>
      </c>
      <c r="C1174" s="50">
        <v>1213.838</v>
      </c>
      <c r="D1174" s="50">
        <v>1217.078</v>
      </c>
      <c r="E1174" s="50">
        <v>1220.1579999999999</v>
      </c>
      <c r="F1174" s="50">
        <v>1216.848</v>
      </c>
      <c r="G1174" s="50">
        <v>1212.6980000000001</v>
      </c>
      <c r="H1174" s="50">
        <v>1190.8979999999999</v>
      </c>
      <c r="I1174" s="50">
        <v>1154.848</v>
      </c>
      <c r="J1174" s="50">
        <v>1155.6179999999999</v>
      </c>
      <c r="K1174" s="50">
        <v>1153.3879999999999</v>
      </c>
      <c r="L1174" s="50">
        <v>1152.4780000000001</v>
      </c>
      <c r="M1174" s="50">
        <v>1155.4780000000001</v>
      </c>
      <c r="N1174" s="50">
        <v>1204.578</v>
      </c>
      <c r="O1174" s="50">
        <v>1210.2080000000001</v>
      </c>
      <c r="P1174" s="50">
        <v>1208.9780000000001</v>
      </c>
      <c r="Q1174" s="50">
        <v>1183.6479999999999</v>
      </c>
      <c r="R1174" s="50">
        <v>1152.078</v>
      </c>
      <c r="S1174" s="50">
        <v>1199.528</v>
      </c>
      <c r="T1174" s="50">
        <v>1153.778</v>
      </c>
      <c r="U1174" s="50">
        <v>1155.4680000000001</v>
      </c>
      <c r="V1174" s="50">
        <v>1151.9680000000001</v>
      </c>
      <c r="W1174" s="50">
        <v>1155.4880000000001</v>
      </c>
      <c r="X1174" s="50">
        <v>1155.6479999999999</v>
      </c>
      <c r="Y1174" s="50">
        <v>1156.588</v>
      </c>
    </row>
    <row r="1175" spans="1:25" ht="16.5" thickBot="1" x14ac:dyDescent="0.25">
      <c r="A1175" s="49">
        <f t="shared" si="29"/>
        <v>43495</v>
      </c>
      <c r="B1175" s="50">
        <v>1137.6980000000001</v>
      </c>
      <c r="C1175" s="50">
        <v>1190.8679999999999</v>
      </c>
      <c r="D1175" s="50">
        <v>1196.288</v>
      </c>
      <c r="E1175" s="50">
        <v>1237.2280000000001</v>
      </c>
      <c r="F1175" s="50">
        <v>1196.328</v>
      </c>
      <c r="G1175" s="50">
        <v>1194.328</v>
      </c>
      <c r="H1175" s="50">
        <v>1188.018</v>
      </c>
      <c r="I1175" s="50">
        <v>1137.1079999999999</v>
      </c>
      <c r="J1175" s="50">
        <v>1139.518</v>
      </c>
      <c r="K1175" s="50">
        <v>1138.058</v>
      </c>
      <c r="L1175" s="50">
        <v>1133.518</v>
      </c>
      <c r="M1175" s="50">
        <v>1137.318</v>
      </c>
      <c r="N1175" s="50">
        <v>1190.8879999999999</v>
      </c>
      <c r="O1175" s="50">
        <v>1232.508</v>
      </c>
      <c r="P1175" s="50">
        <v>1228.9380000000001</v>
      </c>
      <c r="Q1175" s="50">
        <v>1182.7380000000001</v>
      </c>
      <c r="R1175" s="50">
        <v>1132.998</v>
      </c>
      <c r="S1175" s="50">
        <v>1177.548</v>
      </c>
      <c r="T1175" s="50">
        <v>1135.1679999999999</v>
      </c>
      <c r="U1175" s="50">
        <v>1134.088</v>
      </c>
      <c r="V1175" s="50">
        <v>1140.7280000000001</v>
      </c>
      <c r="W1175" s="50">
        <v>1137.9079999999999</v>
      </c>
      <c r="X1175" s="50">
        <v>1143.6679999999999</v>
      </c>
      <c r="Y1175" s="50">
        <v>1145.4079999999999</v>
      </c>
    </row>
    <row r="1176" spans="1:25" ht="16.5" thickBot="1" x14ac:dyDescent="0.25">
      <c r="A1176" s="49">
        <f t="shared" si="29"/>
        <v>43496</v>
      </c>
      <c r="B1176" s="50">
        <v>1141.3579999999999</v>
      </c>
      <c r="C1176" s="50">
        <v>1192.9680000000001</v>
      </c>
      <c r="D1176" s="50">
        <v>1197.6479999999999</v>
      </c>
      <c r="E1176" s="50">
        <v>1236.3579999999999</v>
      </c>
      <c r="F1176" s="50">
        <v>1197.008</v>
      </c>
      <c r="G1176" s="50">
        <v>1194.4280000000001</v>
      </c>
      <c r="H1176" s="50">
        <v>1187.6780000000001</v>
      </c>
      <c r="I1176" s="50">
        <v>1186.6980000000001</v>
      </c>
      <c r="J1176" s="50">
        <v>1186.548</v>
      </c>
      <c r="K1176" s="50">
        <v>1193.8979999999999</v>
      </c>
      <c r="L1176" s="50">
        <v>1145.308</v>
      </c>
      <c r="M1176" s="50">
        <v>1145.4079999999999</v>
      </c>
      <c r="N1176" s="50">
        <v>1234.1179999999999</v>
      </c>
      <c r="O1176" s="50">
        <v>1231.8979999999999</v>
      </c>
      <c r="P1176" s="50">
        <v>1229.288</v>
      </c>
      <c r="Q1176" s="50">
        <v>1186.3579999999999</v>
      </c>
      <c r="R1176" s="50">
        <v>1136.9580000000001</v>
      </c>
      <c r="S1176" s="50">
        <v>1177.278</v>
      </c>
      <c r="T1176" s="50">
        <v>1134.9880000000001</v>
      </c>
      <c r="U1176" s="50">
        <v>1137.6780000000001</v>
      </c>
      <c r="V1176" s="50">
        <v>1137.538</v>
      </c>
      <c r="W1176" s="50">
        <v>1143.1479999999999</v>
      </c>
      <c r="X1176" s="50">
        <v>1139.6980000000001</v>
      </c>
      <c r="Y1176" s="50">
        <v>1137.1079999999999</v>
      </c>
    </row>
    <row r="1177" spans="1:25" ht="16.5" customHeight="1" thickBot="1" x14ac:dyDescent="0.3">
      <c r="A1177" s="156" t="s">
        <v>64</v>
      </c>
      <c r="B1177" s="178" t="s">
        <v>112</v>
      </c>
      <c r="C1177" s="141"/>
      <c r="D1177" s="141"/>
      <c r="E1177" s="141"/>
      <c r="F1177" s="141"/>
      <c r="G1177" s="141"/>
      <c r="H1177" s="141"/>
      <c r="I1177" s="141"/>
      <c r="J1177" s="141"/>
      <c r="K1177" s="141"/>
      <c r="L1177" s="141"/>
      <c r="M1177" s="141"/>
      <c r="N1177" s="141"/>
      <c r="O1177" s="141"/>
      <c r="P1177" s="141"/>
      <c r="Q1177" s="141"/>
      <c r="R1177" s="141"/>
      <c r="S1177" s="141"/>
      <c r="T1177" s="141"/>
      <c r="U1177" s="141"/>
      <c r="V1177" s="141"/>
      <c r="W1177" s="141"/>
      <c r="X1177" s="141"/>
      <c r="Y1177" s="142"/>
    </row>
    <row r="1178" spans="1:25" ht="32.25" thickBot="1" x14ac:dyDescent="0.3">
      <c r="A1178" s="157"/>
      <c r="B1178" s="48" t="s">
        <v>66</v>
      </c>
      <c r="C1178" s="48" t="s">
        <v>67</v>
      </c>
      <c r="D1178" s="48" t="s">
        <v>68</v>
      </c>
      <c r="E1178" s="48" t="s">
        <v>69</v>
      </c>
      <c r="F1178" s="48" t="s">
        <v>70</v>
      </c>
      <c r="G1178" s="48" t="s">
        <v>71</v>
      </c>
      <c r="H1178" s="48" t="s">
        <v>72</v>
      </c>
      <c r="I1178" s="48" t="s">
        <v>73</v>
      </c>
      <c r="J1178" s="48" t="s">
        <v>74</v>
      </c>
      <c r="K1178" s="48" t="s">
        <v>75</v>
      </c>
      <c r="L1178" s="48" t="s">
        <v>76</v>
      </c>
      <c r="M1178" s="48" t="s">
        <v>77</v>
      </c>
      <c r="N1178" s="48" t="s">
        <v>78</v>
      </c>
      <c r="O1178" s="48" t="s">
        <v>79</v>
      </c>
      <c r="P1178" s="48" t="s">
        <v>80</v>
      </c>
      <c r="Q1178" s="48" t="s">
        <v>81</v>
      </c>
      <c r="R1178" s="48" t="s">
        <v>82</v>
      </c>
      <c r="S1178" s="48" t="s">
        <v>83</v>
      </c>
      <c r="T1178" s="48" t="s">
        <v>84</v>
      </c>
      <c r="U1178" s="48" t="s">
        <v>85</v>
      </c>
      <c r="V1178" s="48" t="s">
        <v>86</v>
      </c>
      <c r="W1178" s="48" t="s">
        <v>87</v>
      </c>
      <c r="X1178" s="48" t="s">
        <v>88</v>
      </c>
      <c r="Y1178" s="48" t="s">
        <v>89</v>
      </c>
    </row>
    <row r="1179" spans="1:25" ht="16.5" thickBot="1" x14ac:dyDescent="0.25">
      <c r="A1179" s="49">
        <f t="shared" ref="A1179:A1209" si="30">A560</f>
        <v>43466</v>
      </c>
      <c r="B1179" s="50">
        <v>1272.2699999999998</v>
      </c>
      <c r="C1179" s="50">
        <v>1288.57</v>
      </c>
      <c r="D1179" s="50">
        <v>1283.8899999999999</v>
      </c>
      <c r="E1179" s="50">
        <v>1286.22</v>
      </c>
      <c r="F1179" s="50">
        <v>1291.31</v>
      </c>
      <c r="G1179" s="50">
        <v>1293.95</v>
      </c>
      <c r="H1179" s="50">
        <v>1290.7899999999997</v>
      </c>
      <c r="I1179" s="50">
        <v>1290.45</v>
      </c>
      <c r="J1179" s="50">
        <v>1295.82</v>
      </c>
      <c r="K1179" s="50">
        <v>1299.3799999999999</v>
      </c>
      <c r="L1179" s="50">
        <v>1299.1599999999999</v>
      </c>
      <c r="M1179" s="50">
        <v>1301.68</v>
      </c>
      <c r="N1179" s="50">
        <v>1310.2699999999998</v>
      </c>
      <c r="O1179" s="50">
        <v>1316.7899999999997</v>
      </c>
      <c r="P1179" s="50">
        <v>1313.37</v>
      </c>
      <c r="Q1179" s="50">
        <v>1305.7499999999998</v>
      </c>
      <c r="R1179" s="50">
        <v>1303.99</v>
      </c>
      <c r="S1179" s="50">
        <v>1296.2099999999998</v>
      </c>
      <c r="T1179" s="50">
        <v>1299.9399999999998</v>
      </c>
      <c r="U1179" s="50">
        <v>1289.7299999999998</v>
      </c>
      <c r="V1179" s="50">
        <v>1277.5199999999998</v>
      </c>
      <c r="W1179" s="50">
        <v>1274.24</v>
      </c>
      <c r="X1179" s="50">
        <v>1279.4099999999999</v>
      </c>
      <c r="Y1179" s="50">
        <v>1268.3999999999999</v>
      </c>
    </row>
    <row r="1180" spans="1:25" ht="16.5" thickBot="1" x14ac:dyDescent="0.25">
      <c r="A1180" s="49">
        <f t="shared" si="30"/>
        <v>43467</v>
      </c>
      <c r="B1180" s="50">
        <v>1273.72</v>
      </c>
      <c r="C1180" s="50">
        <v>1267.72</v>
      </c>
      <c r="D1180" s="50">
        <v>1287.97</v>
      </c>
      <c r="E1180" s="50">
        <v>1289.74</v>
      </c>
      <c r="F1180" s="50">
        <v>1296.9099999999999</v>
      </c>
      <c r="G1180" s="50">
        <v>1302.2499999999998</v>
      </c>
      <c r="H1180" s="50">
        <v>1304.08</v>
      </c>
      <c r="I1180" s="50">
        <v>1305.72</v>
      </c>
      <c r="J1180" s="50">
        <v>1303.4799999999998</v>
      </c>
      <c r="K1180" s="50">
        <v>1306.8</v>
      </c>
      <c r="L1180" s="50">
        <v>1308.2899999999997</v>
      </c>
      <c r="M1180" s="50">
        <v>1308.1199999999999</v>
      </c>
      <c r="N1180" s="50">
        <v>1314.4999999999998</v>
      </c>
      <c r="O1180" s="50">
        <v>1317.84</v>
      </c>
      <c r="P1180" s="50">
        <v>1307.2099999999998</v>
      </c>
      <c r="Q1180" s="50">
        <v>1303.53</v>
      </c>
      <c r="R1180" s="50">
        <v>1299.08</v>
      </c>
      <c r="S1180" s="50">
        <v>1292.6099999999999</v>
      </c>
      <c r="T1180" s="50">
        <v>1278.08</v>
      </c>
      <c r="U1180" s="50">
        <v>1280.8499999999999</v>
      </c>
      <c r="V1180" s="50">
        <v>1003.4</v>
      </c>
      <c r="W1180" s="50">
        <v>1010.13</v>
      </c>
      <c r="X1180" s="50">
        <v>1279.1199999999999</v>
      </c>
      <c r="Y1180" s="50">
        <v>1280.57</v>
      </c>
    </row>
    <row r="1181" spans="1:25" ht="16.5" thickBot="1" x14ac:dyDescent="0.25">
      <c r="A1181" s="49">
        <f t="shared" si="30"/>
        <v>43468</v>
      </c>
      <c r="B1181" s="50">
        <v>1285.6099999999999</v>
      </c>
      <c r="C1181" s="50">
        <v>1293.2299999999998</v>
      </c>
      <c r="D1181" s="50">
        <v>1301.1599999999999</v>
      </c>
      <c r="E1181" s="50">
        <v>1302.82</v>
      </c>
      <c r="F1181" s="50">
        <v>1309.81</v>
      </c>
      <c r="G1181" s="50">
        <v>1311.8799999999999</v>
      </c>
      <c r="H1181" s="50">
        <v>1306.2</v>
      </c>
      <c r="I1181" s="50">
        <v>1314.3799999999999</v>
      </c>
      <c r="J1181" s="50">
        <v>1313.9599999999998</v>
      </c>
      <c r="K1181" s="50">
        <v>1309.72</v>
      </c>
      <c r="L1181" s="50">
        <v>1304.4199999999998</v>
      </c>
      <c r="M1181" s="50">
        <v>1308.5999999999999</v>
      </c>
      <c r="N1181" s="50">
        <v>1316.84</v>
      </c>
      <c r="O1181" s="50">
        <v>1319.76</v>
      </c>
      <c r="P1181" s="50">
        <v>1317.55</v>
      </c>
      <c r="Q1181" s="50">
        <v>1304.2499999999998</v>
      </c>
      <c r="R1181" s="50">
        <v>1299.4399999999998</v>
      </c>
      <c r="S1181" s="50">
        <v>1294.1899999999998</v>
      </c>
      <c r="T1181" s="50">
        <v>1288.33</v>
      </c>
      <c r="U1181" s="50">
        <v>1288.2899999999997</v>
      </c>
      <c r="V1181" s="50">
        <v>1288.4599999999998</v>
      </c>
      <c r="W1181" s="50">
        <v>1287.7699999999998</v>
      </c>
      <c r="X1181" s="50">
        <v>1281.47</v>
      </c>
      <c r="Y1181" s="50">
        <v>1279.8699999999999</v>
      </c>
    </row>
    <row r="1182" spans="1:25" ht="16.5" thickBot="1" x14ac:dyDescent="0.25">
      <c r="A1182" s="49">
        <f t="shared" si="30"/>
        <v>43469</v>
      </c>
      <c r="B1182" s="50">
        <v>1277.1099999999999</v>
      </c>
      <c r="C1182" s="50">
        <v>1283.74</v>
      </c>
      <c r="D1182" s="50">
        <v>1294.45</v>
      </c>
      <c r="E1182" s="50">
        <v>1295.5199999999998</v>
      </c>
      <c r="F1182" s="50">
        <v>1302.1899999999998</v>
      </c>
      <c r="G1182" s="50">
        <v>1305.06</v>
      </c>
      <c r="H1182" s="50">
        <v>1307.51</v>
      </c>
      <c r="I1182" s="50">
        <v>1310.97</v>
      </c>
      <c r="J1182" s="50">
        <v>1305.6199999999999</v>
      </c>
      <c r="K1182" s="50">
        <v>1303.6599999999999</v>
      </c>
      <c r="L1182" s="50">
        <v>1301.7699999999998</v>
      </c>
      <c r="M1182" s="50">
        <v>1308.93</v>
      </c>
      <c r="N1182" s="50">
        <v>1319.2499999999998</v>
      </c>
      <c r="O1182" s="50">
        <v>1317.68</v>
      </c>
      <c r="P1182" s="50">
        <v>1315.03</v>
      </c>
      <c r="Q1182" s="50">
        <v>1305.8399999999999</v>
      </c>
      <c r="R1182" s="50">
        <v>1298.82</v>
      </c>
      <c r="S1182" s="50">
        <v>1298.1199999999999</v>
      </c>
      <c r="T1182" s="50">
        <v>1286.4599999999998</v>
      </c>
      <c r="U1182" s="50">
        <v>1291.8599999999999</v>
      </c>
      <c r="V1182" s="50">
        <v>1277.76</v>
      </c>
      <c r="W1182" s="50">
        <v>1289.45</v>
      </c>
      <c r="X1182" s="50">
        <v>1288.8999999999999</v>
      </c>
      <c r="Y1182" s="50">
        <v>1282.07</v>
      </c>
    </row>
    <row r="1183" spans="1:25" ht="16.5" thickBot="1" x14ac:dyDescent="0.25">
      <c r="A1183" s="49">
        <f t="shared" si="30"/>
        <v>43470</v>
      </c>
      <c r="B1183" s="50">
        <v>1285.6099999999999</v>
      </c>
      <c r="C1183" s="50">
        <v>1290.58</v>
      </c>
      <c r="D1183" s="50">
        <v>1296.56</v>
      </c>
      <c r="E1183" s="50">
        <v>1298.7299999999998</v>
      </c>
      <c r="F1183" s="50">
        <v>1305.6499999999999</v>
      </c>
      <c r="G1183" s="50">
        <v>1308.6399999999999</v>
      </c>
      <c r="H1183" s="50">
        <v>1304.1899999999998</v>
      </c>
      <c r="I1183" s="50">
        <v>1300.4999999999998</v>
      </c>
      <c r="J1183" s="50">
        <v>1297.99</v>
      </c>
      <c r="K1183" s="50">
        <v>1298.5999999999999</v>
      </c>
      <c r="L1183" s="50">
        <v>1295.95</v>
      </c>
      <c r="M1183" s="50">
        <v>1304.1899999999998</v>
      </c>
      <c r="N1183" s="50">
        <v>1342.58</v>
      </c>
      <c r="O1183" s="50">
        <v>1342.8</v>
      </c>
      <c r="P1183" s="50">
        <v>1338.62</v>
      </c>
      <c r="Q1183" s="50">
        <v>1306.51</v>
      </c>
      <c r="R1183" s="50">
        <v>1300.9799999999998</v>
      </c>
      <c r="S1183" s="50">
        <v>1291.0399999999997</v>
      </c>
      <c r="T1183" s="50">
        <v>1283.51</v>
      </c>
      <c r="U1183" s="50">
        <v>1286.3599999999999</v>
      </c>
      <c r="V1183" s="50">
        <v>1284.6199999999999</v>
      </c>
      <c r="W1183" s="50">
        <v>1290.3899999999999</v>
      </c>
      <c r="X1183" s="50">
        <v>1286.8399999999999</v>
      </c>
      <c r="Y1183" s="50">
        <v>1288.01</v>
      </c>
    </row>
    <row r="1184" spans="1:25" ht="16.5" thickBot="1" x14ac:dyDescent="0.25">
      <c r="A1184" s="49">
        <f t="shared" si="30"/>
        <v>43471</v>
      </c>
      <c r="B1184" s="50">
        <v>1288.7899999999997</v>
      </c>
      <c r="C1184" s="50">
        <v>1296.2299999999998</v>
      </c>
      <c r="D1184" s="50">
        <v>1303.1899999999998</v>
      </c>
      <c r="E1184" s="50">
        <v>1305.1499999999999</v>
      </c>
      <c r="F1184" s="50">
        <v>1313.55</v>
      </c>
      <c r="G1184" s="50">
        <v>1316.0399999999997</v>
      </c>
      <c r="H1184" s="50">
        <v>1308.83</v>
      </c>
      <c r="I1184" s="50">
        <v>1309.01</v>
      </c>
      <c r="J1184" s="50">
        <v>1309.2499999999998</v>
      </c>
      <c r="K1184" s="50">
        <v>1306.2099999999998</v>
      </c>
      <c r="L1184" s="50">
        <v>1303.8799999999999</v>
      </c>
      <c r="M1184" s="50">
        <v>1316.2099999999998</v>
      </c>
      <c r="N1184" s="50">
        <v>1350.9799999999998</v>
      </c>
      <c r="O1184" s="50">
        <v>1315.6599999999999</v>
      </c>
      <c r="P1184" s="50">
        <v>1342.2099999999998</v>
      </c>
      <c r="Q1184" s="50">
        <v>1305.6099999999999</v>
      </c>
      <c r="R1184" s="50">
        <v>1304.56</v>
      </c>
      <c r="S1184" s="50">
        <v>1304.51</v>
      </c>
      <c r="T1184" s="50">
        <v>1291.1199999999999</v>
      </c>
      <c r="U1184" s="50">
        <v>1288.82</v>
      </c>
      <c r="V1184" s="50">
        <v>1284.9099999999999</v>
      </c>
      <c r="W1184" s="50">
        <v>1287.5399999999997</v>
      </c>
      <c r="X1184" s="50">
        <v>1285.33</v>
      </c>
      <c r="Y1184" s="50">
        <v>1284.76</v>
      </c>
    </row>
    <row r="1185" spans="1:25" ht="16.5" thickBot="1" x14ac:dyDescent="0.25">
      <c r="A1185" s="49">
        <f t="shared" si="30"/>
        <v>43472</v>
      </c>
      <c r="B1185" s="50">
        <v>1275.5899999999999</v>
      </c>
      <c r="C1185" s="50">
        <v>1286.01</v>
      </c>
      <c r="D1185" s="50">
        <v>1296.01</v>
      </c>
      <c r="E1185" s="50">
        <v>1302.33</v>
      </c>
      <c r="F1185" s="50">
        <v>1301.5399999999997</v>
      </c>
      <c r="G1185" s="50">
        <v>1311.8799999999999</v>
      </c>
      <c r="H1185" s="50">
        <v>1309.1299999999999</v>
      </c>
      <c r="I1185" s="50">
        <v>1308.8599999999999</v>
      </c>
      <c r="J1185" s="50">
        <v>1309.0999999999999</v>
      </c>
      <c r="K1185" s="50">
        <v>1310.5899999999999</v>
      </c>
      <c r="L1185" s="50">
        <v>1309.28</v>
      </c>
      <c r="M1185" s="50">
        <v>1314.6599999999999</v>
      </c>
      <c r="N1185" s="50">
        <v>1321.9799999999998</v>
      </c>
      <c r="O1185" s="50">
        <v>1324.8899999999999</v>
      </c>
      <c r="P1185" s="50">
        <v>1349.3799999999999</v>
      </c>
      <c r="Q1185" s="50">
        <v>1304.7099999999998</v>
      </c>
      <c r="R1185" s="50">
        <v>1300.4399999999998</v>
      </c>
      <c r="S1185" s="50">
        <v>1298.2099999999998</v>
      </c>
      <c r="T1185" s="50">
        <v>1293.07</v>
      </c>
      <c r="U1185" s="50">
        <v>1295.2699999999998</v>
      </c>
      <c r="V1185" s="50">
        <v>1289.5999999999999</v>
      </c>
      <c r="W1185" s="50">
        <v>1293.9999999999998</v>
      </c>
      <c r="X1185" s="50">
        <v>1295.06</v>
      </c>
      <c r="Y1185" s="50">
        <v>1289.5999999999999</v>
      </c>
    </row>
    <row r="1186" spans="1:25" ht="16.5" thickBot="1" x14ac:dyDescent="0.25">
      <c r="A1186" s="49">
        <f t="shared" si="30"/>
        <v>43473</v>
      </c>
      <c r="B1186" s="50">
        <v>1288.3999999999999</v>
      </c>
      <c r="C1186" s="50">
        <v>1293.2699999999998</v>
      </c>
      <c r="D1186" s="50">
        <v>1297.6099999999999</v>
      </c>
      <c r="E1186" s="50">
        <v>1300.8599999999999</v>
      </c>
      <c r="F1186" s="50">
        <v>1309.07</v>
      </c>
      <c r="G1186" s="50">
        <v>1313.84</v>
      </c>
      <c r="H1186" s="50">
        <v>1308.58</v>
      </c>
      <c r="I1186" s="50">
        <v>1302.9399999999998</v>
      </c>
      <c r="J1186" s="50">
        <v>1300.95</v>
      </c>
      <c r="K1186" s="50">
        <v>1302.6599999999999</v>
      </c>
      <c r="L1186" s="50">
        <v>1299.4199999999998</v>
      </c>
      <c r="M1186" s="50">
        <v>1301.6099999999999</v>
      </c>
      <c r="N1186" s="50">
        <v>1337.57</v>
      </c>
      <c r="O1186" s="50">
        <v>1341.56</v>
      </c>
      <c r="P1186" s="50">
        <v>1334.49</v>
      </c>
      <c r="Q1186" s="50">
        <v>1299.31</v>
      </c>
      <c r="R1186" s="50">
        <v>1293.7699999999998</v>
      </c>
      <c r="S1186" s="50">
        <v>1288.4099999999999</v>
      </c>
      <c r="T1186" s="50">
        <v>1283.1599999999999</v>
      </c>
      <c r="U1186" s="50">
        <v>1279.72</v>
      </c>
      <c r="V1186" s="50">
        <v>1285.4799999999998</v>
      </c>
      <c r="W1186" s="50">
        <v>1285.6599999999999</v>
      </c>
      <c r="X1186" s="50">
        <v>1288.53</v>
      </c>
      <c r="Y1186" s="50">
        <v>1286.05</v>
      </c>
    </row>
    <row r="1187" spans="1:25" ht="16.5" thickBot="1" x14ac:dyDescent="0.25">
      <c r="A1187" s="49">
        <f t="shared" si="30"/>
        <v>43474</v>
      </c>
      <c r="B1187" s="50">
        <v>1286.4999999999998</v>
      </c>
      <c r="C1187" s="50">
        <v>1292.24</v>
      </c>
      <c r="D1187" s="50">
        <v>1298.2</v>
      </c>
      <c r="E1187" s="50">
        <v>1303.3899999999999</v>
      </c>
      <c r="F1187" s="50">
        <v>1305.01</v>
      </c>
      <c r="G1187" s="50">
        <v>1306.4399999999998</v>
      </c>
      <c r="H1187" s="50">
        <v>1300.3399999999999</v>
      </c>
      <c r="I1187" s="50">
        <v>1298.1699999999998</v>
      </c>
      <c r="J1187" s="50">
        <v>1297.6199999999999</v>
      </c>
      <c r="K1187" s="50">
        <v>1297.3799999999999</v>
      </c>
      <c r="L1187" s="50">
        <v>1297.47</v>
      </c>
      <c r="M1187" s="50">
        <v>1301.6299999999999</v>
      </c>
      <c r="N1187" s="50">
        <v>1336.01</v>
      </c>
      <c r="O1187" s="50">
        <v>1335.26</v>
      </c>
      <c r="P1187" s="50">
        <v>1333.56</v>
      </c>
      <c r="Q1187" s="50">
        <v>1297.74</v>
      </c>
      <c r="R1187" s="50">
        <v>1291.6299999999999</v>
      </c>
      <c r="S1187" s="50">
        <v>1288.31</v>
      </c>
      <c r="T1187" s="50">
        <v>1283.08</v>
      </c>
      <c r="U1187" s="50">
        <v>1278.7499999999998</v>
      </c>
      <c r="V1187" s="50">
        <v>1286.1199999999999</v>
      </c>
      <c r="W1187" s="50">
        <v>1282.43</v>
      </c>
      <c r="X1187" s="50">
        <v>1291.8999999999999</v>
      </c>
      <c r="Y1187" s="50">
        <v>1292.82</v>
      </c>
    </row>
    <row r="1188" spans="1:25" ht="16.5" thickBot="1" x14ac:dyDescent="0.25">
      <c r="A1188" s="49">
        <f t="shared" si="30"/>
        <v>43475</v>
      </c>
      <c r="B1188" s="50">
        <v>1300.9399999999998</v>
      </c>
      <c r="C1188" s="50">
        <v>1311.11</v>
      </c>
      <c r="D1188" s="50">
        <v>1326.31</v>
      </c>
      <c r="E1188" s="50">
        <v>1330.68</v>
      </c>
      <c r="F1188" s="50">
        <v>1333.37</v>
      </c>
      <c r="G1188" s="50">
        <v>1333.47</v>
      </c>
      <c r="H1188" s="50">
        <v>1327.2099999999998</v>
      </c>
      <c r="I1188" s="50">
        <v>1322.61</v>
      </c>
      <c r="J1188" s="50">
        <v>1322.4099999999999</v>
      </c>
      <c r="K1188" s="50">
        <v>1322.9999999999998</v>
      </c>
      <c r="L1188" s="50">
        <v>1305.9799999999998</v>
      </c>
      <c r="M1188" s="50">
        <v>1312.8</v>
      </c>
      <c r="N1188" s="50">
        <v>1341.5199999999998</v>
      </c>
      <c r="O1188" s="50">
        <v>1334.99</v>
      </c>
      <c r="P1188" s="50">
        <v>1333.4799999999998</v>
      </c>
      <c r="Q1188" s="50">
        <v>1324.8</v>
      </c>
      <c r="R1188" s="50">
        <v>1302.72</v>
      </c>
      <c r="S1188" s="50">
        <v>1297.72</v>
      </c>
      <c r="T1188" s="50">
        <v>1291.8</v>
      </c>
      <c r="U1188" s="50">
        <v>1298.99</v>
      </c>
      <c r="V1188" s="50">
        <v>1301.74</v>
      </c>
      <c r="W1188" s="50">
        <v>1303.5399999999997</v>
      </c>
      <c r="X1188" s="50">
        <v>1299.9099999999999</v>
      </c>
      <c r="Y1188" s="50">
        <v>1298.6299999999999</v>
      </c>
    </row>
    <row r="1189" spans="1:25" ht="16.5" thickBot="1" x14ac:dyDescent="0.25">
      <c r="A1189" s="49">
        <f t="shared" si="30"/>
        <v>43476</v>
      </c>
      <c r="B1189" s="50">
        <v>1296.3999999999999</v>
      </c>
      <c r="C1189" s="50">
        <v>1303.6699999999998</v>
      </c>
      <c r="D1189" s="50">
        <v>1324.03</v>
      </c>
      <c r="E1189" s="50">
        <v>1329.7699999999998</v>
      </c>
      <c r="F1189" s="50">
        <v>1328.2</v>
      </c>
      <c r="G1189" s="50">
        <v>1327.95</v>
      </c>
      <c r="H1189" s="50">
        <v>1322.9099999999999</v>
      </c>
      <c r="I1189" s="50">
        <v>1305.6399999999999</v>
      </c>
      <c r="J1189" s="50">
        <v>1314.56</v>
      </c>
      <c r="K1189" s="50">
        <v>1306.24</v>
      </c>
      <c r="L1189" s="50">
        <v>1305.33</v>
      </c>
      <c r="M1189" s="50">
        <v>1306.4099999999999</v>
      </c>
      <c r="N1189" s="50">
        <v>1329.9199999999998</v>
      </c>
      <c r="O1189" s="50">
        <v>1328.93</v>
      </c>
      <c r="P1189" s="50">
        <v>1326.9199999999998</v>
      </c>
      <c r="Q1189" s="50">
        <v>1317.72</v>
      </c>
      <c r="R1189" s="50">
        <v>1298.9599999999998</v>
      </c>
      <c r="S1189" s="50">
        <v>1293.8899999999999</v>
      </c>
      <c r="T1189" s="50">
        <v>1287.4399999999998</v>
      </c>
      <c r="U1189" s="50">
        <v>1298.01</v>
      </c>
      <c r="V1189" s="50">
        <v>1296.47</v>
      </c>
      <c r="W1189" s="50">
        <v>1299.6099999999999</v>
      </c>
      <c r="X1189" s="50">
        <v>1299.22</v>
      </c>
      <c r="Y1189" s="50">
        <v>1299.45</v>
      </c>
    </row>
    <row r="1190" spans="1:25" ht="16.5" thickBot="1" x14ac:dyDescent="0.25">
      <c r="A1190" s="49">
        <f t="shared" si="30"/>
        <v>43477</v>
      </c>
      <c r="B1190" s="50">
        <v>1305.7</v>
      </c>
      <c r="C1190" s="50">
        <v>1302.2499999999998</v>
      </c>
      <c r="D1190" s="50">
        <v>1305.99</v>
      </c>
      <c r="E1190" s="50">
        <v>1313.43</v>
      </c>
      <c r="F1190" s="50">
        <v>1315.4399999999998</v>
      </c>
      <c r="G1190" s="50">
        <v>1329.0199999999998</v>
      </c>
      <c r="H1190" s="50">
        <v>1328.95</v>
      </c>
      <c r="I1190" s="50">
        <v>1327.59</v>
      </c>
      <c r="J1190" s="50">
        <v>1321.9099999999999</v>
      </c>
      <c r="K1190" s="50">
        <v>1320.6899999999998</v>
      </c>
      <c r="L1190" s="50">
        <v>1304.8699999999999</v>
      </c>
      <c r="M1190" s="50">
        <v>1319.82</v>
      </c>
      <c r="N1190" s="50">
        <v>1331.1499999999999</v>
      </c>
      <c r="O1190" s="50">
        <v>1335.36</v>
      </c>
      <c r="P1190" s="50">
        <v>1332.12</v>
      </c>
      <c r="Q1190" s="50">
        <v>1323.1</v>
      </c>
      <c r="R1190" s="50">
        <v>1299.24</v>
      </c>
      <c r="S1190" s="50">
        <v>1303.9799999999998</v>
      </c>
      <c r="T1190" s="50">
        <v>1302.4799999999998</v>
      </c>
      <c r="U1190" s="50">
        <v>1308.8499999999999</v>
      </c>
      <c r="V1190" s="50">
        <v>1303.8499999999999</v>
      </c>
      <c r="W1190" s="50">
        <v>1303.3599999999999</v>
      </c>
      <c r="X1190" s="50">
        <v>1297.8999999999999</v>
      </c>
      <c r="Y1190" s="50">
        <v>1301.99</v>
      </c>
    </row>
    <row r="1191" spans="1:25" ht="16.5" thickBot="1" x14ac:dyDescent="0.25">
      <c r="A1191" s="49">
        <f t="shared" si="30"/>
        <v>43478</v>
      </c>
      <c r="B1191" s="50">
        <v>1301.6599999999999</v>
      </c>
      <c r="C1191" s="50">
        <v>1317.7899999999997</v>
      </c>
      <c r="D1191" s="50">
        <v>1324.81</v>
      </c>
      <c r="E1191" s="50">
        <v>1330.53</v>
      </c>
      <c r="F1191" s="50">
        <v>1354.33</v>
      </c>
      <c r="G1191" s="50">
        <v>1356.2299999999998</v>
      </c>
      <c r="H1191" s="50">
        <v>1350.4599999999998</v>
      </c>
      <c r="I1191" s="50">
        <v>1347.84</v>
      </c>
      <c r="J1191" s="50">
        <v>1330.31</v>
      </c>
      <c r="K1191" s="50">
        <v>1308.2299999999998</v>
      </c>
      <c r="L1191" s="50">
        <v>1306.08</v>
      </c>
      <c r="M1191" s="50">
        <v>1310.56</v>
      </c>
      <c r="N1191" s="50">
        <v>1330.3899999999999</v>
      </c>
      <c r="O1191" s="50">
        <v>1333.1399999999999</v>
      </c>
      <c r="P1191" s="50">
        <v>1331.4099999999999</v>
      </c>
      <c r="Q1191" s="50">
        <v>1322.12</v>
      </c>
      <c r="R1191" s="50">
        <v>1303.4799999999998</v>
      </c>
      <c r="S1191" s="50">
        <v>1299.78</v>
      </c>
      <c r="T1191" s="50">
        <v>1291.2099999999998</v>
      </c>
      <c r="U1191" s="50">
        <v>1295.9099999999999</v>
      </c>
      <c r="V1191" s="50">
        <v>1297.8</v>
      </c>
      <c r="W1191" s="50">
        <v>1300.3399999999999</v>
      </c>
      <c r="X1191" s="50">
        <v>1304.72</v>
      </c>
      <c r="Y1191" s="50">
        <v>1302.8799999999999</v>
      </c>
    </row>
    <row r="1192" spans="1:25" ht="16.5" thickBot="1" x14ac:dyDescent="0.25">
      <c r="A1192" s="49">
        <f t="shared" si="30"/>
        <v>43479</v>
      </c>
      <c r="B1192" s="50">
        <v>1296.56</v>
      </c>
      <c r="C1192" s="50">
        <v>1304.3499999999999</v>
      </c>
      <c r="D1192" s="50">
        <v>1325.11</v>
      </c>
      <c r="E1192" s="50">
        <v>1329.33</v>
      </c>
      <c r="F1192" s="50">
        <v>1328.5399999999997</v>
      </c>
      <c r="G1192" s="50">
        <v>1329.3999999999999</v>
      </c>
      <c r="H1192" s="50">
        <v>1323.9799999999998</v>
      </c>
      <c r="I1192" s="50">
        <v>1318.78</v>
      </c>
      <c r="J1192" s="50">
        <v>1316.2</v>
      </c>
      <c r="K1192" s="50">
        <v>1304.95</v>
      </c>
      <c r="L1192" s="50">
        <v>1313.6599999999999</v>
      </c>
      <c r="M1192" s="50">
        <v>1315.03</v>
      </c>
      <c r="N1192" s="50">
        <v>1324.6599999999999</v>
      </c>
      <c r="O1192" s="50">
        <v>1325.6699999999998</v>
      </c>
      <c r="P1192" s="50">
        <v>1322.2</v>
      </c>
      <c r="Q1192" s="50">
        <v>1316.6</v>
      </c>
      <c r="R1192" s="50">
        <v>1310.05</v>
      </c>
      <c r="S1192" s="50">
        <v>1293.43</v>
      </c>
      <c r="T1192" s="50">
        <v>1284.43</v>
      </c>
      <c r="U1192" s="50">
        <v>1286.2699999999998</v>
      </c>
      <c r="V1192" s="50">
        <v>1288.8999999999999</v>
      </c>
      <c r="W1192" s="50">
        <v>1292.1899999999998</v>
      </c>
      <c r="X1192" s="50">
        <v>1294.3399999999999</v>
      </c>
      <c r="Y1192" s="50">
        <v>1294.05</v>
      </c>
    </row>
    <row r="1193" spans="1:25" ht="16.5" thickBot="1" x14ac:dyDescent="0.25">
      <c r="A1193" s="49">
        <f t="shared" si="30"/>
        <v>43480</v>
      </c>
      <c r="B1193" s="50">
        <v>1309.6899999999998</v>
      </c>
      <c r="C1193" s="50">
        <v>1320.11</v>
      </c>
      <c r="D1193" s="50">
        <v>1330.4799999999998</v>
      </c>
      <c r="E1193" s="50">
        <v>1346.36</v>
      </c>
      <c r="F1193" s="50">
        <v>1347.1699999999998</v>
      </c>
      <c r="G1193" s="50">
        <v>1345.47</v>
      </c>
      <c r="H1193" s="50">
        <v>1341.99</v>
      </c>
      <c r="I1193" s="50">
        <v>1323.81</v>
      </c>
      <c r="J1193" s="50">
        <v>1324.78</v>
      </c>
      <c r="K1193" s="50">
        <v>1323.3999999999999</v>
      </c>
      <c r="L1193" s="50">
        <v>1322.28</v>
      </c>
      <c r="M1193" s="50">
        <v>1323.4799999999998</v>
      </c>
      <c r="N1193" s="50">
        <v>1339.8899999999999</v>
      </c>
      <c r="O1193" s="50">
        <v>1341.99</v>
      </c>
      <c r="P1193" s="50">
        <v>1341.26</v>
      </c>
      <c r="Q1193" s="50">
        <v>1336.37</v>
      </c>
      <c r="R1193" s="50">
        <v>1320.62</v>
      </c>
      <c r="S1193" s="50">
        <v>1314.68</v>
      </c>
      <c r="T1193" s="50">
        <v>1304.6499999999999</v>
      </c>
      <c r="U1193" s="50">
        <v>1306.07</v>
      </c>
      <c r="V1193" s="50">
        <v>1303.8999999999999</v>
      </c>
      <c r="W1193" s="50">
        <v>1307.47</v>
      </c>
      <c r="X1193" s="50">
        <v>1309.5399999999997</v>
      </c>
      <c r="Y1193" s="50">
        <v>1306.9399999999998</v>
      </c>
    </row>
    <row r="1194" spans="1:25" ht="16.5" thickBot="1" x14ac:dyDescent="0.25">
      <c r="A1194" s="49">
        <f t="shared" si="30"/>
        <v>43481</v>
      </c>
      <c r="B1194" s="50">
        <v>1311.7699999999998</v>
      </c>
      <c r="C1194" s="50">
        <v>1318.62</v>
      </c>
      <c r="D1194" s="50">
        <v>1332.99</v>
      </c>
      <c r="E1194" s="50">
        <v>1343.83</v>
      </c>
      <c r="F1194" s="50">
        <v>1343.12</v>
      </c>
      <c r="G1194" s="50">
        <v>1342.18</v>
      </c>
      <c r="H1194" s="50">
        <v>1338.3999999999999</v>
      </c>
      <c r="I1194" s="50">
        <v>1333.35</v>
      </c>
      <c r="J1194" s="50">
        <v>1334.8899999999999</v>
      </c>
      <c r="K1194" s="50">
        <v>1332.99</v>
      </c>
      <c r="L1194" s="50">
        <v>1333.06</v>
      </c>
      <c r="M1194" s="50">
        <v>1334.3799999999999</v>
      </c>
      <c r="N1194" s="50">
        <v>1341.62</v>
      </c>
      <c r="O1194" s="50">
        <v>1342.2699999999998</v>
      </c>
      <c r="P1194" s="50">
        <v>1340.2299999999998</v>
      </c>
      <c r="Q1194" s="50">
        <v>1336.8799999999999</v>
      </c>
      <c r="R1194" s="50">
        <v>1322.1399999999999</v>
      </c>
      <c r="S1194" s="50">
        <v>1311.4999999999998</v>
      </c>
      <c r="T1194" s="50">
        <v>1302.53</v>
      </c>
      <c r="U1194" s="50">
        <v>1308.6699999999998</v>
      </c>
      <c r="V1194" s="50">
        <v>1308.8999999999999</v>
      </c>
      <c r="W1194" s="50">
        <v>1311.4199999999998</v>
      </c>
      <c r="X1194" s="50">
        <v>1313.1499999999999</v>
      </c>
      <c r="Y1194" s="50">
        <v>1312.9099999999999</v>
      </c>
    </row>
    <row r="1195" spans="1:25" ht="16.5" thickBot="1" x14ac:dyDescent="0.25">
      <c r="A1195" s="49">
        <f t="shared" si="30"/>
        <v>43482</v>
      </c>
      <c r="B1195" s="50">
        <v>1285.74</v>
      </c>
      <c r="C1195" s="50">
        <v>1288.9799999999998</v>
      </c>
      <c r="D1195" s="50">
        <v>1297.33</v>
      </c>
      <c r="E1195" s="50">
        <v>1342.6399999999999</v>
      </c>
      <c r="F1195" s="50">
        <v>1343.18</v>
      </c>
      <c r="G1195" s="50">
        <v>1342.7699999999998</v>
      </c>
      <c r="H1195" s="50">
        <v>1341.0399999999997</v>
      </c>
      <c r="I1195" s="50">
        <v>1325.2699999999998</v>
      </c>
      <c r="J1195" s="50">
        <v>1325.2299999999998</v>
      </c>
      <c r="K1195" s="50">
        <v>1324.8</v>
      </c>
      <c r="L1195" s="50">
        <v>1324.0199999999998</v>
      </c>
      <c r="M1195" s="50">
        <v>1324.31</v>
      </c>
      <c r="N1195" s="50">
        <v>1342.51</v>
      </c>
      <c r="O1195" s="50">
        <v>1341.9999999999998</v>
      </c>
      <c r="P1195" s="50">
        <v>1343.93</v>
      </c>
      <c r="Q1195" s="50">
        <v>1337.05</v>
      </c>
      <c r="R1195" s="50">
        <v>1318.01</v>
      </c>
      <c r="S1195" s="50">
        <v>1315.82</v>
      </c>
      <c r="T1195" s="50">
        <v>1283.56</v>
      </c>
      <c r="U1195" s="50">
        <v>1288.6899999999998</v>
      </c>
      <c r="V1195" s="50">
        <v>1284.7299999999998</v>
      </c>
      <c r="W1195" s="50">
        <v>1290.05</v>
      </c>
      <c r="X1195" s="50">
        <v>1286.5199999999998</v>
      </c>
      <c r="Y1195" s="50">
        <v>1283.5199999999998</v>
      </c>
    </row>
    <row r="1196" spans="1:25" ht="16.5" thickBot="1" x14ac:dyDescent="0.25">
      <c r="A1196" s="49">
        <f t="shared" si="30"/>
        <v>43483</v>
      </c>
      <c r="B1196" s="50">
        <v>1289.56</v>
      </c>
      <c r="C1196" s="50">
        <v>1307.53</v>
      </c>
      <c r="D1196" s="50">
        <v>1337.28</v>
      </c>
      <c r="E1196" s="50">
        <v>1342.07</v>
      </c>
      <c r="F1196" s="50">
        <v>1340.72</v>
      </c>
      <c r="G1196" s="50">
        <v>1339.12</v>
      </c>
      <c r="H1196" s="50">
        <v>1335.07</v>
      </c>
      <c r="I1196" s="50">
        <v>1327.7099999999998</v>
      </c>
      <c r="J1196" s="50">
        <v>1327.59</v>
      </c>
      <c r="K1196" s="50">
        <v>1328.22</v>
      </c>
      <c r="L1196" s="50">
        <v>1327.43</v>
      </c>
      <c r="M1196" s="50">
        <v>1326.5399999999997</v>
      </c>
      <c r="N1196" s="50">
        <v>1339.6299999999999</v>
      </c>
      <c r="O1196" s="50">
        <v>1340.2</v>
      </c>
      <c r="P1196" s="50">
        <v>1336.82</v>
      </c>
      <c r="Q1196" s="50">
        <v>1332.5199999999998</v>
      </c>
      <c r="R1196" s="50">
        <v>1313.1299999999999</v>
      </c>
      <c r="S1196" s="50">
        <v>1279.9799999999998</v>
      </c>
      <c r="T1196" s="50">
        <v>1279.0899999999999</v>
      </c>
      <c r="U1196" s="50">
        <v>1277.33</v>
      </c>
      <c r="V1196" s="50">
        <v>1277.5999999999999</v>
      </c>
      <c r="W1196" s="50">
        <v>1282.6099999999999</v>
      </c>
      <c r="X1196" s="50">
        <v>1283.9799999999998</v>
      </c>
      <c r="Y1196" s="50">
        <v>1284.4799999999998</v>
      </c>
    </row>
    <row r="1197" spans="1:25" ht="16.5" thickBot="1" x14ac:dyDescent="0.25">
      <c r="A1197" s="49">
        <f t="shared" si="30"/>
        <v>43484</v>
      </c>
      <c r="B1197" s="50">
        <v>1265.97</v>
      </c>
      <c r="C1197" s="50">
        <v>1267.7699999999998</v>
      </c>
      <c r="D1197" s="50">
        <v>1308.2299999999998</v>
      </c>
      <c r="E1197" s="50">
        <v>1315.84</v>
      </c>
      <c r="F1197" s="50">
        <v>1317.84</v>
      </c>
      <c r="G1197" s="50">
        <v>1348.9099999999999</v>
      </c>
      <c r="H1197" s="50">
        <v>1343.8899999999999</v>
      </c>
      <c r="I1197" s="50">
        <v>1340.37</v>
      </c>
      <c r="J1197" s="50">
        <v>1313.24</v>
      </c>
      <c r="K1197" s="50">
        <v>1307.7499999999998</v>
      </c>
      <c r="L1197" s="50">
        <v>1305.3399999999999</v>
      </c>
      <c r="M1197" s="50">
        <v>1334.6899999999998</v>
      </c>
      <c r="N1197" s="50">
        <v>1340.26</v>
      </c>
      <c r="O1197" s="50">
        <v>1341.8999999999999</v>
      </c>
      <c r="P1197" s="50">
        <v>1337.9599999999998</v>
      </c>
      <c r="Q1197" s="50">
        <v>1335.18</v>
      </c>
      <c r="R1197" s="50">
        <v>1303.47</v>
      </c>
      <c r="S1197" s="50">
        <v>1297.2299999999998</v>
      </c>
      <c r="T1197" s="50">
        <v>1254.0999999999999</v>
      </c>
      <c r="U1197" s="50">
        <v>1263.74</v>
      </c>
      <c r="V1197" s="50">
        <v>1259.5999999999999</v>
      </c>
      <c r="W1197" s="50">
        <v>1263.47</v>
      </c>
      <c r="X1197" s="50">
        <v>1262.2499999999998</v>
      </c>
      <c r="Y1197" s="50">
        <v>1262.57</v>
      </c>
    </row>
    <row r="1198" spans="1:25" ht="16.5" thickBot="1" x14ac:dyDescent="0.25">
      <c r="A1198" s="49">
        <f t="shared" si="30"/>
        <v>43485</v>
      </c>
      <c r="B1198" s="50">
        <v>1266.2</v>
      </c>
      <c r="C1198" s="50">
        <v>1263.99</v>
      </c>
      <c r="D1198" s="50">
        <v>1267.6199999999999</v>
      </c>
      <c r="E1198" s="50">
        <v>1309.1499999999999</v>
      </c>
      <c r="F1198" s="50">
        <v>1314.06</v>
      </c>
      <c r="G1198" s="50">
        <v>1317.3</v>
      </c>
      <c r="H1198" s="50">
        <v>1311.6</v>
      </c>
      <c r="I1198" s="50">
        <v>1309.18</v>
      </c>
      <c r="J1198" s="50">
        <v>1309.3</v>
      </c>
      <c r="K1198" s="50">
        <v>1306.24</v>
      </c>
      <c r="L1198" s="50">
        <v>1304.32</v>
      </c>
      <c r="M1198" s="50">
        <v>1307.07</v>
      </c>
      <c r="N1198" s="50">
        <v>1340.0399999999997</v>
      </c>
      <c r="O1198" s="50">
        <v>1342.4999999999998</v>
      </c>
      <c r="P1198" s="50">
        <v>1339.12</v>
      </c>
      <c r="Q1198" s="50">
        <v>1331.07</v>
      </c>
      <c r="R1198" s="50">
        <v>1299.4199999999998</v>
      </c>
      <c r="S1198" s="50">
        <v>1259.82</v>
      </c>
      <c r="T1198" s="50">
        <v>1251.32</v>
      </c>
      <c r="U1198" s="50">
        <v>1256.3799999999999</v>
      </c>
      <c r="V1198" s="50">
        <v>1257.6399999999999</v>
      </c>
      <c r="W1198" s="50">
        <v>1260.43</v>
      </c>
      <c r="X1198" s="50">
        <v>1265.2899999999997</v>
      </c>
      <c r="Y1198" s="50">
        <v>1265.07</v>
      </c>
    </row>
    <row r="1199" spans="1:25" ht="16.5" thickBot="1" x14ac:dyDescent="0.25">
      <c r="A1199" s="49">
        <f t="shared" si="30"/>
        <v>43486</v>
      </c>
      <c r="B1199" s="50">
        <v>1258.3999999999999</v>
      </c>
      <c r="C1199" s="50">
        <v>1289.3799999999999</v>
      </c>
      <c r="D1199" s="50">
        <v>1309.5199999999998</v>
      </c>
      <c r="E1199" s="50">
        <v>1312.6</v>
      </c>
      <c r="F1199" s="50">
        <v>1338.61</v>
      </c>
      <c r="G1199" s="50">
        <v>1332.18</v>
      </c>
      <c r="H1199" s="50">
        <v>1305.8</v>
      </c>
      <c r="I1199" s="50">
        <v>1299.7499999999998</v>
      </c>
      <c r="J1199" s="50">
        <v>1302.05</v>
      </c>
      <c r="K1199" s="50">
        <v>1303.6899999999998</v>
      </c>
      <c r="L1199" s="50">
        <v>1267.32</v>
      </c>
      <c r="M1199" s="50">
        <v>1304.81</v>
      </c>
      <c r="N1199" s="50">
        <v>1313.28</v>
      </c>
      <c r="O1199" s="50">
        <v>1340.9999999999998</v>
      </c>
      <c r="P1199" s="50">
        <v>1337.6</v>
      </c>
      <c r="Q1199" s="50">
        <v>1304.08</v>
      </c>
      <c r="R1199" s="50">
        <v>1300.3799999999999</v>
      </c>
      <c r="S1199" s="50">
        <v>1258.1399999999999</v>
      </c>
      <c r="T1199" s="50">
        <v>1257.97</v>
      </c>
      <c r="U1199" s="50">
        <v>1251.3499999999999</v>
      </c>
      <c r="V1199" s="50">
        <v>1250.8499999999999</v>
      </c>
      <c r="W1199" s="50">
        <v>1256.5399999999997</v>
      </c>
      <c r="X1199" s="50">
        <v>1260.5199999999998</v>
      </c>
      <c r="Y1199" s="50">
        <v>1258.9399999999998</v>
      </c>
    </row>
    <row r="1200" spans="1:25" ht="16.5" thickBot="1" x14ac:dyDescent="0.25">
      <c r="A1200" s="49">
        <f t="shared" si="30"/>
        <v>43487</v>
      </c>
      <c r="B1200" s="50">
        <v>1257.06</v>
      </c>
      <c r="C1200" s="50">
        <v>1305.0199999999998</v>
      </c>
      <c r="D1200" s="50">
        <v>1310.0899999999999</v>
      </c>
      <c r="E1200" s="50">
        <v>1312.7499999999998</v>
      </c>
      <c r="F1200" s="50">
        <v>1317.1399999999999</v>
      </c>
      <c r="G1200" s="50">
        <v>1314.22</v>
      </c>
      <c r="H1200" s="50">
        <v>1305.31</v>
      </c>
      <c r="I1200" s="50">
        <v>1260.03</v>
      </c>
      <c r="J1200" s="50">
        <v>1260.28</v>
      </c>
      <c r="K1200" s="50">
        <v>1282.31</v>
      </c>
      <c r="L1200" s="50">
        <v>1260.3999999999999</v>
      </c>
      <c r="M1200" s="50">
        <v>1261.9199999999998</v>
      </c>
      <c r="N1200" s="50">
        <v>1308.53</v>
      </c>
      <c r="O1200" s="50">
        <v>1311.08</v>
      </c>
      <c r="P1200" s="50">
        <v>1331.3899999999999</v>
      </c>
      <c r="Q1200" s="50">
        <v>1302.9099999999999</v>
      </c>
      <c r="R1200" s="50">
        <v>1258.4099999999999</v>
      </c>
      <c r="S1200" s="50">
        <v>1289.47</v>
      </c>
      <c r="T1200" s="50">
        <v>1252.6499999999999</v>
      </c>
      <c r="U1200" s="50">
        <v>1249.6899999999998</v>
      </c>
      <c r="V1200" s="50">
        <v>1249.9999999999998</v>
      </c>
      <c r="W1200" s="50">
        <v>1252.03</v>
      </c>
      <c r="X1200" s="50">
        <v>1255.78</v>
      </c>
      <c r="Y1200" s="50">
        <v>1255.4799999999998</v>
      </c>
    </row>
    <row r="1201" spans="1:25" ht="16.5" thickBot="1" x14ac:dyDescent="0.25">
      <c r="A1201" s="49">
        <f t="shared" si="30"/>
        <v>43488</v>
      </c>
      <c r="B1201" s="50">
        <v>1233.99</v>
      </c>
      <c r="C1201" s="50">
        <v>1240.6499999999999</v>
      </c>
      <c r="D1201" s="50">
        <v>1280.1699999999998</v>
      </c>
      <c r="E1201" s="50">
        <v>1306.9999999999998</v>
      </c>
      <c r="F1201" s="50">
        <v>1305.51</v>
      </c>
      <c r="G1201" s="50">
        <v>1306.24</v>
      </c>
      <c r="H1201" s="50">
        <v>1295.57</v>
      </c>
      <c r="I1201" s="50">
        <v>1232.3499999999999</v>
      </c>
      <c r="J1201" s="50">
        <v>1235.2</v>
      </c>
      <c r="K1201" s="50">
        <v>1234.6699999999998</v>
      </c>
      <c r="L1201" s="50">
        <v>1232.52</v>
      </c>
      <c r="M1201" s="50">
        <v>1232.6599999999999</v>
      </c>
      <c r="N1201" s="50">
        <v>1299.93</v>
      </c>
      <c r="O1201" s="50">
        <v>1303.97</v>
      </c>
      <c r="P1201" s="50">
        <v>1299.3899999999999</v>
      </c>
      <c r="Q1201" s="50">
        <v>1290.97</v>
      </c>
      <c r="R1201" s="50">
        <v>1228.74</v>
      </c>
      <c r="S1201" s="50">
        <v>1223.8599999999999</v>
      </c>
      <c r="T1201" s="50">
        <v>1224.76</v>
      </c>
      <c r="U1201" s="50">
        <v>1222.24</v>
      </c>
      <c r="V1201" s="50">
        <v>1225.3</v>
      </c>
      <c r="W1201" s="50">
        <v>1228</v>
      </c>
      <c r="X1201" s="50">
        <v>1231.98</v>
      </c>
      <c r="Y1201" s="50">
        <v>1232.48</v>
      </c>
    </row>
    <row r="1202" spans="1:25" ht="16.5" thickBot="1" x14ac:dyDescent="0.25">
      <c r="A1202" s="49">
        <f t="shared" si="30"/>
        <v>43489</v>
      </c>
      <c r="B1202" s="50">
        <v>1243.4799999999998</v>
      </c>
      <c r="C1202" s="50">
        <v>1327.9599999999998</v>
      </c>
      <c r="D1202" s="50">
        <v>1252.0399999999997</v>
      </c>
      <c r="E1202" s="50">
        <v>1335.95</v>
      </c>
      <c r="F1202" s="50">
        <v>1336.05</v>
      </c>
      <c r="G1202" s="50">
        <v>1334.0199999999998</v>
      </c>
      <c r="H1202" s="50">
        <v>1326.68</v>
      </c>
      <c r="I1202" s="50">
        <v>1241.18</v>
      </c>
      <c r="J1202" s="50">
        <v>1322.2499999999998</v>
      </c>
      <c r="K1202" s="50">
        <v>1241.56</v>
      </c>
      <c r="L1202" s="50">
        <v>1238.53</v>
      </c>
      <c r="M1202" s="50">
        <v>1239.03</v>
      </c>
      <c r="N1202" s="50">
        <v>1330.1899999999998</v>
      </c>
      <c r="O1202" s="50">
        <v>1333.28</v>
      </c>
      <c r="P1202" s="50">
        <v>1330.03</v>
      </c>
      <c r="Q1202" s="50">
        <v>1324.4099999999999</v>
      </c>
      <c r="R1202" s="50">
        <v>1236.3</v>
      </c>
      <c r="S1202" s="50">
        <v>1311.8</v>
      </c>
      <c r="T1202" s="50">
        <v>1237.06</v>
      </c>
      <c r="U1202" s="50">
        <v>1240.7</v>
      </c>
      <c r="V1202" s="50">
        <v>1237.8499999999999</v>
      </c>
      <c r="W1202" s="50">
        <v>1241.22</v>
      </c>
      <c r="X1202" s="50">
        <v>1235.8599999999999</v>
      </c>
      <c r="Y1202" s="50">
        <v>1233.1199999999999</v>
      </c>
    </row>
    <row r="1203" spans="1:25" ht="16.5" thickBot="1" x14ac:dyDescent="0.25">
      <c r="A1203" s="49">
        <f t="shared" si="30"/>
        <v>43490</v>
      </c>
      <c r="B1203" s="50">
        <v>1319.1699999999998</v>
      </c>
      <c r="C1203" s="50">
        <v>1327.6599999999999</v>
      </c>
      <c r="D1203" s="50">
        <v>1332.81</v>
      </c>
      <c r="E1203" s="50">
        <v>1336.07</v>
      </c>
      <c r="F1203" s="50">
        <v>1333.8799999999999</v>
      </c>
      <c r="G1203" s="50">
        <v>1330.3</v>
      </c>
      <c r="H1203" s="50">
        <v>1310.2699999999998</v>
      </c>
      <c r="I1203" s="50">
        <v>1308.4599999999998</v>
      </c>
      <c r="J1203" s="50">
        <v>1310.5899999999999</v>
      </c>
      <c r="K1203" s="50">
        <v>1305.3499999999999</v>
      </c>
      <c r="L1203" s="50">
        <v>1306.0899999999999</v>
      </c>
      <c r="M1203" s="50">
        <v>1305.4799999999998</v>
      </c>
      <c r="N1203" s="50">
        <v>1329.58</v>
      </c>
      <c r="O1203" s="50">
        <v>1332.08</v>
      </c>
      <c r="P1203" s="50">
        <v>1327.2099999999998</v>
      </c>
      <c r="Q1203" s="50">
        <v>1318.85</v>
      </c>
      <c r="R1203" s="50">
        <v>1306.6599999999999</v>
      </c>
      <c r="S1203" s="50">
        <v>1307.6099999999999</v>
      </c>
      <c r="T1203" s="50">
        <v>1304.8399999999999</v>
      </c>
      <c r="U1203" s="50">
        <v>1241.05</v>
      </c>
      <c r="V1203" s="50">
        <v>1242.2899999999997</v>
      </c>
      <c r="W1203" s="50">
        <v>1242.6699999999998</v>
      </c>
      <c r="X1203" s="50">
        <v>1246.1599999999999</v>
      </c>
      <c r="Y1203" s="50">
        <v>1256.1099999999999</v>
      </c>
    </row>
    <row r="1204" spans="1:25" ht="16.5" thickBot="1" x14ac:dyDescent="0.25">
      <c r="A1204" s="49">
        <f t="shared" si="30"/>
        <v>43491</v>
      </c>
      <c r="B1204" s="50">
        <v>1271.8599999999999</v>
      </c>
      <c r="C1204" s="50">
        <v>1324.9599999999998</v>
      </c>
      <c r="D1204" s="50">
        <v>1272.5399999999997</v>
      </c>
      <c r="E1204" s="50">
        <v>1320.6399999999999</v>
      </c>
      <c r="F1204" s="50">
        <v>1319.06</v>
      </c>
      <c r="G1204" s="50">
        <v>1318.11</v>
      </c>
      <c r="H1204" s="50">
        <v>1316.9999999999998</v>
      </c>
      <c r="I1204" s="50">
        <v>1311.1599999999999</v>
      </c>
      <c r="J1204" s="50">
        <v>1308.51</v>
      </c>
      <c r="K1204" s="50">
        <v>1303.6699999999998</v>
      </c>
      <c r="L1204" s="50">
        <v>1303.32</v>
      </c>
      <c r="M1204" s="50">
        <v>1305.1399999999999</v>
      </c>
      <c r="N1204" s="50">
        <v>1310.1899999999998</v>
      </c>
      <c r="O1204" s="50">
        <v>1311.3999999999999</v>
      </c>
      <c r="P1204" s="50">
        <v>1309.49</v>
      </c>
      <c r="Q1204" s="50">
        <v>1305.58</v>
      </c>
      <c r="R1204" s="50">
        <v>1306.81</v>
      </c>
      <c r="S1204" s="50">
        <v>1301.33</v>
      </c>
      <c r="T1204" s="50">
        <v>1304.6899999999998</v>
      </c>
      <c r="U1204" s="50">
        <v>1260.99</v>
      </c>
      <c r="V1204" s="50">
        <v>1259.7499999999998</v>
      </c>
      <c r="W1204" s="50">
        <v>1261.2299999999998</v>
      </c>
      <c r="X1204" s="50">
        <v>1259.43</v>
      </c>
      <c r="Y1204" s="50">
        <v>1262.74</v>
      </c>
    </row>
    <row r="1205" spans="1:25" ht="16.5" thickBot="1" x14ac:dyDescent="0.25">
      <c r="A1205" s="49">
        <f t="shared" si="30"/>
        <v>43492</v>
      </c>
      <c r="B1205" s="50">
        <v>1259.4099999999999</v>
      </c>
      <c r="C1205" s="50">
        <v>1293.49</v>
      </c>
      <c r="D1205" s="50">
        <v>1259.6299999999999</v>
      </c>
      <c r="E1205" s="50">
        <v>1311.45</v>
      </c>
      <c r="F1205" s="50">
        <v>1312.3999999999999</v>
      </c>
      <c r="G1205" s="50">
        <v>1315.6899999999998</v>
      </c>
      <c r="H1205" s="50">
        <v>1310.8899999999999</v>
      </c>
      <c r="I1205" s="50">
        <v>1310.81</v>
      </c>
      <c r="J1205" s="50">
        <v>1308.3399999999999</v>
      </c>
      <c r="K1205" s="50">
        <v>1305.47</v>
      </c>
      <c r="L1205" s="50">
        <v>1300.57</v>
      </c>
      <c r="M1205" s="50">
        <v>1306.4599999999998</v>
      </c>
      <c r="N1205" s="50">
        <v>1310.2499999999998</v>
      </c>
      <c r="O1205" s="50">
        <v>1309.7099999999998</v>
      </c>
      <c r="P1205" s="50">
        <v>1306.99</v>
      </c>
      <c r="Q1205" s="50">
        <v>1303.1099999999999</v>
      </c>
      <c r="R1205" s="50">
        <v>1303.1299999999999</v>
      </c>
      <c r="S1205" s="50">
        <v>1297.9799999999998</v>
      </c>
      <c r="T1205" s="50">
        <v>1301.2</v>
      </c>
      <c r="U1205" s="50">
        <v>1249.81</v>
      </c>
      <c r="V1205" s="50">
        <v>1253.7</v>
      </c>
      <c r="W1205" s="50">
        <v>1254.78</v>
      </c>
      <c r="X1205" s="50">
        <v>1261.6599999999999</v>
      </c>
      <c r="Y1205" s="50">
        <v>1261.56</v>
      </c>
    </row>
    <row r="1206" spans="1:25" ht="16.5" thickBot="1" x14ac:dyDescent="0.25">
      <c r="A1206" s="49">
        <f t="shared" si="30"/>
        <v>43493</v>
      </c>
      <c r="B1206" s="50">
        <v>1275.06</v>
      </c>
      <c r="C1206" s="50">
        <v>1316.9599999999998</v>
      </c>
      <c r="D1206" s="50">
        <v>1317.7499999999998</v>
      </c>
      <c r="E1206" s="50">
        <v>1317.31</v>
      </c>
      <c r="F1206" s="50">
        <v>1316.7</v>
      </c>
      <c r="G1206" s="50">
        <v>1313.01</v>
      </c>
      <c r="H1206" s="50">
        <v>1307.76</v>
      </c>
      <c r="I1206" s="50">
        <v>1303.03</v>
      </c>
      <c r="J1206" s="50">
        <v>1305.8499999999999</v>
      </c>
      <c r="K1206" s="50">
        <v>1304.53</v>
      </c>
      <c r="L1206" s="50">
        <v>1304.1899999999998</v>
      </c>
      <c r="M1206" s="50">
        <v>1305.31</v>
      </c>
      <c r="N1206" s="50">
        <v>1312.2499999999998</v>
      </c>
      <c r="O1206" s="50">
        <v>1314.1499999999999</v>
      </c>
      <c r="P1206" s="50">
        <v>1310.0899999999999</v>
      </c>
      <c r="Q1206" s="50">
        <v>1306.49</v>
      </c>
      <c r="R1206" s="50">
        <v>1306.9599999999998</v>
      </c>
      <c r="S1206" s="50">
        <v>1305.05</v>
      </c>
      <c r="T1206" s="50">
        <v>1295.3799999999999</v>
      </c>
      <c r="U1206" s="50">
        <v>1258.1399999999999</v>
      </c>
      <c r="V1206" s="50">
        <v>1257.3599999999999</v>
      </c>
      <c r="W1206" s="50">
        <v>1259.5199999999998</v>
      </c>
      <c r="X1206" s="50">
        <v>1260.3799999999999</v>
      </c>
      <c r="Y1206" s="50">
        <v>1262.68</v>
      </c>
    </row>
    <row r="1207" spans="1:25" ht="16.5" thickBot="1" x14ac:dyDescent="0.25">
      <c r="A1207" s="49">
        <f t="shared" si="30"/>
        <v>43494</v>
      </c>
      <c r="B1207" s="50">
        <v>1261.56</v>
      </c>
      <c r="C1207" s="50">
        <v>1311.9599999999998</v>
      </c>
      <c r="D1207" s="50">
        <v>1315.2</v>
      </c>
      <c r="E1207" s="50">
        <v>1318.28</v>
      </c>
      <c r="F1207" s="50">
        <v>1314.97</v>
      </c>
      <c r="G1207" s="50">
        <v>1310.82</v>
      </c>
      <c r="H1207" s="50">
        <v>1289.0199999999998</v>
      </c>
      <c r="I1207" s="50">
        <v>1252.97</v>
      </c>
      <c r="J1207" s="50">
        <v>1253.74</v>
      </c>
      <c r="K1207" s="50">
        <v>1251.51</v>
      </c>
      <c r="L1207" s="50">
        <v>1250.5999999999999</v>
      </c>
      <c r="M1207" s="50">
        <v>1253.5999999999999</v>
      </c>
      <c r="N1207" s="50">
        <v>1302.7</v>
      </c>
      <c r="O1207" s="50">
        <v>1308.33</v>
      </c>
      <c r="P1207" s="50">
        <v>1307.0999999999999</v>
      </c>
      <c r="Q1207" s="50">
        <v>1281.7699999999998</v>
      </c>
      <c r="R1207" s="50">
        <v>1250.2</v>
      </c>
      <c r="S1207" s="50">
        <v>1297.6499999999999</v>
      </c>
      <c r="T1207" s="50">
        <v>1251.8999999999999</v>
      </c>
      <c r="U1207" s="50">
        <v>1253.5899999999999</v>
      </c>
      <c r="V1207" s="50">
        <v>1250.0899999999999</v>
      </c>
      <c r="W1207" s="50">
        <v>1253.6099999999999</v>
      </c>
      <c r="X1207" s="50">
        <v>1253.7699999999998</v>
      </c>
      <c r="Y1207" s="50">
        <v>1254.7099999999998</v>
      </c>
    </row>
    <row r="1208" spans="1:25" ht="16.5" thickBot="1" x14ac:dyDescent="0.25">
      <c r="A1208" s="49">
        <f t="shared" si="30"/>
        <v>43495</v>
      </c>
      <c r="B1208" s="50">
        <v>1235.82</v>
      </c>
      <c r="C1208" s="50">
        <v>1288.99</v>
      </c>
      <c r="D1208" s="50">
        <v>1294.4099999999999</v>
      </c>
      <c r="E1208" s="50">
        <v>1335.35</v>
      </c>
      <c r="F1208" s="50">
        <v>1294.45</v>
      </c>
      <c r="G1208" s="50">
        <v>1292.45</v>
      </c>
      <c r="H1208" s="50">
        <v>1286.1399999999999</v>
      </c>
      <c r="I1208" s="50">
        <v>1235.23</v>
      </c>
      <c r="J1208" s="50">
        <v>1237.6399999999999</v>
      </c>
      <c r="K1208" s="50">
        <v>1236.18</v>
      </c>
      <c r="L1208" s="50">
        <v>1231.6399999999999</v>
      </c>
      <c r="M1208" s="50">
        <v>1235.44</v>
      </c>
      <c r="N1208" s="50">
        <v>1289.01</v>
      </c>
      <c r="O1208" s="50">
        <v>1330.6299999999999</v>
      </c>
      <c r="P1208" s="50">
        <v>1327.06</v>
      </c>
      <c r="Q1208" s="50">
        <v>1280.8599999999999</v>
      </c>
      <c r="R1208" s="50">
        <v>1231.1199999999999</v>
      </c>
      <c r="S1208" s="50">
        <v>1275.6699999999998</v>
      </c>
      <c r="T1208" s="50">
        <v>1233.29</v>
      </c>
      <c r="U1208" s="50">
        <v>1232.21</v>
      </c>
      <c r="V1208" s="50">
        <v>1238.8499999999999</v>
      </c>
      <c r="W1208" s="50">
        <v>1236.03</v>
      </c>
      <c r="X1208" s="50">
        <v>1241.7899999999997</v>
      </c>
      <c r="Y1208" s="50">
        <v>1243.53</v>
      </c>
    </row>
    <row r="1209" spans="1:25" ht="16.5" thickBot="1" x14ac:dyDescent="0.25">
      <c r="A1209" s="49">
        <f t="shared" si="30"/>
        <v>43496</v>
      </c>
      <c r="B1209" s="50">
        <v>1239.48</v>
      </c>
      <c r="C1209" s="50">
        <v>1291.0899999999999</v>
      </c>
      <c r="D1209" s="50">
        <v>1295.7699999999998</v>
      </c>
      <c r="E1209" s="50">
        <v>1334.4799999999998</v>
      </c>
      <c r="F1209" s="50">
        <v>1295.1299999999999</v>
      </c>
      <c r="G1209" s="50">
        <v>1292.55</v>
      </c>
      <c r="H1209" s="50">
        <v>1285.8</v>
      </c>
      <c r="I1209" s="50">
        <v>1284.82</v>
      </c>
      <c r="J1209" s="50">
        <v>1284.6699999999998</v>
      </c>
      <c r="K1209" s="50">
        <v>1292.0199999999998</v>
      </c>
      <c r="L1209" s="50">
        <v>1243.43</v>
      </c>
      <c r="M1209" s="50">
        <v>1243.53</v>
      </c>
      <c r="N1209" s="50">
        <v>1332.24</v>
      </c>
      <c r="O1209" s="50">
        <v>1330.0199999999998</v>
      </c>
      <c r="P1209" s="50">
        <v>1327.4099999999999</v>
      </c>
      <c r="Q1209" s="50">
        <v>1284.4799999999998</v>
      </c>
      <c r="R1209" s="50">
        <v>1235.08</v>
      </c>
      <c r="S1209" s="50">
        <v>1275.3999999999999</v>
      </c>
      <c r="T1209" s="50">
        <v>1233.1099999999999</v>
      </c>
      <c r="U1209" s="50">
        <v>1235.8</v>
      </c>
      <c r="V1209" s="50">
        <v>1235.6599999999999</v>
      </c>
      <c r="W1209" s="50">
        <v>1241.2699999999998</v>
      </c>
      <c r="X1209" s="50">
        <v>1237.82</v>
      </c>
      <c r="Y1209" s="50">
        <v>1235.23</v>
      </c>
    </row>
    <row r="1210" spans="1:25" ht="16.5" thickBot="1" x14ac:dyDescent="0.3">
      <c r="A1210" s="156" t="s">
        <v>64</v>
      </c>
      <c r="B1210" s="178" t="s">
        <v>113</v>
      </c>
      <c r="C1210" s="141"/>
      <c r="D1210" s="141"/>
      <c r="E1210" s="141"/>
      <c r="F1210" s="141"/>
      <c r="G1210" s="141"/>
      <c r="H1210" s="141"/>
      <c r="I1210" s="141"/>
      <c r="J1210" s="141"/>
      <c r="K1210" s="141"/>
      <c r="L1210" s="141"/>
      <c r="M1210" s="141"/>
      <c r="N1210" s="141"/>
      <c r="O1210" s="141"/>
      <c r="P1210" s="141"/>
      <c r="Q1210" s="141"/>
      <c r="R1210" s="141"/>
      <c r="S1210" s="141"/>
      <c r="T1210" s="141"/>
      <c r="U1210" s="141"/>
      <c r="V1210" s="141"/>
      <c r="W1210" s="141"/>
      <c r="X1210" s="141"/>
      <c r="Y1210" s="142"/>
    </row>
    <row r="1211" spans="1:25" ht="32.25" thickBot="1" x14ac:dyDescent="0.3">
      <c r="A1211" s="157"/>
      <c r="B1211" s="48" t="s">
        <v>66</v>
      </c>
      <c r="C1211" s="48" t="s">
        <v>67</v>
      </c>
      <c r="D1211" s="48" t="s">
        <v>68</v>
      </c>
      <c r="E1211" s="48" t="s">
        <v>69</v>
      </c>
      <c r="F1211" s="48" t="s">
        <v>70</v>
      </c>
      <c r="G1211" s="48" t="s">
        <v>71</v>
      </c>
      <c r="H1211" s="48" t="s">
        <v>72</v>
      </c>
      <c r="I1211" s="48" t="s">
        <v>73</v>
      </c>
      <c r="J1211" s="48" t="s">
        <v>74</v>
      </c>
      <c r="K1211" s="48" t="s">
        <v>75</v>
      </c>
      <c r="L1211" s="48" t="s">
        <v>76</v>
      </c>
      <c r="M1211" s="48" t="s">
        <v>77</v>
      </c>
      <c r="N1211" s="48" t="s">
        <v>78</v>
      </c>
      <c r="O1211" s="48" t="s">
        <v>79</v>
      </c>
      <c r="P1211" s="48" t="s">
        <v>80</v>
      </c>
      <c r="Q1211" s="48" t="s">
        <v>81</v>
      </c>
      <c r="R1211" s="48" t="s">
        <v>82</v>
      </c>
      <c r="S1211" s="48" t="s">
        <v>83</v>
      </c>
      <c r="T1211" s="48" t="s">
        <v>84</v>
      </c>
      <c r="U1211" s="48" t="s">
        <v>85</v>
      </c>
      <c r="V1211" s="48" t="s">
        <v>86</v>
      </c>
      <c r="W1211" s="48" t="s">
        <v>87</v>
      </c>
      <c r="X1211" s="48" t="s">
        <v>88</v>
      </c>
      <c r="Y1211" s="48" t="s">
        <v>89</v>
      </c>
    </row>
    <row r="1212" spans="1:25" ht="16.5" thickBot="1" x14ac:dyDescent="0.25">
      <c r="A1212" s="49">
        <f t="shared" ref="A1212:A1242" si="31">A1179</f>
        <v>43466</v>
      </c>
      <c r="B1212" s="50">
        <v>1344.0199999999998</v>
      </c>
      <c r="C1212" s="50">
        <v>1360.32</v>
      </c>
      <c r="D1212" s="50">
        <v>1355.6399999999999</v>
      </c>
      <c r="E1212" s="50">
        <v>1357.97</v>
      </c>
      <c r="F1212" s="50">
        <v>1363.06</v>
      </c>
      <c r="G1212" s="50">
        <v>1365.7</v>
      </c>
      <c r="H1212" s="50">
        <v>1362.5399999999997</v>
      </c>
      <c r="I1212" s="50">
        <v>1362.2</v>
      </c>
      <c r="J1212" s="50">
        <v>1367.57</v>
      </c>
      <c r="K1212" s="50">
        <v>1371.1299999999999</v>
      </c>
      <c r="L1212" s="50">
        <v>1370.9099999999999</v>
      </c>
      <c r="M1212" s="50">
        <v>1373.43</v>
      </c>
      <c r="N1212" s="50">
        <v>1382.0199999999998</v>
      </c>
      <c r="O1212" s="50">
        <v>1388.5399999999997</v>
      </c>
      <c r="P1212" s="50">
        <v>1385.12</v>
      </c>
      <c r="Q1212" s="50">
        <v>1377.4999999999998</v>
      </c>
      <c r="R1212" s="50">
        <v>1375.74</v>
      </c>
      <c r="S1212" s="50">
        <v>1367.9599999999998</v>
      </c>
      <c r="T1212" s="50">
        <v>1371.6899999999998</v>
      </c>
      <c r="U1212" s="50">
        <v>1361.4799999999998</v>
      </c>
      <c r="V1212" s="50">
        <v>1349.2699999999998</v>
      </c>
      <c r="W1212" s="50">
        <v>1345.99</v>
      </c>
      <c r="X1212" s="50">
        <v>1351.1599999999999</v>
      </c>
      <c r="Y1212" s="50">
        <v>1340.1499999999999</v>
      </c>
    </row>
    <row r="1213" spans="1:25" ht="16.5" thickBot="1" x14ac:dyDescent="0.25">
      <c r="A1213" s="49">
        <f t="shared" si="31"/>
        <v>43467</v>
      </c>
      <c r="B1213" s="50">
        <v>1345.47</v>
      </c>
      <c r="C1213" s="50">
        <v>1339.47</v>
      </c>
      <c r="D1213" s="50">
        <v>1359.72</v>
      </c>
      <c r="E1213" s="50">
        <v>1361.49</v>
      </c>
      <c r="F1213" s="50">
        <v>1368.6599999999999</v>
      </c>
      <c r="G1213" s="50">
        <v>1373.9999999999998</v>
      </c>
      <c r="H1213" s="50">
        <v>1375.83</v>
      </c>
      <c r="I1213" s="50">
        <v>1377.47</v>
      </c>
      <c r="J1213" s="50">
        <v>1375.2299999999998</v>
      </c>
      <c r="K1213" s="50">
        <v>1378.55</v>
      </c>
      <c r="L1213" s="50">
        <v>1380.0399999999997</v>
      </c>
      <c r="M1213" s="50">
        <v>1379.87</v>
      </c>
      <c r="N1213" s="50">
        <v>1386.2499999999998</v>
      </c>
      <c r="O1213" s="50">
        <v>1389.59</v>
      </c>
      <c r="P1213" s="50">
        <v>1378.9599999999998</v>
      </c>
      <c r="Q1213" s="50">
        <v>1375.28</v>
      </c>
      <c r="R1213" s="50">
        <v>1370.83</v>
      </c>
      <c r="S1213" s="50">
        <v>1364.36</v>
      </c>
      <c r="T1213" s="50">
        <v>1349.83</v>
      </c>
      <c r="U1213" s="50">
        <v>1352.6</v>
      </c>
      <c r="V1213" s="50">
        <v>1075.1499999999999</v>
      </c>
      <c r="W1213" s="50">
        <v>1081.8799999999999</v>
      </c>
      <c r="X1213" s="50">
        <v>1350.87</v>
      </c>
      <c r="Y1213" s="50">
        <v>1352.32</v>
      </c>
    </row>
    <row r="1214" spans="1:25" ht="16.5" thickBot="1" x14ac:dyDescent="0.25">
      <c r="A1214" s="49">
        <f t="shared" si="31"/>
        <v>43468</v>
      </c>
      <c r="B1214" s="50">
        <v>1357.36</v>
      </c>
      <c r="C1214" s="50">
        <v>1364.9799999999998</v>
      </c>
      <c r="D1214" s="50">
        <v>1372.9099999999999</v>
      </c>
      <c r="E1214" s="50">
        <v>1374.57</v>
      </c>
      <c r="F1214" s="50">
        <v>1381.56</v>
      </c>
      <c r="G1214" s="50">
        <v>1383.6299999999999</v>
      </c>
      <c r="H1214" s="50">
        <v>1377.95</v>
      </c>
      <c r="I1214" s="50">
        <v>1386.1299999999999</v>
      </c>
      <c r="J1214" s="50">
        <v>1385.7099999999998</v>
      </c>
      <c r="K1214" s="50">
        <v>1381.47</v>
      </c>
      <c r="L1214" s="50">
        <v>1376.1699999999998</v>
      </c>
      <c r="M1214" s="50">
        <v>1380.35</v>
      </c>
      <c r="N1214" s="50">
        <v>1388.59</v>
      </c>
      <c r="O1214" s="50">
        <v>1391.51</v>
      </c>
      <c r="P1214" s="50">
        <v>1389.3</v>
      </c>
      <c r="Q1214" s="50">
        <v>1375.9999999999998</v>
      </c>
      <c r="R1214" s="50">
        <v>1371.1899999999998</v>
      </c>
      <c r="S1214" s="50">
        <v>1365.9399999999998</v>
      </c>
      <c r="T1214" s="50">
        <v>1360.08</v>
      </c>
      <c r="U1214" s="50">
        <v>1360.0399999999997</v>
      </c>
      <c r="V1214" s="50">
        <v>1360.2099999999998</v>
      </c>
      <c r="W1214" s="50">
        <v>1359.5199999999998</v>
      </c>
      <c r="X1214" s="50">
        <v>1353.22</v>
      </c>
      <c r="Y1214" s="50">
        <v>1351.62</v>
      </c>
    </row>
    <row r="1215" spans="1:25" ht="16.5" thickBot="1" x14ac:dyDescent="0.25">
      <c r="A1215" s="49">
        <f t="shared" si="31"/>
        <v>43469</v>
      </c>
      <c r="B1215" s="50">
        <v>1348.86</v>
      </c>
      <c r="C1215" s="50">
        <v>1355.49</v>
      </c>
      <c r="D1215" s="50">
        <v>1366.2</v>
      </c>
      <c r="E1215" s="50">
        <v>1367.2699999999998</v>
      </c>
      <c r="F1215" s="50">
        <v>1373.9399999999998</v>
      </c>
      <c r="G1215" s="50">
        <v>1376.81</v>
      </c>
      <c r="H1215" s="50">
        <v>1379.26</v>
      </c>
      <c r="I1215" s="50">
        <v>1382.72</v>
      </c>
      <c r="J1215" s="50">
        <v>1377.37</v>
      </c>
      <c r="K1215" s="50">
        <v>1375.4099999999999</v>
      </c>
      <c r="L1215" s="50">
        <v>1373.5199999999998</v>
      </c>
      <c r="M1215" s="50">
        <v>1380.68</v>
      </c>
      <c r="N1215" s="50">
        <v>1390.9999999999998</v>
      </c>
      <c r="O1215" s="50">
        <v>1389.43</v>
      </c>
      <c r="P1215" s="50">
        <v>1386.78</v>
      </c>
      <c r="Q1215" s="50">
        <v>1377.59</v>
      </c>
      <c r="R1215" s="50">
        <v>1370.57</v>
      </c>
      <c r="S1215" s="50">
        <v>1369.87</v>
      </c>
      <c r="T1215" s="50">
        <v>1358.2099999999998</v>
      </c>
      <c r="U1215" s="50">
        <v>1363.61</v>
      </c>
      <c r="V1215" s="50">
        <v>1349.51</v>
      </c>
      <c r="W1215" s="50">
        <v>1361.2</v>
      </c>
      <c r="X1215" s="50">
        <v>1360.6499999999999</v>
      </c>
      <c r="Y1215" s="50">
        <v>1353.82</v>
      </c>
    </row>
    <row r="1216" spans="1:25" ht="16.5" thickBot="1" x14ac:dyDescent="0.25">
      <c r="A1216" s="49">
        <f t="shared" si="31"/>
        <v>43470</v>
      </c>
      <c r="B1216" s="50">
        <v>1357.36</v>
      </c>
      <c r="C1216" s="50">
        <v>1362.33</v>
      </c>
      <c r="D1216" s="50">
        <v>1368.31</v>
      </c>
      <c r="E1216" s="50">
        <v>1370.4799999999998</v>
      </c>
      <c r="F1216" s="50">
        <v>1377.3999999999999</v>
      </c>
      <c r="G1216" s="50">
        <v>1380.3899999999999</v>
      </c>
      <c r="H1216" s="50">
        <v>1375.9399999999998</v>
      </c>
      <c r="I1216" s="50">
        <v>1372.2499999999998</v>
      </c>
      <c r="J1216" s="50">
        <v>1369.74</v>
      </c>
      <c r="K1216" s="50">
        <v>1370.35</v>
      </c>
      <c r="L1216" s="50">
        <v>1367.7</v>
      </c>
      <c r="M1216" s="50">
        <v>1375.9399999999998</v>
      </c>
      <c r="N1216" s="50">
        <v>1414.33</v>
      </c>
      <c r="O1216" s="50">
        <v>1414.55</v>
      </c>
      <c r="P1216" s="50">
        <v>1410.37</v>
      </c>
      <c r="Q1216" s="50">
        <v>1378.26</v>
      </c>
      <c r="R1216" s="50">
        <v>1372.7299999999998</v>
      </c>
      <c r="S1216" s="50">
        <v>1362.7899999999997</v>
      </c>
      <c r="T1216" s="50">
        <v>1355.26</v>
      </c>
      <c r="U1216" s="50">
        <v>1358.11</v>
      </c>
      <c r="V1216" s="50">
        <v>1356.37</v>
      </c>
      <c r="W1216" s="50">
        <v>1362.1399999999999</v>
      </c>
      <c r="X1216" s="50">
        <v>1358.59</v>
      </c>
      <c r="Y1216" s="50">
        <v>1359.76</v>
      </c>
    </row>
    <row r="1217" spans="1:25" ht="16.5" thickBot="1" x14ac:dyDescent="0.25">
      <c r="A1217" s="49">
        <f t="shared" si="31"/>
        <v>43471</v>
      </c>
      <c r="B1217" s="50">
        <v>1360.5399999999997</v>
      </c>
      <c r="C1217" s="50">
        <v>1367.9799999999998</v>
      </c>
      <c r="D1217" s="50">
        <v>1374.9399999999998</v>
      </c>
      <c r="E1217" s="50">
        <v>1376.8999999999999</v>
      </c>
      <c r="F1217" s="50">
        <v>1385.3</v>
      </c>
      <c r="G1217" s="50">
        <v>1387.7899999999997</v>
      </c>
      <c r="H1217" s="50">
        <v>1380.58</v>
      </c>
      <c r="I1217" s="50">
        <v>1380.76</v>
      </c>
      <c r="J1217" s="50">
        <v>1380.9999999999998</v>
      </c>
      <c r="K1217" s="50">
        <v>1377.9599999999998</v>
      </c>
      <c r="L1217" s="50">
        <v>1375.6299999999999</v>
      </c>
      <c r="M1217" s="50">
        <v>1387.9599999999998</v>
      </c>
      <c r="N1217" s="50">
        <v>1422.7299999999998</v>
      </c>
      <c r="O1217" s="50">
        <v>1387.4099999999999</v>
      </c>
      <c r="P1217" s="50">
        <v>1413.9599999999998</v>
      </c>
      <c r="Q1217" s="50">
        <v>1377.36</v>
      </c>
      <c r="R1217" s="50">
        <v>1376.31</v>
      </c>
      <c r="S1217" s="50">
        <v>1376.26</v>
      </c>
      <c r="T1217" s="50">
        <v>1362.87</v>
      </c>
      <c r="U1217" s="50">
        <v>1360.57</v>
      </c>
      <c r="V1217" s="50">
        <v>1356.6599999999999</v>
      </c>
      <c r="W1217" s="50">
        <v>1359.2899999999997</v>
      </c>
      <c r="X1217" s="50">
        <v>1357.08</v>
      </c>
      <c r="Y1217" s="50">
        <v>1356.51</v>
      </c>
    </row>
    <row r="1218" spans="1:25" ht="16.5" thickBot="1" x14ac:dyDescent="0.25">
      <c r="A1218" s="49">
        <f t="shared" si="31"/>
        <v>43472</v>
      </c>
      <c r="B1218" s="50">
        <v>1347.34</v>
      </c>
      <c r="C1218" s="50">
        <v>1357.76</v>
      </c>
      <c r="D1218" s="50">
        <v>1367.76</v>
      </c>
      <c r="E1218" s="50">
        <v>1374.08</v>
      </c>
      <c r="F1218" s="50">
        <v>1373.2899999999997</v>
      </c>
      <c r="G1218" s="50">
        <v>1383.6299999999999</v>
      </c>
      <c r="H1218" s="50">
        <v>1380.8799999999999</v>
      </c>
      <c r="I1218" s="50">
        <v>1380.61</v>
      </c>
      <c r="J1218" s="50">
        <v>1380.85</v>
      </c>
      <c r="K1218" s="50">
        <v>1382.34</v>
      </c>
      <c r="L1218" s="50">
        <v>1381.03</v>
      </c>
      <c r="M1218" s="50">
        <v>1386.4099999999999</v>
      </c>
      <c r="N1218" s="50">
        <v>1393.7299999999998</v>
      </c>
      <c r="O1218" s="50">
        <v>1396.6399999999999</v>
      </c>
      <c r="P1218" s="50">
        <v>1421.1299999999999</v>
      </c>
      <c r="Q1218" s="50">
        <v>1376.4599999999998</v>
      </c>
      <c r="R1218" s="50">
        <v>1372.1899999999998</v>
      </c>
      <c r="S1218" s="50">
        <v>1369.9599999999998</v>
      </c>
      <c r="T1218" s="50">
        <v>1364.82</v>
      </c>
      <c r="U1218" s="50">
        <v>1367.0199999999998</v>
      </c>
      <c r="V1218" s="50">
        <v>1361.35</v>
      </c>
      <c r="W1218" s="50">
        <v>1365.7499999999998</v>
      </c>
      <c r="X1218" s="50">
        <v>1366.81</v>
      </c>
      <c r="Y1218" s="50">
        <v>1361.35</v>
      </c>
    </row>
    <row r="1219" spans="1:25" ht="16.5" thickBot="1" x14ac:dyDescent="0.25">
      <c r="A1219" s="49">
        <f t="shared" si="31"/>
        <v>43473</v>
      </c>
      <c r="B1219" s="50">
        <v>1360.1499999999999</v>
      </c>
      <c r="C1219" s="50">
        <v>1365.0199999999998</v>
      </c>
      <c r="D1219" s="50">
        <v>1369.36</v>
      </c>
      <c r="E1219" s="50">
        <v>1372.61</v>
      </c>
      <c r="F1219" s="50">
        <v>1380.82</v>
      </c>
      <c r="G1219" s="50">
        <v>1385.59</v>
      </c>
      <c r="H1219" s="50">
        <v>1380.33</v>
      </c>
      <c r="I1219" s="50">
        <v>1374.6899999999998</v>
      </c>
      <c r="J1219" s="50">
        <v>1372.7</v>
      </c>
      <c r="K1219" s="50">
        <v>1374.4099999999999</v>
      </c>
      <c r="L1219" s="50">
        <v>1371.1699999999998</v>
      </c>
      <c r="M1219" s="50">
        <v>1373.36</v>
      </c>
      <c r="N1219" s="50">
        <v>1409.32</v>
      </c>
      <c r="O1219" s="50">
        <v>1413.31</v>
      </c>
      <c r="P1219" s="50">
        <v>1406.24</v>
      </c>
      <c r="Q1219" s="50">
        <v>1371.06</v>
      </c>
      <c r="R1219" s="50">
        <v>1365.5199999999998</v>
      </c>
      <c r="S1219" s="50">
        <v>1360.1599999999999</v>
      </c>
      <c r="T1219" s="50">
        <v>1354.9099999999999</v>
      </c>
      <c r="U1219" s="50">
        <v>1351.47</v>
      </c>
      <c r="V1219" s="50">
        <v>1357.2299999999998</v>
      </c>
      <c r="W1219" s="50">
        <v>1357.4099999999999</v>
      </c>
      <c r="X1219" s="50">
        <v>1360.28</v>
      </c>
      <c r="Y1219" s="50">
        <v>1357.8</v>
      </c>
    </row>
    <row r="1220" spans="1:25" ht="16.5" thickBot="1" x14ac:dyDescent="0.25">
      <c r="A1220" s="49">
        <f t="shared" si="31"/>
        <v>43474</v>
      </c>
      <c r="B1220" s="50">
        <v>1358.2499999999998</v>
      </c>
      <c r="C1220" s="50">
        <v>1363.99</v>
      </c>
      <c r="D1220" s="50">
        <v>1369.95</v>
      </c>
      <c r="E1220" s="50">
        <v>1375.1399999999999</v>
      </c>
      <c r="F1220" s="50">
        <v>1376.76</v>
      </c>
      <c r="G1220" s="50">
        <v>1378.1899999999998</v>
      </c>
      <c r="H1220" s="50">
        <v>1372.09</v>
      </c>
      <c r="I1220" s="50">
        <v>1369.9199999999998</v>
      </c>
      <c r="J1220" s="50">
        <v>1369.37</v>
      </c>
      <c r="K1220" s="50">
        <v>1369.1299999999999</v>
      </c>
      <c r="L1220" s="50">
        <v>1369.22</v>
      </c>
      <c r="M1220" s="50">
        <v>1373.3799999999999</v>
      </c>
      <c r="N1220" s="50">
        <v>1407.76</v>
      </c>
      <c r="O1220" s="50">
        <v>1407.01</v>
      </c>
      <c r="P1220" s="50">
        <v>1405.31</v>
      </c>
      <c r="Q1220" s="50">
        <v>1369.49</v>
      </c>
      <c r="R1220" s="50">
        <v>1363.3799999999999</v>
      </c>
      <c r="S1220" s="50">
        <v>1360.06</v>
      </c>
      <c r="T1220" s="50">
        <v>1354.83</v>
      </c>
      <c r="U1220" s="50">
        <v>1350.4999999999998</v>
      </c>
      <c r="V1220" s="50">
        <v>1357.87</v>
      </c>
      <c r="W1220" s="50">
        <v>1354.18</v>
      </c>
      <c r="X1220" s="50">
        <v>1363.6499999999999</v>
      </c>
      <c r="Y1220" s="50">
        <v>1364.57</v>
      </c>
    </row>
    <row r="1221" spans="1:25" ht="16.5" thickBot="1" x14ac:dyDescent="0.25">
      <c r="A1221" s="49">
        <f t="shared" si="31"/>
        <v>43475</v>
      </c>
      <c r="B1221" s="50">
        <v>1372.6899999999998</v>
      </c>
      <c r="C1221" s="50">
        <v>1382.86</v>
      </c>
      <c r="D1221" s="50">
        <v>1398.06</v>
      </c>
      <c r="E1221" s="50">
        <v>1402.43</v>
      </c>
      <c r="F1221" s="50">
        <v>1405.12</v>
      </c>
      <c r="G1221" s="50">
        <v>1405.22</v>
      </c>
      <c r="H1221" s="50">
        <v>1398.9599999999998</v>
      </c>
      <c r="I1221" s="50">
        <v>1394.36</v>
      </c>
      <c r="J1221" s="50">
        <v>1394.1599999999999</v>
      </c>
      <c r="K1221" s="50">
        <v>1394.7499999999998</v>
      </c>
      <c r="L1221" s="50">
        <v>1377.7299999999998</v>
      </c>
      <c r="M1221" s="50">
        <v>1384.55</v>
      </c>
      <c r="N1221" s="50">
        <v>1413.2699999999998</v>
      </c>
      <c r="O1221" s="50">
        <v>1406.74</v>
      </c>
      <c r="P1221" s="50">
        <v>1405.2299999999998</v>
      </c>
      <c r="Q1221" s="50">
        <v>1396.55</v>
      </c>
      <c r="R1221" s="50">
        <v>1374.47</v>
      </c>
      <c r="S1221" s="50">
        <v>1369.47</v>
      </c>
      <c r="T1221" s="50">
        <v>1363.55</v>
      </c>
      <c r="U1221" s="50">
        <v>1370.74</v>
      </c>
      <c r="V1221" s="50">
        <v>1373.49</v>
      </c>
      <c r="W1221" s="50">
        <v>1375.2899999999997</v>
      </c>
      <c r="X1221" s="50">
        <v>1371.6599999999999</v>
      </c>
      <c r="Y1221" s="50">
        <v>1370.3799999999999</v>
      </c>
    </row>
    <row r="1222" spans="1:25" ht="16.5" thickBot="1" x14ac:dyDescent="0.25">
      <c r="A1222" s="49">
        <f t="shared" si="31"/>
        <v>43476</v>
      </c>
      <c r="B1222" s="50">
        <v>1368.1499999999999</v>
      </c>
      <c r="C1222" s="50">
        <v>1375.4199999999998</v>
      </c>
      <c r="D1222" s="50">
        <v>1395.78</v>
      </c>
      <c r="E1222" s="50">
        <v>1401.5199999999998</v>
      </c>
      <c r="F1222" s="50">
        <v>1399.95</v>
      </c>
      <c r="G1222" s="50">
        <v>1399.7</v>
      </c>
      <c r="H1222" s="50">
        <v>1394.6599999999999</v>
      </c>
      <c r="I1222" s="50">
        <v>1377.3899999999999</v>
      </c>
      <c r="J1222" s="50">
        <v>1386.31</v>
      </c>
      <c r="K1222" s="50">
        <v>1377.99</v>
      </c>
      <c r="L1222" s="50">
        <v>1377.08</v>
      </c>
      <c r="M1222" s="50">
        <v>1378.1599999999999</v>
      </c>
      <c r="N1222" s="50">
        <v>1401.6699999999998</v>
      </c>
      <c r="O1222" s="50">
        <v>1400.68</v>
      </c>
      <c r="P1222" s="50">
        <v>1398.6699999999998</v>
      </c>
      <c r="Q1222" s="50">
        <v>1389.47</v>
      </c>
      <c r="R1222" s="50">
        <v>1370.7099999999998</v>
      </c>
      <c r="S1222" s="50">
        <v>1365.6399999999999</v>
      </c>
      <c r="T1222" s="50">
        <v>1359.1899999999998</v>
      </c>
      <c r="U1222" s="50">
        <v>1369.76</v>
      </c>
      <c r="V1222" s="50">
        <v>1368.22</v>
      </c>
      <c r="W1222" s="50">
        <v>1371.36</v>
      </c>
      <c r="X1222" s="50">
        <v>1370.97</v>
      </c>
      <c r="Y1222" s="50">
        <v>1371.2</v>
      </c>
    </row>
    <row r="1223" spans="1:25" ht="16.5" thickBot="1" x14ac:dyDescent="0.25">
      <c r="A1223" s="49">
        <f t="shared" si="31"/>
        <v>43477</v>
      </c>
      <c r="B1223" s="50">
        <v>1377.45</v>
      </c>
      <c r="C1223" s="50">
        <v>1373.9999999999998</v>
      </c>
      <c r="D1223" s="50">
        <v>1377.74</v>
      </c>
      <c r="E1223" s="50">
        <v>1385.18</v>
      </c>
      <c r="F1223" s="50">
        <v>1387.1899999999998</v>
      </c>
      <c r="G1223" s="50">
        <v>1400.7699999999998</v>
      </c>
      <c r="H1223" s="50">
        <v>1400.7</v>
      </c>
      <c r="I1223" s="50">
        <v>1399.34</v>
      </c>
      <c r="J1223" s="50">
        <v>1393.6599999999999</v>
      </c>
      <c r="K1223" s="50">
        <v>1392.4399999999998</v>
      </c>
      <c r="L1223" s="50">
        <v>1376.62</v>
      </c>
      <c r="M1223" s="50">
        <v>1391.57</v>
      </c>
      <c r="N1223" s="50">
        <v>1402.8999999999999</v>
      </c>
      <c r="O1223" s="50">
        <v>1407.11</v>
      </c>
      <c r="P1223" s="50">
        <v>1403.87</v>
      </c>
      <c r="Q1223" s="50">
        <v>1394.85</v>
      </c>
      <c r="R1223" s="50">
        <v>1370.99</v>
      </c>
      <c r="S1223" s="50">
        <v>1375.7299999999998</v>
      </c>
      <c r="T1223" s="50">
        <v>1374.2299999999998</v>
      </c>
      <c r="U1223" s="50">
        <v>1380.6</v>
      </c>
      <c r="V1223" s="50">
        <v>1375.6</v>
      </c>
      <c r="W1223" s="50">
        <v>1375.11</v>
      </c>
      <c r="X1223" s="50">
        <v>1369.6499999999999</v>
      </c>
      <c r="Y1223" s="50">
        <v>1373.74</v>
      </c>
    </row>
    <row r="1224" spans="1:25" ht="16.5" thickBot="1" x14ac:dyDescent="0.25">
      <c r="A1224" s="49">
        <f t="shared" si="31"/>
        <v>43478</v>
      </c>
      <c r="B1224" s="50">
        <v>1373.4099999999999</v>
      </c>
      <c r="C1224" s="50">
        <v>1389.5399999999997</v>
      </c>
      <c r="D1224" s="50">
        <v>1396.56</v>
      </c>
      <c r="E1224" s="50">
        <v>1402.28</v>
      </c>
      <c r="F1224" s="50">
        <v>1426.08</v>
      </c>
      <c r="G1224" s="50">
        <v>1427.9799999999998</v>
      </c>
      <c r="H1224" s="50">
        <v>1422.2099999999998</v>
      </c>
      <c r="I1224" s="50">
        <v>1419.59</v>
      </c>
      <c r="J1224" s="50">
        <v>1402.06</v>
      </c>
      <c r="K1224" s="50">
        <v>1379.9799999999998</v>
      </c>
      <c r="L1224" s="50">
        <v>1377.83</v>
      </c>
      <c r="M1224" s="50">
        <v>1382.31</v>
      </c>
      <c r="N1224" s="50">
        <v>1402.1399999999999</v>
      </c>
      <c r="O1224" s="50">
        <v>1404.8899999999999</v>
      </c>
      <c r="P1224" s="50">
        <v>1403.1599999999999</v>
      </c>
      <c r="Q1224" s="50">
        <v>1393.87</v>
      </c>
      <c r="R1224" s="50">
        <v>1375.2299999999998</v>
      </c>
      <c r="S1224" s="50">
        <v>1371.53</v>
      </c>
      <c r="T1224" s="50">
        <v>1362.9599999999998</v>
      </c>
      <c r="U1224" s="50">
        <v>1367.6599999999999</v>
      </c>
      <c r="V1224" s="50">
        <v>1369.55</v>
      </c>
      <c r="W1224" s="50">
        <v>1372.09</v>
      </c>
      <c r="X1224" s="50">
        <v>1376.47</v>
      </c>
      <c r="Y1224" s="50">
        <v>1374.6299999999999</v>
      </c>
    </row>
    <row r="1225" spans="1:25" ht="16.5" thickBot="1" x14ac:dyDescent="0.25">
      <c r="A1225" s="49">
        <f t="shared" si="31"/>
        <v>43479</v>
      </c>
      <c r="B1225" s="50">
        <v>1368.31</v>
      </c>
      <c r="C1225" s="50">
        <v>1376.1</v>
      </c>
      <c r="D1225" s="50">
        <v>1396.86</v>
      </c>
      <c r="E1225" s="50">
        <v>1401.08</v>
      </c>
      <c r="F1225" s="50">
        <v>1400.2899999999997</v>
      </c>
      <c r="G1225" s="50">
        <v>1401.1499999999999</v>
      </c>
      <c r="H1225" s="50">
        <v>1395.7299999999998</v>
      </c>
      <c r="I1225" s="50">
        <v>1390.53</v>
      </c>
      <c r="J1225" s="50">
        <v>1387.95</v>
      </c>
      <c r="K1225" s="50">
        <v>1376.7</v>
      </c>
      <c r="L1225" s="50">
        <v>1385.4099999999999</v>
      </c>
      <c r="M1225" s="50">
        <v>1386.78</v>
      </c>
      <c r="N1225" s="50">
        <v>1396.4099999999999</v>
      </c>
      <c r="O1225" s="50">
        <v>1397.4199999999998</v>
      </c>
      <c r="P1225" s="50">
        <v>1393.95</v>
      </c>
      <c r="Q1225" s="50">
        <v>1388.35</v>
      </c>
      <c r="R1225" s="50">
        <v>1381.8</v>
      </c>
      <c r="S1225" s="50">
        <v>1365.18</v>
      </c>
      <c r="T1225" s="50">
        <v>1356.18</v>
      </c>
      <c r="U1225" s="50">
        <v>1358.0199999999998</v>
      </c>
      <c r="V1225" s="50">
        <v>1360.6499999999999</v>
      </c>
      <c r="W1225" s="50">
        <v>1363.9399999999998</v>
      </c>
      <c r="X1225" s="50">
        <v>1366.09</v>
      </c>
      <c r="Y1225" s="50">
        <v>1365.8</v>
      </c>
    </row>
    <row r="1226" spans="1:25" ht="16.5" thickBot="1" x14ac:dyDescent="0.25">
      <c r="A1226" s="49">
        <f t="shared" si="31"/>
        <v>43480</v>
      </c>
      <c r="B1226" s="50">
        <v>1381.4399999999998</v>
      </c>
      <c r="C1226" s="50">
        <v>1391.86</v>
      </c>
      <c r="D1226" s="50">
        <v>1402.2299999999998</v>
      </c>
      <c r="E1226" s="50">
        <v>1418.11</v>
      </c>
      <c r="F1226" s="50">
        <v>1418.9199999999998</v>
      </c>
      <c r="G1226" s="50">
        <v>1417.22</v>
      </c>
      <c r="H1226" s="50">
        <v>1413.74</v>
      </c>
      <c r="I1226" s="50">
        <v>1395.56</v>
      </c>
      <c r="J1226" s="50">
        <v>1396.53</v>
      </c>
      <c r="K1226" s="50">
        <v>1395.1499999999999</v>
      </c>
      <c r="L1226" s="50">
        <v>1394.03</v>
      </c>
      <c r="M1226" s="50">
        <v>1395.2299999999998</v>
      </c>
      <c r="N1226" s="50">
        <v>1411.6399999999999</v>
      </c>
      <c r="O1226" s="50">
        <v>1413.74</v>
      </c>
      <c r="P1226" s="50">
        <v>1413.01</v>
      </c>
      <c r="Q1226" s="50">
        <v>1408.12</v>
      </c>
      <c r="R1226" s="50">
        <v>1392.37</v>
      </c>
      <c r="S1226" s="50">
        <v>1386.43</v>
      </c>
      <c r="T1226" s="50">
        <v>1376.3999999999999</v>
      </c>
      <c r="U1226" s="50">
        <v>1377.82</v>
      </c>
      <c r="V1226" s="50">
        <v>1375.6499999999999</v>
      </c>
      <c r="W1226" s="50">
        <v>1379.22</v>
      </c>
      <c r="X1226" s="50">
        <v>1381.2899999999997</v>
      </c>
      <c r="Y1226" s="50">
        <v>1378.6899999999998</v>
      </c>
    </row>
    <row r="1227" spans="1:25" ht="16.5" thickBot="1" x14ac:dyDescent="0.25">
      <c r="A1227" s="49">
        <f t="shared" si="31"/>
        <v>43481</v>
      </c>
      <c r="B1227" s="50">
        <v>1383.5199999999998</v>
      </c>
      <c r="C1227" s="50">
        <v>1390.37</v>
      </c>
      <c r="D1227" s="50">
        <v>1404.74</v>
      </c>
      <c r="E1227" s="50">
        <v>1415.58</v>
      </c>
      <c r="F1227" s="50">
        <v>1414.87</v>
      </c>
      <c r="G1227" s="50">
        <v>1413.93</v>
      </c>
      <c r="H1227" s="50">
        <v>1410.1499999999999</v>
      </c>
      <c r="I1227" s="50">
        <v>1405.1</v>
      </c>
      <c r="J1227" s="50">
        <v>1406.6399999999999</v>
      </c>
      <c r="K1227" s="50">
        <v>1404.74</v>
      </c>
      <c r="L1227" s="50">
        <v>1404.81</v>
      </c>
      <c r="M1227" s="50">
        <v>1406.1299999999999</v>
      </c>
      <c r="N1227" s="50">
        <v>1413.37</v>
      </c>
      <c r="O1227" s="50">
        <v>1414.0199999999998</v>
      </c>
      <c r="P1227" s="50">
        <v>1411.9799999999998</v>
      </c>
      <c r="Q1227" s="50">
        <v>1408.6299999999999</v>
      </c>
      <c r="R1227" s="50">
        <v>1393.8899999999999</v>
      </c>
      <c r="S1227" s="50">
        <v>1383.2499999999998</v>
      </c>
      <c r="T1227" s="50">
        <v>1374.28</v>
      </c>
      <c r="U1227" s="50">
        <v>1380.4199999999998</v>
      </c>
      <c r="V1227" s="50">
        <v>1380.6499999999999</v>
      </c>
      <c r="W1227" s="50">
        <v>1383.1699999999998</v>
      </c>
      <c r="X1227" s="50">
        <v>1384.8999999999999</v>
      </c>
      <c r="Y1227" s="50">
        <v>1384.6599999999999</v>
      </c>
    </row>
    <row r="1228" spans="1:25" ht="16.5" thickBot="1" x14ac:dyDescent="0.25">
      <c r="A1228" s="49">
        <f t="shared" si="31"/>
        <v>43482</v>
      </c>
      <c r="B1228" s="50">
        <v>1357.49</v>
      </c>
      <c r="C1228" s="50">
        <v>1360.7299999999998</v>
      </c>
      <c r="D1228" s="50">
        <v>1369.08</v>
      </c>
      <c r="E1228" s="50">
        <v>1414.3899999999999</v>
      </c>
      <c r="F1228" s="50">
        <v>1414.93</v>
      </c>
      <c r="G1228" s="50">
        <v>1414.5199999999998</v>
      </c>
      <c r="H1228" s="50">
        <v>1412.7899999999997</v>
      </c>
      <c r="I1228" s="50">
        <v>1397.0199999999998</v>
      </c>
      <c r="J1228" s="50">
        <v>1396.9799999999998</v>
      </c>
      <c r="K1228" s="50">
        <v>1396.55</v>
      </c>
      <c r="L1228" s="50">
        <v>1395.7699999999998</v>
      </c>
      <c r="M1228" s="50">
        <v>1396.06</v>
      </c>
      <c r="N1228" s="50">
        <v>1414.26</v>
      </c>
      <c r="O1228" s="50">
        <v>1413.7499999999998</v>
      </c>
      <c r="P1228" s="50">
        <v>1415.68</v>
      </c>
      <c r="Q1228" s="50">
        <v>1408.8</v>
      </c>
      <c r="R1228" s="50">
        <v>1389.76</v>
      </c>
      <c r="S1228" s="50">
        <v>1387.57</v>
      </c>
      <c r="T1228" s="50">
        <v>1355.31</v>
      </c>
      <c r="U1228" s="50">
        <v>1360.4399999999998</v>
      </c>
      <c r="V1228" s="50">
        <v>1356.4799999999998</v>
      </c>
      <c r="W1228" s="50">
        <v>1361.8</v>
      </c>
      <c r="X1228" s="50">
        <v>1358.2699999999998</v>
      </c>
      <c r="Y1228" s="50">
        <v>1355.2699999999998</v>
      </c>
    </row>
    <row r="1229" spans="1:25" ht="16.5" thickBot="1" x14ac:dyDescent="0.25">
      <c r="A1229" s="49">
        <f t="shared" si="31"/>
        <v>43483</v>
      </c>
      <c r="B1229" s="50">
        <v>1361.31</v>
      </c>
      <c r="C1229" s="50">
        <v>1379.28</v>
      </c>
      <c r="D1229" s="50">
        <v>1409.03</v>
      </c>
      <c r="E1229" s="50">
        <v>1413.82</v>
      </c>
      <c r="F1229" s="50">
        <v>1412.47</v>
      </c>
      <c r="G1229" s="50">
        <v>1410.87</v>
      </c>
      <c r="H1229" s="50">
        <v>1406.82</v>
      </c>
      <c r="I1229" s="50">
        <v>1399.4599999999998</v>
      </c>
      <c r="J1229" s="50">
        <v>1399.34</v>
      </c>
      <c r="K1229" s="50">
        <v>1399.97</v>
      </c>
      <c r="L1229" s="50">
        <v>1399.18</v>
      </c>
      <c r="M1229" s="50">
        <v>1398.2899999999997</v>
      </c>
      <c r="N1229" s="50">
        <v>1411.3799999999999</v>
      </c>
      <c r="O1229" s="50">
        <v>1411.95</v>
      </c>
      <c r="P1229" s="50">
        <v>1408.57</v>
      </c>
      <c r="Q1229" s="50">
        <v>1404.2699999999998</v>
      </c>
      <c r="R1229" s="50">
        <v>1384.8799999999999</v>
      </c>
      <c r="S1229" s="50">
        <v>1351.7299999999998</v>
      </c>
      <c r="T1229" s="50">
        <v>1350.84</v>
      </c>
      <c r="U1229" s="50">
        <v>1349.08</v>
      </c>
      <c r="V1229" s="50">
        <v>1349.35</v>
      </c>
      <c r="W1229" s="50">
        <v>1354.36</v>
      </c>
      <c r="X1229" s="50">
        <v>1355.7299999999998</v>
      </c>
      <c r="Y1229" s="50">
        <v>1356.2299999999998</v>
      </c>
    </row>
    <row r="1230" spans="1:25" ht="16.5" thickBot="1" x14ac:dyDescent="0.25">
      <c r="A1230" s="49">
        <f t="shared" si="31"/>
        <v>43484</v>
      </c>
      <c r="B1230" s="50">
        <v>1337.72</v>
      </c>
      <c r="C1230" s="50">
        <v>1339.5199999999998</v>
      </c>
      <c r="D1230" s="50">
        <v>1379.9799999999998</v>
      </c>
      <c r="E1230" s="50">
        <v>1387.59</v>
      </c>
      <c r="F1230" s="50">
        <v>1389.59</v>
      </c>
      <c r="G1230" s="50">
        <v>1420.6599999999999</v>
      </c>
      <c r="H1230" s="50">
        <v>1415.6399999999999</v>
      </c>
      <c r="I1230" s="50">
        <v>1412.12</v>
      </c>
      <c r="J1230" s="50">
        <v>1384.99</v>
      </c>
      <c r="K1230" s="50">
        <v>1379.4999999999998</v>
      </c>
      <c r="L1230" s="50">
        <v>1377.09</v>
      </c>
      <c r="M1230" s="50">
        <v>1406.4399999999998</v>
      </c>
      <c r="N1230" s="50">
        <v>1412.01</v>
      </c>
      <c r="O1230" s="50">
        <v>1413.6499999999999</v>
      </c>
      <c r="P1230" s="50">
        <v>1409.7099999999998</v>
      </c>
      <c r="Q1230" s="50">
        <v>1406.93</v>
      </c>
      <c r="R1230" s="50">
        <v>1375.22</v>
      </c>
      <c r="S1230" s="50">
        <v>1368.9799999999998</v>
      </c>
      <c r="T1230" s="50">
        <v>1325.85</v>
      </c>
      <c r="U1230" s="50">
        <v>1335.49</v>
      </c>
      <c r="V1230" s="50">
        <v>1331.35</v>
      </c>
      <c r="W1230" s="50">
        <v>1335.22</v>
      </c>
      <c r="X1230" s="50">
        <v>1333.9999999999998</v>
      </c>
      <c r="Y1230" s="50">
        <v>1334.32</v>
      </c>
    </row>
    <row r="1231" spans="1:25" ht="16.5" thickBot="1" x14ac:dyDescent="0.25">
      <c r="A1231" s="49">
        <f t="shared" si="31"/>
        <v>43485</v>
      </c>
      <c r="B1231" s="50">
        <v>1337.95</v>
      </c>
      <c r="C1231" s="50">
        <v>1335.74</v>
      </c>
      <c r="D1231" s="50">
        <v>1339.37</v>
      </c>
      <c r="E1231" s="50">
        <v>1380.8999999999999</v>
      </c>
      <c r="F1231" s="50">
        <v>1385.81</v>
      </c>
      <c r="G1231" s="50">
        <v>1389.05</v>
      </c>
      <c r="H1231" s="50">
        <v>1383.35</v>
      </c>
      <c r="I1231" s="50">
        <v>1380.93</v>
      </c>
      <c r="J1231" s="50">
        <v>1381.05</v>
      </c>
      <c r="K1231" s="50">
        <v>1377.99</v>
      </c>
      <c r="L1231" s="50">
        <v>1376.07</v>
      </c>
      <c r="M1231" s="50">
        <v>1378.82</v>
      </c>
      <c r="N1231" s="50">
        <v>1411.7899999999997</v>
      </c>
      <c r="O1231" s="50">
        <v>1414.2499999999998</v>
      </c>
      <c r="P1231" s="50">
        <v>1410.87</v>
      </c>
      <c r="Q1231" s="50">
        <v>1402.82</v>
      </c>
      <c r="R1231" s="50">
        <v>1371.1699999999998</v>
      </c>
      <c r="S1231" s="50">
        <v>1331.57</v>
      </c>
      <c r="T1231" s="50">
        <v>1323.07</v>
      </c>
      <c r="U1231" s="50">
        <v>1328.1299999999999</v>
      </c>
      <c r="V1231" s="50">
        <v>1329.3899999999999</v>
      </c>
      <c r="W1231" s="50">
        <v>1332.18</v>
      </c>
      <c r="X1231" s="50">
        <v>1337.0399999999997</v>
      </c>
      <c r="Y1231" s="50">
        <v>1336.82</v>
      </c>
    </row>
    <row r="1232" spans="1:25" ht="16.5" thickBot="1" x14ac:dyDescent="0.25">
      <c r="A1232" s="49">
        <f t="shared" si="31"/>
        <v>43486</v>
      </c>
      <c r="B1232" s="50">
        <v>1330.1499999999999</v>
      </c>
      <c r="C1232" s="50">
        <v>1361.1299999999999</v>
      </c>
      <c r="D1232" s="50">
        <v>1381.2699999999998</v>
      </c>
      <c r="E1232" s="50">
        <v>1384.35</v>
      </c>
      <c r="F1232" s="50">
        <v>1410.36</v>
      </c>
      <c r="G1232" s="50">
        <v>1403.93</v>
      </c>
      <c r="H1232" s="50">
        <v>1377.55</v>
      </c>
      <c r="I1232" s="50">
        <v>1371.4999999999998</v>
      </c>
      <c r="J1232" s="50">
        <v>1373.8</v>
      </c>
      <c r="K1232" s="50">
        <v>1375.4399999999998</v>
      </c>
      <c r="L1232" s="50">
        <v>1339.07</v>
      </c>
      <c r="M1232" s="50">
        <v>1376.56</v>
      </c>
      <c r="N1232" s="50">
        <v>1385.03</v>
      </c>
      <c r="O1232" s="50">
        <v>1412.7499999999998</v>
      </c>
      <c r="P1232" s="50">
        <v>1409.35</v>
      </c>
      <c r="Q1232" s="50">
        <v>1375.83</v>
      </c>
      <c r="R1232" s="50">
        <v>1372.1299999999999</v>
      </c>
      <c r="S1232" s="50">
        <v>1329.8899999999999</v>
      </c>
      <c r="T1232" s="50">
        <v>1329.72</v>
      </c>
      <c r="U1232" s="50">
        <v>1323.1</v>
      </c>
      <c r="V1232" s="50">
        <v>1322.6</v>
      </c>
      <c r="W1232" s="50">
        <v>1328.2899999999997</v>
      </c>
      <c r="X1232" s="50">
        <v>1332.2699999999998</v>
      </c>
      <c r="Y1232" s="50">
        <v>1330.6899999999998</v>
      </c>
    </row>
    <row r="1233" spans="1:25" ht="16.5" thickBot="1" x14ac:dyDescent="0.25">
      <c r="A1233" s="49">
        <f t="shared" si="31"/>
        <v>43487</v>
      </c>
      <c r="B1233" s="50">
        <v>1328.81</v>
      </c>
      <c r="C1233" s="50">
        <v>1376.7699999999998</v>
      </c>
      <c r="D1233" s="50">
        <v>1381.84</v>
      </c>
      <c r="E1233" s="50">
        <v>1384.4999999999998</v>
      </c>
      <c r="F1233" s="50">
        <v>1388.8899999999999</v>
      </c>
      <c r="G1233" s="50">
        <v>1385.97</v>
      </c>
      <c r="H1233" s="50">
        <v>1377.06</v>
      </c>
      <c r="I1233" s="50">
        <v>1331.78</v>
      </c>
      <c r="J1233" s="50">
        <v>1332.03</v>
      </c>
      <c r="K1233" s="50">
        <v>1354.06</v>
      </c>
      <c r="L1233" s="50">
        <v>1332.1499999999999</v>
      </c>
      <c r="M1233" s="50">
        <v>1333.6699999999998</v>
      </c>
      <c r="N1233" s="50">
        <v>1380.28</v>
      </c>
      <c r="O1233" s="50">
        <v>1382.83</v>
      </c>
      <c r="P1233" s="50">
        <v>1403.1399999999999</v>
      </c>
      <c r="Q1233" s="50">
        <v>1374.6599999999999</v>
      </c>
      <c r="R1233" s="50">
        <v>1330.1599999999999</v>
      </c>
      <c r="S1233" s="50">
        <v>1361.22</v>
      </c>
      <c r="T1233" s="50">
        <v>1324.3999999999999</v>
      </c>
      <c r="U1233" s="50">
        <v>1321.4399999999998</v>
      </c>
      <c r="V1233" s="50">
        <v>1321.7499999999998</v>
      </c>
      <c r="W1233" s="50">
        <v>1323.78</v>
      </c>
      <c r="X1233" s="50">
        <v>1327.53</v>
      </c>
      <c r="Y1233" s="50">
        <v>1327.2299999999998</v>
      </c>
    </row>
    <row r="1234" spans="1:25" ht="16.5" thickBot="1" x14ac:dyDescent="0.25">
      <c r="A1234" s="49">
        <f t="shared" si="31"/>
        <v>43488</v>
      </c>
      <c r="B1234" s="50">
        <v>1305.74</v>
      </c>
      <c r="C1234" s="50">
        <v>1312.3999999999999</v>
      </c>
      <c r="D1234" s="50">
        <v>1351.9199999999998</v>
      </c>
      <c r="E1234" s="50">
        <v>1378.7499999999998</v>
      </c>
      <c r="F1234" s="50">
        <v>1377.26</v>
      </c>
      <c r="G1234" s="50">
        <v>1377.99</v>
      </c>
      <c r="H1234" s="50">
        <v>1367.32</v>
      </c>
      <c r="I1234" s="50">
        <v>1304.0999999999999</v>
      </c>
      <c r="J1234" s="50">
        <v>1306.95</v>
      </c>
      <c r="K1234" s="50">
        <v>1306.4199999999998</v>
      </c>
      <c r="L1234" s="50">
        <v>1304.2699999999998</v>
      </c>
      <c r="M1234" s="50">
        <v>1304.4099999999999</v>
      </c>
      <c r="N1234" s="50">
        <v>1371.68</v>
      </c>
      <c r="O1234" s="50">
        <v>1375.72</v>
      </c>
      <c r="P1234" s="50">
        <v>1371.1399999999999</v>
      </c>
      <c r="Q1234" s="50">
        <v>1362.72</v>
      </c>
      <c r="R1234" s="50">
        <v>1300.49</v>
      </c>
      <c r="S1234" s="50">
        <v>1295.6099999999999</v>
      </c>
      <c r="T1234" s="50">
        <v>1296.51</v>
      </c>
      <c r="U1234" s="50">
        <v>1293.99</v>
      </c>
      <c r="V1234" s="50">
        <v>1297.05</v>
      </c>
      <c r="W1234" s="50">
        <v>1299.7499999999998</v>
      </c>
      <c r="X1234" s="50">
        <v>1303.7299999999998</v>
      </c>
      <c r="Y1234" s="50">
        <v>1304.2299999999998</v>
      </c>
    </row>
    <row r="1235" spans="1:25" ht="16.5" thickBot="1" x14ac:dyDescent="0.25">
      <c r="A1235" s="49">
        <f t="shared" si="31"/>
        <v>43489</v>
      </c>
      <c r="B1235" s="50">
        <v>1315.2299999999998</v>
      </c>
      <c r="C1235" s="50">
        <v>1399.7099999999998</v>
      </c>
      <c r="D1235" s="50">
        <v>1323.7899999999997</v>
      </c>
      <c r="E1235" s="50">
        <v>1407.7</v>
      </c>
      <c r="F1235" s="50">
        <v>1407.8</v>
      </c>
      <c r="G1235" s="50">
        <v>1405.7699999999998</v>
      </c>
      <c r="H1235" s="50">
        <v>1398.43</v>
      </c>
      <c r="I1235" s="50">
        <v>1312.93</v>
      </c>
      <c r="J1235" s="50">
        <v>1393.9999999999998</v>
      </c>
      <c r="K1235" s="50">
        <v>1313.31</v>
      </c>
      <c r="L1235" s="50">
        <v>1310.28</v>
      </c>
      <c r="M1235" s="50">
        <v>1310.78</v>
      </c>
      <c r="N1235" s="50">
        <v>1401.9399999999998</v>
      </c>
      <c r="O1235" s="50">
        <v>1405.03</v>
      </c>
      <c r="P1235" s="50">
        <v>1401.78</v>
      </c>
      <c r="Q1235" s="50">
        <v>1396.1599999999999</v>
      </c>
      <c r="R1235" s="50">
        <v>1308.05</v>
      </c>
      <c r="S1235" s="50">
        <v>1383.55</v>
      </c>
      <c r="T1235" s="50">
        <v>1308.81</v>
      </c>
      <c r="U1235" s="50">
        <v>1312.45</v>
      </c>
      <c r="V1235" s="50">
        <v>1309.5999999999999</v>
      </c>
      <c r="W1235" s="50">
        <v>1312.97</v>
      </c>
      <c r="X1235" s="50">
        <v>1307.6099999999999</v>
      </c>
      <c r="Y1235" s="50">
        <v>1304.8699999999999</v>
      </c>
    </row>
    <row r="1236" spans="1:25" ht="16.5" thickBot="1" x14ac:dyDescent="0.25">
      <c r="A1236" s="49">
        <f t="shared" si="31"/>
        <v>43490</v>
      </c>
      <c r="B1236" s="50">
        <v>1390.9199999999998</v>
      </c>
      <c r="C1236" s="50">
        <v>1399.4099999999999</v>
      </c>
      <c r="D1236" s="50">
        <v>1404.56</v>
      </c>
      <c r="E1236" s="50">
        <v>1407.82</v>
      </c>
      <c r="F1236" s="50">
        <v>1405.6299999999999</v>
      </c>
      <c r="G1236" s="50">
        <v>1402.05</v>
      </c>
      <c r="H1236" s="50">
        <v>1382.0199999999998</v>
      </c>
      <c r="I1236" s="50">
        <v>1380.2099999999998</v>
      </c>
      <c r="J1236" s="50">
        <v>1382.34</v>
      </c>
      <c r="K1236" s="50">
        <v>1377.1</v>
      </c>
      <c r="L1236" s="50">
        <v>1377.84</v>
      </c>
      <c r="M1236" s="50">
        <v>1377.2299999999998</v>
      </c>
      <c r="N1236" s="50">
        <v>1401.33</v>
      </c>
      <c r="O1236" s="50">
        <v>1403.83</v>
      </c>
      <c r="P1236" s="50">
        <v>1398.9599999999998</v>
      </c>
      <c r="Q1236" s="50">
        <v>1390.6</v>
      </c>
      <c r="R1236" s="50">
        <v>1378.4099999999999</v>
      </c>
      <c r="S1236" s="50">
        <v>1379.36</v>
      </c>
      <c r="T1236" s="50">
        <v>1376.59</v>
      </c>
      <c r="U1236" s="50">
        <v>1312.8</v>
      </c>
      <c r="V1236" s="50">
        <v>1314.0399999999997</v>
      </c>
      <c r="W1236" s="50">
        <v>1314.4199999999998</v>
      </c>
      <c r="X1236" s="50">
        <v>1317.9099999999999</v>
      </c>
      <c r="Y1236" s="50">
        <v>1327.86</v>
      </c>
    </row>
    <row r="1237" spans="1:25" ht="16.5" thickBot="1" x14ac:dyDescent="0.25">
      <c r="A1237" s="49">
        <f t="shared" si="31"/>
        <v>43491</v>
      </c>
      <c r="B1237" s="50">
        <v>1343.61</v>
      </c>
      <c r="C1237" s="50">
        <v>1396.7099999999998</v>
      </c>
      <c r="D1237" s="50">
        <v>1344.2899999999997</v>
      </c>
      <c r="E1237" s="50">
        <v>1392.3899999999999</v>
      </c>
      <c r="F1237" s="50">
        <v>1390.81</v>
      </c>
      <c r="G1237" s="50">
        <v>1389.86</v>
      </c>
      <c r="H1237" s="50">
        <v>1388.7499999999998</v>
      </c>
      <c r="I1237" s="50">
        <v>1382.9099999999999</v>
      </c>
      <c r="J1237" s="50">
        <v>1380.26</v>
      </c>
      <c r="K1237" s="50">
        <v>1375.4199999999998</v>
      </c>
      <c r="L1237" s="50">
        <v>1375.07</v>
      </c>
      <c r="M1237" s="50">
        <v>1376.8899999999999</v>
      </c>
      <c r="N1237" s="50">
        <v>1381.9399999999998</v>
      </c>
      <c r="O1237" s="50">
        <v>1383.1499999999999</v>
      </c>
      <c r="P1237" s="50">
        <v>1381.24</v>
      </c>
      <c r="Q1237" s="50">
        <v>1377.33</v>
      </c>
      <c r="R1237" s="50">
        <v>1378.56</v>
      </c>
      <c r="S1237" s="50">
        <v>1373.08</v>
      </c>
      <c r="T1237" s="50">
        <v>1376.4399999999998</v>
      </c>
      <c r="U1237" s="50">
        <v>1332.74</v>
      </c>
      <c r="V1237" s="50">
        <v>1331.4999999999998</v>
      </c>
      <c r="W1237" s="50">
        <v>1332.9799999999998</v>
      </c>
      <c r="X1237" s="50">
        <v>1331.18</v>
      </c>
      <c r="Y1237" s="50">
        <v>1334.49</v>
      </c>
    </row>
    <row r="1238" spans="1:25" ht="16.5" thickBot="1" x14ac:dyDescent="0.25">
      <c r="A1238" s="49">
        <f t="shared" si="31"/>
        <v>43492</v>
      </c>
      <c r="B1238" s="50">
        <v>1331.1599999999999</v>
      </c>
      <c r="C1238" s="50">
        <v>1365.24</v>
      </c>
      <c r="D1238" s="50">
        <v>1331.3799999999999</v>
      </c>
      <c r="E1238" s="50">
        <v>1383.2</v>
      </c>
      <c r="F1238" s="50">
        <v>1384.1499999999999</v>
      </c>
      <c r="G1238" s="50">
        <v>1387.4399999999998</v>
      </c>
      <c r="H1238" s="50">
        <v>1382.6399999999999</v>
      </c>
      <c r="I1238" s="50">
        <v>1382.56</v>
      </c>
      <c r="J1238" s="50">
        <v>1380.09</v>
      </c>
      <c r="K1238" s="50">
        <v>1377.22</v>
      </c>
      <c r="L1238" s="50">
        <v>1372.32</v>
      </c>
      <c r="M1238" s="50">
        <v>1378.2099999999998</v>
      </c>
      <c r="N1238" s="50">
        <v>1381.9999999999998</v>
      </c>
      <c r="O1238" s="50">
        <v>1381.4599999999998</v>
      </c>
      <c r="P1238" s="50">
        <v>1378.74</v>
      </c>
      <c r="Q1238" s="50">
        <v>1374.86</v>
      </c>
      <c r="R1238" s="50">
        <v>1374.8799999999999</v>
      </c>
      <c r="S1238" s="50">
        <v>1369.7299999999998</v>
      </c>
      <c r="T1238" s="50">
        <v>1372.95</v>
      </c>
      <c r="U1238" s="50">
        <v>1321.56</v>
      </c>
      <c r="V1238" s="50">
        <v>1325.45</v>
      </c>
      <c r="W1238" s="50">
        <v>1326.53</v>
      </c>
      <c r="X1238" s="50">
        <v>1333.4099999999999</v>
      </c>
      <c r="Y1238" s="50">
        <v>1333.31</v>
      </c>
    </row>
    <row r="1239" spans="1:25" ht="16.5" thickBot="1" x14ac:dyDescent="0.25">
      <c r="A1239" s="49">
        <f t="shared" si="31"/>
        <v>43493</v>
      </c>
      <c r="B1239" s="50">
        <v>1346.81</v>
      </c>
      <c r="C1239" s="50">
        <v>1388.7099999999998</v>
      </c>
      <c r="D1239" s="50">
        <v>1389.4999999999998</v>
      </c>
      <c r="E1239" s="50">
        <v>1389.06</v>
      </c>
      <c r="F1239" s="50">
        <v>1388.45</v>
      </c>
      <c r="G1239" s="50">
        <v>1384.76</v>
      </c>
      <c r="H1239" s="50">
        <v>1379.51</v>
      </c>
      <c r="I1239" s="50">
        <v>1374.78</v>
      </c>
      <c r="J1239" s="50">
        <v>1377.6</v>
      </c>
      <c r="K1239" s="50">
        <v>1376.28</v>
      </c>
      <c r="L1239" s="50">
        <v>1375.9399999999998</v>
      </c>
      <c r="M1239" s="50">
        <v>1377.06</v>
      </c>
      <c r="N1239" s="50">
        <v>1383.9999999999998</v>
      </c>
      <c r="O1239" s="50">
        <v>1385.8999999999999</v>
      </c>
      <c r="P1239" s="50">
        <v>1381.84</v>
      </c>
      <c r="Q1239" s="50">
        <v>1378.24</v>
      </c>
      <c r="R1239" s="50">
        <v>1378.7099999999998</v>
      </c>
      <c r="S1239" s="50">
        <v>1376.8</v>
      </c>
      <c r="T1239" s="50">
        <v>1367.1299999999999</v>
      </c>
      <c r="U1239" s="50">
        <v>1329.8899999999999</v>
      </c>
      <c r="V1239" s="50">
        <v>1329.11</v>
      </c>
      <c r="W1239" s="50">
        <v>1331.2699999999998</v>
      </c>
      <c r="X1239" s="50">
        <v>1332.1299999999999</v>
      </c>
      <c r="Y1239" s="50">
        <v>1334.43</v>
      </c>
    </row>
    <row r="1240" spans="1:25" ht="16.5" thickBot="1" x14ac:dyDescent="0.25">
      <c r="A1240" s="49">
        <f t="shared" si="31"/>
        <v>43494</v>
      </c>
      <c r="B1240" s="50">
        <v>1333.31</v>
      </c>
      <c r="C1240" s="50">
        <v>1383.7099999999998</v>
      </c>
      <c r="D1240" s="50">
        <v>1386.95</v>
      </c>
      <c r="E1240" s="50">
        <v>1390.03</v>
      </c>
      <c r="F1240" s="50">
        <v>1386.72</v>
      </c>
      <c r="G1240" s="50">
        <v>1382.57</v>
      </c>
      <c r="H1240" s="50">
        <v>1360.7699999999998</v>
      </c>
      <c r="I1240" s="50">
        <v>1324.72</v>
      </c>
      <c r="J1240" s="50">
        <v>1325.49</v>
      </c>
      <c r="K1240" s="50">
        <v>1323.26</v>
      </c>
      <c r="L1240" s="50">
        <v>1322.35</v>
      </c>
      <c r="M1240" s="50">
        <v>1325.35</v>
      </c>
      <c r="N1240" s="50">
        <v>1374.45</v>
      </c>
      <c r="O1240" s="50">
        <v>1380.08</v>
      </c>
      <c r="P1240" s="50">
        <v>1378.85</v>
      </c>
      <c r="Q1240" s="50">
        <v>1353.5199999999998</v>
      </c>
      <c r="R1240" s="50">
        <v>1321.95</v>
      </c>
      <c r="S1240" s="50">
        <v>1369.3999999999999</v>
      </c>
      <c r="T1240" s="50">
        <v>1323.6499999999999</v>
      </c>
      <c r="U1240" s="50">
        <v>1325.34</v>
      </c>
      <c r="V1240" s="50">
        <v>1321.84</v>
      </c>
      <c r="W1240" s="50">
        <v>1325.36</v>
      </c>
      <c r="X1240" s="50">
        <v>1325.5199999999998</v>
      </c>
      <c r="Y1240" s="50">
        <v>1326.4599999999998</v>
      </c>
    </row>
    <row r="1241" spans="1:25" ht="16.5" thickBot="1" x14ac:dyDescent="0.25">
      <c r="A1241" s="49">
        <f t="shared" si="31"/>
        <v>43495</v>
      </c>
      <c r="B1241" s="50">
        <v>1307.57</v>
      </c>
      <c r="C1241" s="50">
        <v>1360.74</v>
      </c>
      <c r="D1241" s="50">
        <v>1366.1599999999999</v>
      </c>
      <c r="E1241" s="50">
        <v>1407.1</v>
      </c>
      <c r="F1241" s="50">
        <v>1366.2</v>
      </c>
      <c r="G1241" s="50">
        <v>1364.2</v>
      </c>
      <c r="H1241" s="50">
        <v>1357.8899999999999</v>
      </c>
      <c r="I1241" s="50">
        <v>1306.9799999999998</v>
      </c>
      <c r="J1241" s="50">
        <v>1309.3899999999999</v>
      </c>
      <c r="K1241" s="50">
        <v>1307.93</v>
      </c>
      <c r="L1241" s="50">
        <v>1303.3899999999999</v>
      </c>
      <c r="M1241" s="50">
        <v>1307.1899999999998</v>
      </c>
      <c r="N1241" s="50">
        <v>1360.76</v>
      </c>
      <c r="O1241" s="50">
        <v>1402.3799999999999</v>
      </c>
      <c r="P1241" s="50">
        <v>1398.81</v>
      </c>
      <c r="Q1241" s="50">
        <v>1352.61</v>
      </c>
      <c r="R1241" s="50">
        <v>1302.8699999999999</v>
      </c>
      <c r="S1241" s="50">
        <v>1347.4199999999998</v>
      </c>
      <c r="T1241" s="50">
        <v>1305.0399999999997</v>
      </c>
      <c r="U1241" s="50">
        <v>1303.9599999999998</v>
      </c>
      <c r="V1241" s="50">
        <v>1310.5999999999999</v>
      </c>
      <c r="W1241" s="50">
        <v>1307.78</v>
      </c>
      <c r="X1241" s="50">
        <v>1313.5399999999997</v>
      </c>
      <c r="Y1241" s="50">
        <v>1315.28</v>
      </c>
    </row>
    <row r="1242" spans="1:25" ht="16.5" thickBot="1" x14ac:dyDescent="0.25">
      <c r="A1242" s="49">
        <f t="shared" si="31"/>
        <v>43496</v>
      </c>
      <c r="B1242" s="50">
        <v>1311.2299999999998</v>
      </c>
      <c r="C1242" s="50">
        <v>1362.84</v>
      </c>
      <c r="D1242" s="50">
        <v>1367.5199999999998</v>
      </c>
      <c r="E1242" s="50">
        <v>1406.2299999999998</v>
      </c>
      <c r="F1242" s="50">
        <v>1366.8799999999999</v>
      </c>
      <c r="G1242" s="50">
        <v>1364.3</v>
      </c>
      <c r="H1242" s="50">
        <v>1357.55</v>
      </c>
      <c r="I1242" s="50">
        <v>1356.57</v>
      </c>
      <c r="J1242" s="50">
        <v>1356.4199999999998</v>
      </c>
      <c r="K1242" s="50">
        <v>1363.7699999999998</v>
      </c>
      <c r="L1242" s="50">
        <v>1315.18</v>
      </c>
      <c r="M1242" s="50">
        <v>1315.28</v>
      </c>
      <c r="N1242" s="50">
        <v>1403.99</v>
      </c>
      <c r="O1242" s="50">
        <v>1401.7699999999998</v>
      </c>
      <c r="P1242" s="50">
        <v>1399.1599999999999</v>
      </c>
      <c r="Q1242" s="50">
        <v>1356.2299999999998</v>
      </c>
      <c r="R1242" s="50">
        <v>1306.83</v>
      </c>
      <c r="S1242" s="50">
        <v>1347.1499999999999</v>
      </c>
      <c r="T1242" s="50">
        <v>1304.8599999999999</v>
      </c>
      <c r="U1242" s="50">
        <v>1307.55</v>
      </c>
      <c r="V1242" s="50">
        <v>1307.4099999999999</v>
      </c>
      <c r="W1242" s="50">
        <v>1313.0199999999998</v>
      </c>
      <c r="X1242" s="50">
        <v>1309.57</v>
      </c>
      <c r="Y1242" s="50">
        <v>1306.9799999999998</v>
      </c>
    </row>
    <row r="1243" spans="1:25" ht="16.5" thickBot="1" x14ac:dyDescent="0.3">
      <c r="A1243" s="156" t="s">
        <v>64</v>
      </c>
      <c r="B1243" s="178" t="s">
        <v>114</v>
      </c>
      <c r="C1243" s="141"/>
      <c r="D1243" s="141"/>
      <c r="E1243" s="141"/>
      <c r="F1243" s="141"/>
      <c r="G1243" s="141"/>
      <c r="H1243" s="141"/>
      <c r="I1243" s="141"/>
      <c r="J1243" s="141"/>
      <c r="K1243" s="141"/>
      <c r="L1243" s="141"/>
      <c r="M1243" s="141"/>
      <c r="N1243" s="141"/>
      <c r="O1243" s="141"/>
      <c r="P1243" s="141"/>
      <c r="Q1243" s="141"/>
      <c r="R1243" s="141"/>
      <c r="S1243" s="141"/>
      <c r="T1243" s="141"/>
      <c r="U1243" s="141"/>
      <c r="V1243" s="141"/>
      <c r="W1243" s="141"/>
      <c r="X1243" s="141"/>
      <c r="Y1243" s="142"/>
    </row>
    <row r="1244" spans="1:25" ht="36" customHeight="1" thickBot="1" x14ac:dyDescent="0.3">
      <c r="A1244" s="157"/>
      <c r="B1244" s="48" t="s">
        <v>66</v>
      </c>
      <c r="C1244" s="48" t="s">
        <v>67</v>
      </c>
      <c r="D1244" s="48" t="s">
        <v>68</v>
      </c>
      <c r="E1244" s="48" t="s">
        <v>69</v>
      </c>
      <c r="F1244" s="48" t="s">
        <v>70</v>
      </c>
      <c r="G1244" s="48" t="s">
        <v>71</v>
      </c>
      <c r="H1244" s="48" t="s">
        <v>72</v>
      </c>
      <c r="I1244" s="48" t="s">
        <v>73</v>
      </c>
      <c r="J1244" s="48" t="s">
        <v>74</v>
      </c>
      <c r="K1244" s="48" t="s">
        <v>75</v>
      </c>
      <c r="L1244" s="48" t="s">
        <v>76</v>
      </c>
      <c r="M1244" s="48" t="s">
        <v>77</v>
      </c>
      <c r="N1244" s="48" t="s">
        <v>78</v>
      </c>
      <c r="O1244" s="48" t="s">
        <v>79</v>
      </c>
      <c r="P1244" s="48" t="s">
        <v>80</v>
      </c>
      <c r="Q1244" s="48" t="s">
        <v>81</v>
      </c>
      <c r="R1244" s="48" t="s">
        <v>82</v>
      </c>
      <c r="S1244" s="48" t="s">
        <v>83</v>
      </c>
      <c r="T1244" s="48" t="s">
        <v>84</v>
      </c>
      <c r="U1244" s="48" t="s">
        <v>85</v>
      </c>
      <c r="V1244" s="48" t="s">
        <v>86</v>
      </c>
      <c r="W1244" s="48" t="s">
        <v>87</v>
      </c>
      <c r="X1244" s="48" t="s">
        <v>88</v>
      </c>
      <c r="Y1244" s="48" t="s">
        <v>89</v>
      </c>
    </row>
    <row r="1245" spans="1:25" ht="16.5" thickBot="1" x14ac:dyDescent="0.25">
      <c r="A1245" s="49">
        <f t="shared" ref="A1245:A1275" si="32">A1212</f>
        <v>43466</v>
      </c>
      <c r="B1245" s="50">
        <v>1541.12</v>
      </c>
      <c r="C1245" s="50">
        <v>1557.4199999999998</v>
      </c>
      <c r="D1245" s="50">
        <v>1552.74</v>
      </c>
      <c r="E1245" s="50">
        <v>1555.07</v>
      </c>
      <c r="F1245" s="50">
        <v>1560.16</v>
      </c>
      <c r="G1245" s="50">
        <v>1562.8</v>
      </c>
      <c r="H1245" s="50">
        <v>1559.6399999999999</v>
      </c>
      <c r="I1245" s="50">
        <v>1559.3</v>
      </c>
      <c r="J1245" s="50">
        <v>1564.6699999999998</v>
      </c>
      <c r="K1245" s="50">
        <v>1568.2299999999998</v>
      </c>
      <c r="L1245" s="50">
        <v>1568.01</v>
      </c>
      <c r="M1245" s="50">
        <v>1570.53</v>
      </c>
      <c r="N1245" s="50">
        <v>1579.12</v>
      </c>
      <c r="O1245" s="50">
        <v>1585.6399999999999</v>
      </c>
      <c r="P1245" s="50">
        <v>1582.22</v>
      </c>
      <c r="Q1245" s="50">
        <v>1574.6</v>
      </c>
      <c r="R1245" s="50">
        <v>1572.84</v>
      </c>
      <c r="S1245" s="50">
        <v>1565.06</v>
      </c>
      <c r="T1245" s="50">
        <v>1568.79</v>
      </c>
      <c r="U1245" s="50">
        <v>1558.58</v>
      </c>
      <c r="V1245" s="50">
        <v>1546.37</v>
      </c>
      <c r="W1245" s="50">
        <v>1543.09</v>
      </c>
      <c r="X1245" s="50">
        <v>1548.26</v>
      </c>
      <c r="Y1245" s="50">
        <v>1537.2499999999998</v>
      </c>
    </row>
    <row r="1246" spans="1:25" ht="16.5" thickBot="1" x14ac:dyDescent="0.25">
      <c r="A1246" s="49">
        <f t="shared" si="32"/>
        <v>43467</v>
      </c>
      <c r="B1246" s="50">
        <v>1542.57</v>
      </c>
      <c r="C1246" s="50">
        <v>1536.57</v>
      </c>
      <c r="D1246" s="50">
        <v>1556.82</v>
      </c>
      <c r="E1246" s="50">
        <v>1558.59</v>
      </c>
      <c r="F1246" s="50">
        <v>1565.76</v>
      </c>
      <c r="G1246" s="50">
        <v>1571.1</v>
      </c>
      <c r="H1246" s="50">
        <v>1572.93</v>
      </c>
      <c r="I1246" s="50">
        <v>1574.57</v>
      </c>
      <c r="J1246" s="50">
        <v>1572.33</v>
      </c>
      <c r="K1246" s="50">
        <v>1575.6499999999999</v>
      </c>
      <c r="L1246" s="50">
        <v>1577.1399999999999</v>
      </c>
      <c r="M1246" s="50">
        <v>1576.97</v>
      </c>
      <c r="N1246" s="50">
        <v>1583.35</v>
      </c>
      <c r="O1246" s="50">
        <v>1586.6899999999998</v>
      </c>
      <c r="P1246" s="50">
        <v>1576.06</v>
      </c>
      <c r="Q1246" s="50">
        <v>1572.3799999999999</v>
      </c>
      <c r="R1246" s="50">
        <v>1567.93</v>
      </c>
      <c r="S1246" s="50">
        <v>1561.4599999999998</v>
      </c>
      <c r="T1246" s="50">
        <v>1546.93</v>
      </c>
      <c r="U1246" s="50">
        <v>1549.7</v>
      </c>
      <c r="V1246" s="50">
        <v>1272.2499999999998</v>
      </c>
      <c r="W1246" s="50">
        <v>1278.9799999999998</v>
      </c>
      <c r="X1246" s="50">
        <v>1547.97</v>
      </c>
      <c r="Y1246" s="50">
        <v>1549.4199999999998</v>
      </c>
    </row>
    <row r="1247" spans="1:25" ht="16.5" thickBot="1" x14ac:dyDescent="0.25">
      <c r="A1247" s="49">
        <f t="shared" si="32"/>
        <v>43468</v>
      </c>
      <c r="B1247" s="50">
        <v>1554.4599999999998</v>
      </c>
      <c r="C1247" s="50">
        <v>1562.08</v>
      </c>
      <c r="D1247" s="50">
        <v>1570.01</v>
      </c>
      <c r="E1247" s="50">
        <v>1571.6699999999998</v>
      </c>
      <c r="F1247" s="50">
        <v>1578.66</v>
      </c>
      <c r="G1247" s="50">
        <v>1580.7299999999998</v>
      </c>
      <c r="H1247" s="50">
        <v>1575.05</v>
      </c>
      <c r="I1247" s="50">
        <v>1583.2299999999998</v>
      </c>
      <c r="J1247" s="50">
        <v>1582.81</v>
      </c>
      <c r="K1247" s="50">
        <v>1578.57</v>
      </c>
      <c r="L1247" s="50">
        <v>1573.2699999999998</v>
      </c>
      <c r="M1247" s="50">
        <v>1577.45</v>
      </c>
      <c r="N1247" s="50">
        <v>1585.6899999999998</v>
      </c>
      <c r="O1247" s="50">
        <v>1588.61</v>
      </c>
      <c r="P1247" s="50">
        <v>1586.3999999999999</v>
      </c>
      <c r="Q1247" s="50">
        <v>1573.1</v>
      </c>
      <c r="R1247" s="50">
        <v>1568.29</v>
      </c>
      <c r="S1247" s="50">
        <v>1563.04</v>
      </c>
      <c r="T1247" s="50">
        <v>1557.18</v>
      </c>
      <c r="U1247" s="50">
        <v>1557.1399999999999</v>
      </c>
      <c r="V1247" s="50">
        <v>1557.31</v>
      </c>
      <c r="W1247" s="50">
        <v>1556.62</v>
      </c>
      <c r="X1247" s="50">
        <v>1550.32</v>
      </c>
      <c r="Y1247" s="50">
        <v>1548.72</v>
      </c>
    </row>
    <row r="1248" spans="1:25" ht="16.5" thickBot="1" x14ac:dyDescent="0.25">
      <c r="A1248" s="49">
        <f t="shared" si="32"/>
        <v>43469</v>
      </c>
      <c r="B1248" s="50">
        <v>1545.9599999999998</v>
      </c>
      <c r="C1248" s="50">
        <v>1552.59</v>
      </c>
      <c r="D1248" s="50">
        <v>1563.3</v>
      </c>
      <c r="E1248" s="50">
        <v>1564.37</v>
      </c>
      <c r="F1248" s="50">
        <v>1571.04</v>
      </c>
      <c r="G1248" s="50">
        <v>1573.91</v>
      </c>
      <c r="H1248" s="50">
        <v>1576.36</v>
      </c>
      <c r="I1248" s="50">
        <v>1579.82</v>
      </c>
      <c r="J1248" s="50">
        <v>1574.47</v>
      </c>
      <c r="K1248" s="50">
        <v>1572.51</v>
      </c>
      <c r="L1248" s="50">
        <v>1570.62</v>
      </c>
      <c r="M1248" s="50">
        <v>1577.78</v>
      </c>
      <c r="N1248" s="50">
        <v>1588.1</v>
      </c>
      <c r="O1248" s="50">
        <v>1586.53</v>
      </c>
      <c r="P1248" s="50">
        <v>1583.8799999999999</v>
      </c>
      <c r="Q1248" s="50">
        <v>1574.6899999999998</v>
      </c>
      <c r="R1248" s="50">
        <v>1567.6699999999998</v>
      </c>
      <c r="S1248" s="50">
        <v>1566.97</v>
      </c>
      <c r="T1248" s="50">
        <v>1555.31</v>
      </c>
      <c r="U1248" s="50">
        <v>1560.7099999999998</v>
      </c>
      <c r="V1248" s="50">
        <v>1546.61</v>
      </c>
      <c r="W1248" s="50">
        <v>1558.3</v>
      </c>
      <c r="X1248" s="50">
        <v>1557.7499999999998</v>
      </c>
      <c r="Y1248" s="50">
        <v>1550.9199999999998</v>
      </c>
    </row>
    <row r="1249" spans="1:25" ht="16.5" thickBot="1" x14ac:dyDescent="0.25">
      <c r="A1249" s="49">
        <f t="shared" si="32"/>
        <v>43470</v>
      </c>
      <c r="B1249" s="50">
        <v>1554.4599999999998</v>
      </c>
      <c r="C1249" s="50">
        <v>1559.43</v>
      </c>
      <c r="D1249" s="50">
        <v>1565.41</v>
      </c>
      <c r="E1249" s="50">
        <v>1567.58</v>
      </c>
      <c r="F1249" s="50">
        <v>1574.4999999999998</v>
      </c>
      <c r="G1249" s="50">
        <v>1577.49</v>
      </c>
      <c r="H1249" s="50">
        <v>1573.04</v>
      </c>
      <c r="I1249" s="50">
        <v>1569.35</v>
      </c>
      <c r="J1249" s="50">
        <v>1566.84</v>
      </c>
      <c r="K1249" s="50">
        <v>1567.45</v>
      </c>
      <c r="L1249" s="50">
        <v>1564.8</v>
      </c>
      <c r="M1249" s="50">
        <v>1573.04</v>
      </c>
      <c r="N1249" s="50">
        <v>1611.43</v>
      </c>
      <c r="O1249" s="50">
        <v>1611.6499999999999</v>
      </c>
      <c r="P1249" s="50">
        <v>1607.47</v>
      </c>
      <c r="Q1249" s="50">
        <v>1575.36</v>
      </c>
      <c r="R1249" s="50">
        <v>1569.83</v>
      </c>
      <c r="S1249" s="50">
        <v>1559.8899999999999</v>
      </c>
      <c r="T1249" s="50">
        <v>1552.36</v>
      </c>
      <c r="U1249" s="50">
        <v>1555.2099999999998</v>
      </c>
      <c r="V1249" s="50">
        <v>1553.47</v>
      </c>
      <c r="W1249" s="50">
        <v>1559.24</v>
      </c>
      <c r="X1249" s="50">
        <v>1555.6899999999998</v>
      </c>
      <c r="Y1249" s="50">
        <v>1556.86</v>
      </c>
    </row>
    <row r="1250" spans="1:25" ht="16.5" thickBot="1" x14ac:dyDescent="0.25">
      <c r="A1250" s="49">
        <f t="shared" si="32"/>
        <v>43471</v>
      </c>
      <c r="B1250" s="50">
        <v>1557.6399999999999</v>
      </c>
      <c r="C1250" s="50">
        <v>1565.08</v>
      </c>
      <c r="D1250" s="50">
        <v>1572.04</v>
      </c>
      <c r="E1250" s="50">
        <v>1573.9999999999998</v>
      </c>
      <c r="F1250" s="50">
        <v>1582.3999999999999</v>
      </c>
      <c r="G1250" s="50">
        <v>1584.8899999999999</v>
      </c>
      <c r="H1250" s="50">
        <v>1577.68</v>
      </c>
      <c r="I1250" s="50">
        <v>1577.86</v>
      </c>
      <c r="J1250" s="50">
        <v>1578.1</v>
      </c>
      <c r="K1250" s="50">
        <v>1575.06</v>
      </c>
      <c r="L1250" s="50">
        <v>1572.7299999999998</v>
      </c>
      <c r="M1250" s="50">
        <v>1585.06</v>
      </c>
      <c r="N1250" s="50">
        <v>1619.83</v>
      </c>
      <c r="O1250" s="50">
        <v>1584.51</v>
      </c>
      <c r="P1250" s="50">
        <v>1611.06</v>
      </c>
      <c r="Q1250" s="50">
        <v>1574.4599999999998</v>
      </c>
      <c r="R1250" s="50">
        <v>1573.41</v>
      </c>
      <c r="S1250" s="50">
        <v>1573.36</v>
      </c>
      <c r="T1250" s="50">
        <v>1559.97</v>
      </c>
      <c r="U1250" s="50">
        <v>1557.6699999999998</v>
      </c>
      <c r="V1250" s="50">
        <v>1553.76</v>
      </c>
      <c r="W1250" s="50">
        <v>1556.3899999999999</v>
      </c>
      <c r="X1250" s="50">
        <v>1554.18</v>
      </c>
      <c r="Y1250" s="50">
        <v>1553.61</v>
      </c>
    </row>
    <row r="1251" spans="1:25" ht="16.5" thickBot="1" x14ac:dyDescent="0.25">
      <c r="A1251" s="49">
        <f t="shared" si="32"/>
        <v>43472</v>
      </c>
      <c r="B1251" s="50">
        <v>1544.4399999999998</v>
      </c>
      <c r="C1251" s="50">
        <v>1554.86</v>
      </c>
      <c r="D1251" s="50">
        <v>1564.86</v>
      </c>
      <c r="E1251" s="50">
        <v>1571.18</v>
      </c>
      <c r="F1251" s="50">
        <v>1570.3899999999999</v>
      </c>
      <c r="G1251" s="50">
        <v>1580.7299999999998</v>
      </c>
      <c r="H1251" s="50">
        <v>1577.9799999999998</v>
      </c>
      <c r="I1251" s="50">
        <v>1577.7099999999998</v>
      </c>
      <c r="J1251" s="50">
        <v>1577.95</v>
      </c>
      <c r="K1251" s="50">
        <v>1579.4399999999998</v>
      </c>
      <c r="L1251" s="50">
        <v>1578.1299999999999</v>
      </c>
      <c r="M1251" s="50">
        <v>1583.51</v>
      </c>
      <c r="N1251" s="50">
        <v>1590.83</v>
      </c>
      <c r="O1251" s="50">
        <v>1593.74</v>
      </c>
      <c r="P1251" s="50">
        <v>1618.2299999999998</v>
      </c>
      <c r="Q1251" s="50">
        <v>1573.56</v>
      </c>
      <c r="R1251" s="50">
        <v>1569.29</v>
      </c>
      <c r="S1251" s="50">
        <v>1567.06</v>
      </c>
      <c r="T1251" s="50">
        <v>1561.9199999999998</v>
      </c>
      <c r="U1251" s="50">
        <v>1564.12</v>
      </c>
      <c r="V1251" s="50">
        <v>1558.45</v>
      </c>
      <c r="W1251" s="50">
        <v>1562.85</v>
      </c>
      <c r="X1251" s="50">
        <v>1563.91</v>
      </c>
      <c r="Y1251" s="50">
        <v>1558.45</v>
      </c>
    </row>
    <row r="1252" spans="1:25" ht="16.5" thickBot="1" x14ac:dyDescent="0.25">
      <c r="A1252" s="49">
        <f t="shared" si="32"/>
        <v>43473</v>
      </c>
      <c r="B1252" s="50">
        <v>1557.2499999999998</v>
      </c>
      <c r="C1252" s="50">
        <v>1562.12</v>
      </c>
      <c r="D1252" s="50">
        <v>1566.4599999999998</v>
      </c>
      <c r="E1252" s="50">
        <v>1569.7099999999998</v>
      </c>
      <c r="F1252" s="50">
        <v>1577.9199999999998</v>
      </c>
      <c r="G1252" s="50">
        <v>1582.6899999999998</v>
      </c>
      <c r="H1252" s="50">
        <v>1577.43</v>
      </c>
      <c r="I1252" s="50">
        <v>1571.79</v>
      </c>
      <c r="J1252" s="50">
        <v>1569.8</v>
      </c>
      <c r="K1252" s="50">
        <v>1571.51</v>
      </c>
      <c r="L1252" s="50">
        <v>1568.2699999999998</v>
      </c>
      <c r="M1252" s="50">
        <v>1570.4599999999998</v>
      </c>
      <c r="N1252" s="50">
        <v>1606.4199999999998</v>
      </c>
      <c r="O1252" s="50">
        <v>1610.41</v>
      </c>
      <c r="P1252" s="50">
        <v>1603.34</v>
      </c>
      <c r="Q1252" s="50">
        <v>1568.16</v>
      </c>
      <c r="R1252" s="50">
        <v>1562.62</v>
      </c>
      <c r="S1252" s="50">
        <v>1557.26</v>
      </c>
      <c r="T1252" s="50">
        <v>1552.01</v>
      </c>
      <c r="U1252" s="50">
        <v>1548.57</v>
      </c>
      <c r="V1252" s="50">
        <v>1554.33</v>
      </c>
      <c r="W1252" s="50">
        <v>1554.51</v>
      </c>
      <c r="X1252" s="50">
        <v>1557.3799999999999</v>
      </c>
      <c r="Y1252" s="50">
        <v>1554.8999999999999</v>
      </c>
    </row>
    <row r="1253" spans="1:25" ht="16.5" thickBot="1" x14ac:dyDescent="0.25">
      <c r="A1253" s="49">
        <f t="shared" si="32"/>
        <v>43474</v>
      </c>
      <c r="B1253" s="50">
        <v>1555.35</v>
      </c>
      <c r="C1253" s="50">
        <v>1561.09</v>
      </c>
      <c r="D1253" s="50">
        <v>1567.05</v>
      </c>
      <c r="E1253" s="50">
        <v>1572.24</v>
      </c>
      <c r="F1253" s="50">
        <v>1573.86</v>
      </c>
      <c r="G1253" s="50">
        <v>1575.29</v>
      </c>
      <c r="H1253" s="50">
        <v>1569.1899999999998</v>
      </c>
      <c r="I1253" s="50">
        <v>1567.0199999999998</v>
      </c>
      <c r="J1253" s="50">
        <v>1566.47</v>
      </c>
      <c r="K1253" s="50">
        <v>1566.2299999999998</v>
      </c>
      <c r="L1253" s="50">
        <v>1566.32</v>
      </c>
      <c r="M1253" s="50">
        <v>1570.4799999999998</v>
      </c>
      <c r="N1253" s="50">
        <v>1604.86</v>
      </c>
      <c r="O1253" s="50">
        <v>1604.11</v>
      </c>
      <c r="P1253" s="50">
        <v>1602.41</v>
      </c>
      <c r="Q1253" s="50">
        <v>1566.59</v>
      </c>
      <c r="R1253" s="50">
        <v>1560.4799999999998</v>
      </c>
      <c r="S1253" s="50">
        <v>1557.16</v>
      </c>
      <c r="T1253" s="50">
        <v>1551.93</v>
      </c>
      <c r="U1253" s="50">
        <v>1547.6</v>
      </c>
      <c r="V1253" s="50">
        <v>1554.97</v>
      </c>
      <c r="W1253" s="50">
        <v>1551.28</v>
      </c>
      <c r="X1253" s="50">
        <v>1560.7499999999998</v>
      </c>
      <c r="Y1253" s="50">
        <v>1561.6699999999998</v>
      </c>
    </row>
    <row r="1254" spans="1:25" ht="16.5" thickBot="1" x14ac:dyDescent="0.25">
      <c r="A1254" s="49">
        <f t="shared" si="32"/>
        <v>43475</v>
      </c>
      <c r="B1254" s="50">
        <v>1569.79</v>
      </c>
      <c r="C1254" s="50">
        <v>1579.9599999999998</v>
      </c>
      <c r="D1254" s="50">
        <v>1595.16</v>
      </c>
      <c r="E1254" s="50">
        <v>1599.53</v>
      </c>
      <c r="F1254" s="50">
        <v>1602.22</v>
      </c>
      <c r="G1254" s="50">
        <v>1602.32</v>
      </c>
      <c r="H1254" s="50">
        <v>1596.06</v>
      </c>
      <c r="I1254" s="50">
        <v>1591.4599999999998</v>
      </c>
      <c r="J1254" s="50">
        <v>1591.26</v>
      </c>
      <c r="K1254" s="50">
        <v>1591.85</v>
      </c>
      <c r="L1254" s="50">
        <v>1574.83</v>
      </c>
      <c r="M1254" s="50">
        <v>1581.6499999999999</v>
      </c>
      <c r="N1254" s="50">
        <v>1610.37</v>
      </c>
      <c r="O1254" s="50">
        <v>1603.84</v>
      </c>
      <c r="P1254" s="50">
        <v>1602.33</v>
      </c>
      <c r="Q1254" s="50">
        <v>1593.6499999999999</v>
      </c>
      <c r="R1254" s="50">
        <v>1571.57</v>
      </c>
      <c r="S1254" s="50">
        <v>1566.57</v>
      </c>
      <c r="T1254" s="50">
        <v>1560.6499999999999</v>
      </c>
      <c r="U1254" s="50">
        <v>1567.84</v>
      </c>
      <c r="V1254" s="50">
        <v>1570.59</v>
      </c>
      <c r="W1254" s="50">
        <v>1572.3899999999999</v>
      </c>
      <c r="X1254" s="50">
        <v>1568.76</v>
      </c>
      <c r="Y1254" s="50">
        <v>1567.4799999999998</v>
      </c>
    </row>
    <row r="1255" spans="1:25" ht="16.5" thickBot="1" x14ac:dyDescent="0.25">
      <c r="A1255" s="49">
        <f t="shared" si="32"/>
        <v>43476</v>
      </c>
      <c r="B1255" s="50">
        <v>1565.2499999999998</v>
      </c>
      <c r="C1255" s="50">
        <v>1572.5199999999998</v>
      </c>
      <c r="D1255" s="50">
        <v>1592.8799999999999</v>
      </c>
      <c r="E1255" s="50">
        <v>1598.62</v>
      </c>
      <c r="F1255" s="50">
        <v>1597.05</v>
      </c>
      <c r="G1255" s="50">
        <v>1596.8</v>
      </c>
      <c r="H1255" s="50">
        <v>1591.76</v>
      </c>
      <c r="I1255" s="50">
        <v>1574.49</v>
      </c>
      <c r="J1255" s="50">
        <v>1583.41</v>
      </c>
      <c r="K1255" s="50">
        <v>1575.09</v>
      </c>
      <c r="L1255" s="50">
        <v>1574.18</v>
      </c>
      <c r="M1255" s="50">
        <v>1575.26</v>
      </c>
      <c r="N1255" s="50">
        <v>1598.7699999999998</v>
      </c>
      <c r="O1255" s="50">
        <v>1597.78</v>
      </c>
      <c r="P1255" s="50">
        <v>1595.7699999999998</v>
      </c>
      <c r="Q1255" s="50">
        <v>1586.57</v>
      </c>
      <c r="R1255" s="50">
        <v>1567.81</v>
      </c>
      <c r="S1255" s="50">
        <v>1562.74</v>
      </c>
      <c r="T1255" s="50">
        <v>1556.29</v>
      </c>
      <c r="U1255" s="50">
        <v>1566.86</v>
      </c>
      <c r="V1255" s="50">
        <v>1565.32</v>
      </c>
      <c r="W1255" s="50">
        <v>1568.4599999999998</v>
      </c>
      <c r="X1255" s="50">
        <v>1568.07</v>
      </c>
      <c r="Y1255" s="50">
        <v>1568.3</v>
      </c>
    </row>
    <row r="1256" spans="1:25" ht="16.5" thickBot="1" x14ac:dyDescent="0.25">
      <c r="A1256" s="49">
        <f t="shared" si="32"/>
        <v>43477</v>
      </c>
      <c r="B1256" s="50">
        <v>1574.55</v>
      </c>
      <c r="C1256" s="50">
        <v>1571.1</v>
      </c>
      <c r="D1256" s="50">
        <v>1574.84</v>
      </c>
      <c r="E1256" s="50">
        <v>1582.28</v>
      </c>
      <c r="F1256" s="50">
        <v>1584.29</v>
      </c>
      <c r="G1256" s="50">
        <v>1597.87</v>
      </c>
      <c r="H1256" s="50">
        <v>1597.8</v>
      </c>
      <c r="I1256" s="50">
        <v>1596.4399999999998</v>
      </c>
      <c r="J1256" s="50">
        <v>1590.76</v>
      </c>
      <c r="K1256" s="50">
        <v>1589.54</v>
      </c>
      <c r="L1256" s="50">
        <v>1573.72</v>
      </c>
      <c r="M1256" s="50">
        <v>1588.6699999999998</v>
      </c>
      <c r="N1256" s="50">
        <v>1599.9999999999998</v>
      </c>
      <c r="O1256" s="50">
        <v>1604.2099999999998</v>
      </c>
      <c r="P1256" s="50">
        <v>1600.97</v>
      </c>
      <c r="Q1256" s="50">
        <v>1591.95</v>
      </c>
      <c r="R1256" s="50">
        <v>1568.09</v>
      </c>
      <c r="S1256" s="50">
        <v>1572.83</v>
      </c>
      <c r="T1256" s="50">
        <v>1571.33</v>
      </c>
      <c r="U1256" s="50">
        <v>1577.7</v>
      </c>
      <c r="V1256" s="50">
        <v>1572.7</v>
      </c>
      <c r="W1256" s="50">
        <v>1572.2099999999998</v>
      </c>
      <c r="X1256" s="50">
        <v>1566.7499999999998</v>
      </c>
      <c r="Y1256" s="50">
        <v>1570.84</v>
      </c>
    </row>
    <row r="1257" spans="1:25" ht="16.5" thickBot="1" x14ac:dyDescent="0.25">
      <c r="A1257" s="49">
        <f t="shared" si="32"/>
        <v>43478</v>
      </c>
      <c r="B1257" s="50">
        <v>1570.51</v>
      </c>
      <c r="C1257" s="50">
        <v>1586.6399999999999</v>
      </c>
      <c r="D1257" s="50">
        <v>1593.66</v>
      </c>
      <c r="E1257" s="50">
        <v>1599.3799999999999</v>
      </c>
      <c r="F1257" s="50">
        <v>1623.18</v>
      </c>
      <c r="G1257" s="50">
        <v>1625.08</v>
      </c>
      <c r="H1257" s="50">
        <v>1619.31</v>
      </c>
      <c r="I1257" s="50">
        <v>1616.6899999999998</v>
      </c>
      <c r="J1257" s="50">
        <v>1599.16</v>
      </c>
      <c r="K1257" s="50">
        <v>1577.08</v>
      </c>
      <c r="L1257" s="50">
        <v>1574.93</v>
      </c>
      <c r="M1257" s="50">
        <v>1579.41</v>
      </c>
      <c r="N1257" s="50">
        <v>1599.24</v>
      </c>
      <c r="O1257" s="50">
        <v>1601.99</v>
      </c>
      <c r="P1257" s="50">
        <v>1600.26</v>
      </c>
      <c r="Q1257" s="50">
        <v>1590.97</v>
      </c>
      <c r="R1257" s="50">
        <v>1572.33</v>
      </c>
      <c r="S1257" s="50">
        <v>1568.6299999999999</v>
      </c>
      <c r="T1257" s="50">
        <v>1560.06</v>
      </c>
      <c r="U1257" s="50">
        <v>1564.76</v>
      </c>
      <c r="V1257" s="50">
        <v>1566.6499999999999</v>
      </c>
      <c r="W1257" s="50">
        <v>1569.1899999999998</v>
      </c>
      <c r="X1257" s="50">
        <v>1573.57</v>
      </c>
      <c r="Y1257" s="50">
        <v>1571.7299999999998</v>
      </c>
    </row>
    <row r="1258" spans="1:25" ht="16.5" thickBot="1" x14ac:dyDescent="0.25">
      <c r="A1258" s="49">
        <f t="shared" si="32"/>
        <v>43479</v>
      </c>
      <c r="B1258" s="50">
        <v>1565.41</v>
      </c>
      <c r="C1258" s="50">
        <v>1573.2</v>
      </c>
      <c r="D1258" s="50">
        <v>1593.9599999999998</v>
      </c>
      <c r="E1258" s="50">
        <v>1598.18</v>
      </c>
      <c r="F1258" s="50">
        <v>1597.3899999999999</v>
      </c>
      <c r="G1258" s="50">
        <v>1598.2499999999998</v>
      </c>
      <c r="H1258" s="50">
        <v>1592.83</v>
      </c>
      <c r="I1258" s="50">
        <v>1587.6299999999999</v>
      </c>
      <c r="J1258" s="50">
        <v>1585.05</v>
      </c>
      <c r="K1258" s="50">
        <v>1573.8</v>
      </c>
      <c r="L1258" s="50">
        <v>1582.51</v>
      </c>
      <c r="M1258" s="50">
        <v>1583.8799999999999</v>
      </c>
      <c r="N1258" s="50">
        <v>1593.51</v>
      </c>
      <c r="O1258" s="50">
        <v>1594.5199999999998</v>
      </c>
      <c r="P1258" s="50">
        <v>1591.05</v>
      </c>
      <c r="Q1258" s="50">
        <v>1585.45</v>
      </c>
      <c r="R1258" s="50">
        <v>1578.8999999999999</v>
      </c>
      <c r="S1258" s="50">
        <v>1562.28</v>
      </c>
      <c r="T1258" s="50">
        <v>1553.28</v>
      </c>
      <c r="U1258" s="50">
        <v>1555.12</v>
      </c>
      <c r="V1258" s="50">
        <v>1557.7499999999998</v>
      </c>
      <c r="W1258" s="50">
        <v>1561.04</v>
      </c>
      <c r="X1258" s="50">
        <v>1563.1899999999998</v>
      </c>
      <c r="Y1258" s="50">
        <v>1562.8999999999999</v>
      </c>
    </row>
    <row r="1259" spans="1:25" ht="16.5" thickBot="1" x14ac:dyDescent="0.25">
      <c r="A1259" s="49">
        <f t="shared" si="32"/>
        <v>43480</v>
      </c>
      <c r="B1259" s="50">
        <v>1578.54</v>
      </c>
      <c r="C1259" s="50">
        <v>1588.9599999999998</v>
      </c>
      <c r="D1259" s="50">
        <v>1599.33</v>
      </c>
      <c r="E1259" s="50">
        <v>1615.2099999999998</v>
      </c>
      <c r="F1259" s="50">
        <v>1616.0199999999998</v>
      </c>
      <c r="G1259" s="50">
        <v>1614.32</v>
      </c>
      <c r="H1259" s="50">
        <v>1610.84</v>
      </c>
      <c r="I1259" s="50">
        <v>1592.66</v>
      </c>
      <c r="J1259" s="50">
        <v>1593.6299999999999</v>
      </c>
      <c r="K1259" s="50">
        <v>1592.2499999999998</v>
      </c>
      <c r="L1259" s="50">
        <v>1591.1299999999999</v>
      </c>
      <c r="M1259" s="50">
        <v>1592.33</v>
      </c>
      <c r="N1259" s="50">
        <v>1608.74</v>
      </c>
      <c r="O1259" s="50">
        <v>1610.84</v>
      </c>
      <c r="P1259" s="50">
        <v>1610.11</v>
      </c>
      <c r="Q1259" s="50">
        <v>1605.22</v>
      </c>
      <c r="R1259" s="50">
        <v>1589.47</v>
      </c>
      <c r="S1259" s="50">
        <v>1583.53</v>
      </c>
      <c r="T1259" s="50">
        <v>1573.4999999999998</v>
      </c>
      <c r="U1259" s="50">
        <v>1574.9199999999998</v>
      </c>
      <c r="V1259" s="50">
        <v>1572.7499999999998</v>
      </c>
      <c r="W1259" s="50">
        <v>1576.32</v>
      </c>
      <c r="X1259" s="50">
        <v>1578.3899999999999</v>
      </c>
      <c r="Y1259" s="50">
        <v>1575.79</v>
      </c>
    </row>
    <row r="1260" spans="1:25" ht="16.5" thickBot="1" x14ac:dyDescent="0.25">
      <c r="A1260" s="49">
        <f t="shared" si="32"/>
        <v>43481</v>
      </c>
      <c r="B1260" s="50">
        <v>1580.62</v>
      </c>
      <c r="C1260" s="50">
        <v>1587.47</v>
      </c>
      <c r="D1260" s="50">
        <v>1601.84</v>
      </c>
      <c r="E1260" s="50">
        <v>1612.68</v>
      </c>
      <c r="F1260" s="50">
        <v>1611.97</v>
      </c>
      <c r="G1260" s="50">
        <v>1611.03</v>
      </c>
      <c r="H1260" s="50">
        <v>1607.2499999999998</v>
      </c>
      <c r="I1260" s="50">
        <v>1602.2</v>
      </c>
      <c r="J1260" s="50">
        <v>1603.74</v>
      </c>
      <c r="K1260" s="50">
        <v>1601.84</v>
      </c>
      <c r="L1260" s="50">
        <v>1601.91</v>
      </c>
      <c r="M1260" s="50">
        <v>1603.2299999999998</v>
      </c>
      <c r="N1260" s="50">
        <v>1610.47</v>
      </c>
      <c r="O1260" s="50">
        <v>1611.12</v>
      </c>
      <c r="P1260" s="50">
        <v>1609.08</v>
      </c>
      <c r="Q1260" s="50">
        <v>1605.7299999999998</v>
      </c>
      <c r="R1260" s="50">
        <v>1590.99</v>
      </c>
      <c r="S1260" s="50">
        <v>1580.35</v>
      </c>
      <c r="T1260" s="50">
        <v>1571.3799999999999</v>
      </c>
      <c r="U1260" s="50">
        <v>1577.5199999999998</v>
      </c>
      <c r="V1260" s="50">
        <v>1577.7499999999998</v>
      </c>
      <c r="W1260" s="50">
        <v>1580.2699999999998</v>
      </c>
      <c r="X1260" s="50">
        <v>1581.9999999999998</v>
      </c>
      <c r="Y1260" s="50">
        <v>1581.76</v>
      </c>
    </row>
    <row r="1261" spans="1:25" ht="16.5" thickBot="1" x14ac:dyDescent="0.25">
      <c r="A1261" s="49">
        <f t="shared" si="32"/>
        <v>43482</v>
      </c>
      <c r="B1261" s="50">
        <v>1554.59</v>
      </c>
      <c r="C1261" s="50">
        <v>1557.83</v>
      </c>
      <c r="D1261" s="50">
        <v>1566.18</v>
      </c>
      <c r="E1261" s="50">
        <v>1611.49</v>
      </c>
      <c r="F1261" s="50">
        <v>1612.03</v>
      </c>
      <c r="G1261" s="50">
        <v>1611.62</v>
      </c>
      <c r="H1261" s="50">
        <v>1609.8899999999999</v>
      </c>
      <c r="I1261" s="50">
        <v>1594.12</v>
      </c>
      <c r="J1261" s="50">
        <v>1594.08</v>
      </c>
      <c r="K1261" s="50">
        <v>1593.6499999999999</v>
      </c>
      <c r="L1261" s="50">
        <v>1592.87</v>
      </c>
      <c r="M1261" s="50">
        <v>1593.16</v>
      </c>
      <c r="N1261" s="50">
        <v>1611.36</v>
      </c>
      <c r="O1261" s="50">
        <v>1610.85</v>
      </c>
      <c r="P1261" s="50">
        <v>1612.78</v>
      </c>
      <c r="Q1261" s="50">
        <v>1605.8999999999999</v>
      </c>
      <c r="R1261" s="50">
        <v>1586.86</v>
      </c>
      <c r="S1261" s="50">
        <v>1584.6699999999998</v>
      </c>
      <c r="T1261" s="50">
        <v>1552.41</v>
      </c>
      <c r="U1261" s="50">
        <v>1557.54</v>
      </c>
      <c r="V1261" s="50">
        <v>1553.58</v>
      </c>
      <c r="W1261" s="50">
        <v>1558.8999999999999</v>
      </c>
      <c r="X1261" s="50">
        <v>1555.37</v>
      </c>
      <c r="Y1261" s="50">
        <v>1552.37</v>
      </c>
    </row>
    <row r="1262" spans="1:25" ht="16.5" thickBot="1" x14ac:dyDescent="0.25">
      <c r="A1262" s="49">
        <f t="shared" si="32"/>
        <v>43483</v>
      </c>
      <c r="B1262" s="50">
        <v>1558.41</v>
      </c>
      <c r="C1262" s="50">
        <v>1576.3799999999999</v>
      </c>
      <c r="D1262" s="50">
        <v>1606.1299999999999</v>
      </c>
      <c r="E1262" s="50">
        <v>1610.9199999999998</v>
      </c>
      <c r="F1262" s="50">
        <v>1609.57</v>
      </c>
      <c r="G1262" s="50">
        <v>1607.97</v>
      </c>
      <c r="H1262" s="50">
        <v>1603.9199999999998</v>
      </c>
      <c r="I1262" s="50">
        <v>1596.56</v>
      </c>
      <c r="J1262" s="50">
        <v>1596.4399999999998</v>
      </c>
      <c r="K1262" s="50">
        <v>1597.07</v>
      </c>
      <c r="L1262" s="50">
        <v>1596.28</v>
      </c>
      <c r="M1262" s="50">
        <v>1595.3899999999999</v>
      </c>
      <c r="N1262" s="50">
        <v>1608.4799999999998</v>
      </c>
      <c r="O1262" s="50">
        <v>1609.05</v>
      </c>
      <c r="P1262" s="50">
        <v>1605.6699999999998</v>
      </c>
      <c r="Q1262" s="50">
        <v>1601.37</v>
      </c>
      <c r="R1262" s="50">
        <v>1581.9799999999998</v>
      </c>
      <c r="S1262" s="50">
        <v>1548.83</v>
      </c>
      <c r="T1262" s="50">
        <v>1547.9399999999998</v>
      </c>
      <c r="U1262" s="50">
        <v>1546.18</v>
      </c>
      <c r="V1262" s="50">
        <v>1546.45</v>
      </c>
      <c r="W1262" s="50">
        <v>1551.4599999999998</v>
      </c>
      <c r="X1262" s="50">
        <v>1552.83</v>
      </c>
      <c r="Y1262" s="50">
        <v>1553.33</v>
      </c>
    </row>
    <row r="1263" spans="1:25" ht="16.5" thickBot="1" x14ac:dyDescent="0.25">
      <c r="A1263" s="49">
        <f t="shared" si="32"/>
        <v>43484</v>
      </c>
      <c r="B1263" s="50">
        <v>1534.82</v>
      </c>
      <c r="C1263" s="50">
        <v>1536.62</v>
      </c>
      <c r="D1263" s="50">
        <v>1577.08</v>
      </c>
      <c r="E1263" s="50">
        <v>1584.6899999999998</v>
      </c>
      <c r="F1263" s="50">
        <v>1586.6899999999998</v>
      </c>
      <c r="G1263" s="50">
        <v>1617.76</v>
      </c>
      <c r="H1263" s="50">
        <v>1612.74</v>
      </c>
      <c r="I1263" s="50">
        <v>1609.22</v>
      </c>
      <c r="J1263" s="50">
        <v>1582.09</v>
      </c>
      <c r="K1263" s="50">
        <v>1576.6</v>
      </c>
      <c r="L1263" s="50">
        <v>1574.1899999999998</v>
      </c>
      <c r="M1263" s="50">
        <v>1603.54</v>
      </c>
      <c r="N1263" s="50">
        <v>1609.11</v>
      </c>
      <c r="O1263" s="50">
        <v>1610.7499999999998</v>
      </c>
      <c r="P1263" s="50">
        <v>1606.81</v>
      </c>
      <c r="Q1263" s="50">
        <v>1604.03</v>
      </c>
      <c r="R1263" s="50">
        <v>1572.32</v>
      </c>
      <c r="S1263" s="50">
        <v>1566.08</v>
      </c>
      <c r="T1263" s="50">
        <v>1522.95</v>
      </c>
      <c r="U1263" s="50">
        <v>1532.59</v>
      </c>
      <c r="V1263" s="50">
        <v>1528.45</v>
      </c>
      <c r="W1263" s="50">
        <v>1532.32</v>
      </c>
      <c r="X1263" s="50">
        <v>1531.1</v>
      </c>
      <c r="Y1263" s="50">
        <v>1531.4199999999998</v>
      </c>
    </row>
    <row r="1264" spans="1:25" ht="16.5" thickBot="1" x14ac:dyDescent="0.25">
      <c r="A1264" s="49">
        <f t="shared" si="32"/>
        <v>43485</v>
      </c>
      <c r="B1264" s="50">
        <v>1535.05</v>
      </c>
      <c r="C1264" s="50">
        <v>1532.84</v>
      </c>
      <c r="D1264" s="50">
        <v>1536.47</v>
      </c>
      <c r="E1264" s="50">
        <v>1577.9999999999998</v>
      </c>
      <c r="F1264" s="50">
        <v>1582.91</v>
      </c>
      <c r="G1264" s="50">
        <v>1586.1499999999999</v>
      </c>
      <c r="H1264" s="50">
        <v>1580.45</v>
      </c>
      <c r="I1264" s="50">
        <v>1578.03</v>
      </c>
      <c r="J1264" s="50">
        <v>1578.1499999999999</v>
      </c>
      <c r="K1264" s="50">
        <v>1575.09</v>
      </c>
      <c r="L1264" s="50">
        <v>1573.1699999999998</v>
      </c>
      <c r="M1264" s="50">
        <v>1575.9199999999998</v>
      </c>
      <c r="N1264" s="50">
        <v>1608.8899999999999</v>
      </c>
      <c r="O1264" s="50">
        <v>1611.35</v>
      </c>
      <c r="P1264" s="50">
        <v>1607.97</v>
      </c>
      <c r="Q1264" s="50">
        <v>1599.9199999999998</v>
      </c>
      <c r="R1264" s="50">
        <v>1568.2699999999998</v>
      </c>
      <c r="S1264" s="50">
        <v>1528.6699999999998</v>
      </c>
      <c r="T1264" s="50">
        <v>1520.1699999999998</v>
      </c>
      <c r="U1264" s="50">
        <v>1525.2299999999998</v>
      </c>
      <c r="V1264" s="50">
        <v>1526.49</v>
      </c>
      <c r="W1264" s="50">
        <v>1529.28</v>
      </c>
      <c r="X1264" s="50">
        <v>1534.1399999999999</v>
      </c>
      <c r="Y1264" s="50">
        <v>1533.9199999999998</v>
      </c>
    </row>
    <row r="1265" spans="1:25" ht="16.5" thickBot="1" x14ac:dyDescent="0.25">
      <c r="A1265" s="49">
        <f t="shared" si="32"/>
        <v>43486</v>
      </c>
      <c r="B1265" s="50">
        <v>1527.2499999999998</v>
      </c>
      <c r="C1265" s="50">
        <v>1558.2299999999998</v>
      </c>
      <c r="D1265" s="50">
        <v>1578.37</v>
      </c>
      <c r="E1265" s="50">
        <v>1581.45</v>
      </c>
      <c r="F1265" s="50">
        <v>1607.4599999999998</v>
      </c>
      <c r="G1265" s="50">
        <v>1601.03</v>
      </c>
      <c r="H1265" s="50">
        <v>1574.6499999999999</v>
      </c>
      <c r="I1265" s="50">
        <v>1568.6</v>
      </c>
      <c r="J1265" s="50">
        <v>1570.8999999999999</v>
      </c>
      <c r="K1265" s="50">
        <v>1572.54</v>
      </c>
      <c r="L1265" s="50">
        <v>1536.1699999999998</v>
      </c>
      <c r="M1265" s="50">
        <v>1573.66</v>
      </c>
      <c r="N1265" s="50">
        <v>1582.1299999999999</v>
      </c>
      <c r="O1265" s="50">
        <v>1609.85</v>
      </c>
      <c r="P1265" s="50">
        <v>1606.45</v>
      </c>
      <c r="Q1265" s="50">
        <v>1572.93</v>
      </c>
      <c r="R1265" s="50">
        <v>1569.2299999999998</v>
      </c>
      <c r="S1265" s="50">
        <v>1526.99</v>
      </c>
      <c r="T1265" s="50">
        <v>1526.82</v>
      </c>
      <c r="U1265" s="50">
        <v>1520.2</v>
      </c>
      <c r="V1265" s="50">
        <v>1519.7</v>
      </c>
      <c r="W1265" s="50">
        <v>1525.3899999999999</v>
      </c>
      <c r="X1265" s="50">
        <v>1529.37</v>
      </c>
      <c r="Y1265" s="50">
        <v>1527.79</v>
      </c>
    </row>
    <row r="1266" spans="1:25" ht="16.5" thickBot="1" x14ac:dyDescent="0.25">
      <c r="A1266" s="49">
        <f t="shared" si="32"/>
        <v>43487</v>
      </c>
      <c r="B1266" s="50">
        <v>1525.91</v>
      </c>
      <c r="C1266" s="50">
        <v>1573.87</v>
      </c>
      <c r="D1266" s="50">
        <v>1578.9399999999998</v>
      </c>
      <c r="E1266" s="50">
        <v>1581.6</v>
      </c>
      <c r="F1266" s="50">
        <v>1585.99</v>
      </c>
      <c r="G1266" s="50">
        <v>1583.07</v>
      </c>
      <c r="H1266" s="50">
        <v>1574.16</v>
      </c>
      <c r="I1266" s="50">
        <v>1528.8799999999999</v>
      </c>
      <c r="J1266" s="50">
        <v>1529.1299999999999</v>
      </c>
      <c r="K1266" s="50">
        <v>1551.16</v>
      </c>
      <c r="L1266" s="50">
        <v>1529.2499999999998</v>
      </c>
      <c r="M1266" s="50">
        <v>1530.7699999999998</v>
      </c>
      <c r="N1266" s="50">
        <v>1577.3799999999999</v>
      </c>
      <c r="O1266" s="50">
        <v>1579.93</v>
      </c>
      <c r="P1266" s="50">
        <v>1600.24</v>
      </c>
      <c r="Q1266" s="50">
        <v>1571.76</v>
      </c>
      <c r="R1266" s="50">
        <v>1527.26</v>
      </c>
      <c r="S1266" s="50">
        <v>1558.32</v>
      </c>
      <c r="T1266" s="50">
        <v>1521.4999999999998</v>
      </c>
      <c r="U1266" s="50">
        <v>1518.54</v>
      </c>
      <c r="V1266" s="50">
        <v>1518.85</v>
      </c>
      <c r="W1266" s="50">
        <v>1520.8799999999999</v>
      </c>
      <c r="X1266" s="50">
        <v>1524.6299999999999</v>
      </c>
      <c r="Y1266" s="50">
        <v>1524.33</v>
      </c>
    </row>
    <row r="1267" spans="1:25" ht="16.5" thickBot="1" x14ac:dyDescent="0.25">
      <c r="A1267" s="49">
        <f t="shared" si="32"/>
        <v>43488</v>
      </c>
      <c r="B1267" s="50">
        <v>1502.84</v>
      </c>
      <c r="C1267" s="50">
        <v>1509.4999999999998</v>
      </c>
      <c r="D1267" s="50">
        <v>1549.0199999999998</v>
      </c>
      <c r="E1267" s="50">
        <v>1575.85</v>
      </c>
      <c r="F1267" s="50">
        <v>1574.36</v>
      </c>
      <c r="G1267" s="50">
        <v>1575.09</v>
      </c>
      <c r="H1267" s="50">
        <v>1564.4199999999998</v>
      </c>
      <c r="I1267" s="50">
        <v>1501.2</v>
      </c>
      <c r="J1267" s="50">
        <v>1504.05</v>
      </c>
      <c r="K1267" s="50">
        <v>1503.5199999999998</v>
      </c>
      <c r="L1267" s="50">
        <v>1501.37</v>
      </c>
      <c r="M1267" s="50">
        <v>1501.51</v>
      </c>
      <c r="N1267" s="50">
        <v>1568.78</v>
      </c>
      <c r="O1267" s="50">
        <v>1572.82</v>
      </c>
      <c r="P1267" s="50">
        <v>1568.24</v>
      </c>
      <c r="Q1267" s="50">
        <v>1559.82</v>
      </c>
      <c r="R1267" s="50">
        <v>1497.59</v>
      </c>
      <c r="S1267" s="50">
        <v>1492.7099999999998</v>
      </c>
      <c r="T1267" s="50">
        <v>1493.61</v>
      </c>
      <c r="U1267" s="50">
        <v>1491.09</v>
      </c>
      <c r="V1267" s="50">
        <v>1494.1499999999999</v>
      </c>
      <c r="W1267" s="50">
        <v>1496.85</v>
      </c>
      <c r="X1267" s="50">
        <v>1500.83</v>
      </c>
      <c r="Y1267" s="50">
        <v>1501.33</v>
      </c>
    </row>
    <row r="1268" spans="1:25" ht="16.5" thickBot="1" x14ac:dyDescent="0.25">
      <c r="A1268" s="49">
        <f t="shared" si="32"/>
        <v>43489</v>
      </c>
      <c r="B1268" s="50">
        <v>1512.33</v>
      </c>
      <c r="C1268" s="50">
        <v>1596.81</v>
      </c>
      <c r="D1268" s="50">
        <v>1520.8899999999999</v>
      </c>
      <c r="E1268" s="50">
        <v>1604.8</v>
      </c>
      <c r="F1268" s="50">
        <v>1604.8999999999999</v>
      </c>
      <c r="G1268" s="50">
        <v>1602.87</v>
      </c>
      <c r="H1268" s="50">
        <v>1595.53</v>
      </c>
      <c r="I1268" s="50">
        <v>1510.03</v>
      </c>
      <c r="J1268" s="50">
        <v>1591.1</v>
      </c>
      <c r="K1268" s="50">
        <v>1510.41</v>
      </c>
      <c r="L1268" s="50">
        <v>1507.3799999999999</v>
      </c>
      <c r="M1268" s="50">
        <v>1507.8799999999999</v>
      </c>
      <c r="N1268" s="50">
        <v>1599.04</v>
      </c>
      <c r="O1268" s="50">
        <v>1602.1299999999999</v>
      </c>
      <c r="P1268" s="50">
        <v>1598.8799999999999</v>
      </c>
      <c r="Q1268" s="50">
        <v>1593.26</v>
      </c>
      <c r="R1268" s="50">
        <v>1505.1499999999999</v>
      </c>
      <c r="S1268" s="50">
        <v>1580.6499999999999</v>
      </c>
      <c r="T1268" s="50">
        <v>1505.91</v>
      </c>
      <c r="U1268" s="50">
        <v>1509.55</v>
      </c>
      <c r="V1268" s="50">
        <v>1506.7</v>
      </c>
      <c r="W1268" s="50">
        <v>1510.07</v>
      </c>
      <c r="X1268" s="50">
        <v>1504.7099999999998</v>
      </c>
      <c r="Y1268" s="50">
        <v>1501.97</v>
      </c>
    </row>
    <row r="1269" spans="1:25" ht="16.5" thickBot="1" x14ac:dyDescent="0.25">
      <c r="A1269" s="49">
        <f t="shared" si="32"/>
        <v>43490</v>
      </c>
      <c r="B1269" s="50">
        <v>1588.0199999999998</v>
      </c>
      <c r="C1269" s="50">
        <v>1596.51</v>
      </c>
      <c r="D1269" s="50">
        <v>1601.66</v>
      </c>
      <c r="E1269" s="50">
        <v>1604.9199999999998</v>
      </c>
      <c r="F1269" s="50">
        <v>1602.7299999999998</v>
      </c>
      <c r="G1269" s="50">
        <v>1599.1499999999999</v>
      </c>
      <c r="H1269" s="50">
        <v>1579.12</v>
      </c>
      <c r="I1269" s="50">
        <v>1577.31</v>
      </c>
      <c r="J1269" s="50">
        <v>1579.4399999999998</v>
      </c>
      <c r="K1269" s="50">
        <v>1574.2</v>
      </c>
      <c r="L1269" s="50">
        <v>1574.9399999999998</v>
      </c>
      <c r="M1269" s="50">
        <v>1574.33</v>
      </c>
      <c r="N1269" s="50">
        <v>1598.43</v>
      </c>
      <c r="O1269" s="50">
        <v>1600.93</v>
      </c>
      <c r="P1269" s="50">
        <v>1596.06</v>
      </c>
      <c r="Q1269" s="50">
        <v>1587.7</v>
      </c>
      <c r="R1269" s="50">
        <v>1575.51</v>
      </c>
      <c r="S1269" s="50">
        <v>1576.4599999999998</v>
      </c>
      <c r="T1269" s="50">
        <v>1573.6899999999998</v>
      </c>
      <c r="U1269" s="50">
        <v>1509.8999999999999</v>
      </c>
      <c r="V1269" s="50">
        <v>1511.1399999999999</v>
      </c>
      <c r="W1269" s="50">
        <v>1511.5199999999998</v>
      </c>
      <c r="X1269" s="50">
        <v>1515.01</v>
      </c>
      <c r="Y1269" s="50">
        <v>1524.9599999999998</v>
      </c>
    </row>
    <row r="1270" spans="1:25" ht="16.5" thickBot="1" x14ac:dyDescent="0.25">
      <c r="A1270" s="49">
        <f t="shared" si="32"/>
        <v>43491</v>
      </c>
      <c r="B1270" s="50">
        <v>1540.7099999999998</v>
      </c>
      <c r="C1270" s="50">
        <v>1593.81</v>
      </c>
      <c r="D1270" s="50">
        <v>1541.3899999999999</v>
      </c>
      <c r="E1270" s="50">
        <v>1589.49</v>
      </c>
      <c r="F1270" s="50">
        <v>1587.91</v>
      </c>
      <c r="G1270" s="50">
        <v>1586.9599999999998</v>
      </c>
      <c r="H1270" s="50">
        <v>1585.85</v>
      </c>
      <c r="I1270" s="50">
        <v>1580.01</v>
      </c>
      <c r="J1270" s="50">
        <v>1577.36</v>
      </c>
      <c r="K1270" s="50">
        <v>1572.5199999999998</v>
      </c>
      <c r="L1270" s="50">
        <v>1572.1699999999998</v>
      </c>
      <c r="M1270" s="50">
        <v>1573.99</v>
      </c>
      <c r="N1270" s="50">
        <v>1579.04</v>
      </c>
      <c r="O1270" s="50">
        <v>1580.2499999999998</v>
      </c>
      <c r="P1270" s="50">
        <v>1578.34</v>
      </c>
      <c r="Q1270" s="50">
        <v>1574.43</v>
      </c>
      <c r="R1270" s="50">
        <v>1575.66</v>
      </c>
      <c r="S1270" s="50">
        <v>1570.18</v>
      </c>
      <c r="T1270" s="50">
        <v>1573.54</v>
      </c>
      <c r="U1270" s="50">
        <v>1529.84</v>
      </c>
      <c r="V1270" s="50">
        <v>1528.6</v>
      </c>
      <c r="W1270" s="50">
        <v>1530.08</v>
      </c>
      <c r="X1270" s="50">
        <v>1528.28</v>
      </c>
      <c r="Y1270" s="50">
        <v>1531.59</v>
      </c>
    </row>
    <row r="1271" spans="1:25" ht="16.5" thickBot="1" x14ac:dyDescent="0.25">
      <c r="A1271" s="49">
        <f t="shared" si="32"/>
        <v>43492</v>
      </c>
      <c r="B1271" s="50">
        <v>1528.26</v>
      </c>
      <c r="C1271" s="50">
        <v>1562.34</v>
      </c>
      <c r="D1271" s="50">
        <v>1528.4799999999998</v>
      </c>
      <c r="E1271" s="50">
        <v>1580.3</v>
      </c>
      <c r="F1271" s="50">
        <v>1581.2499999999998</v>
      </c>
      <c r="G1271" s="50">
        <v>1584.54</v>
      </c>
      <c r="H1271" s="50">
        <v>1579.74</v>
      </c>
      <c r="I1271" s="50">
        <v>1579.66</v>
      </c>
      <c r="J1271" s="50">
        <v>1577.1899999999998</v>
      </c>
      <c r="K1271" s="50">
        <v>1574.32</v>
      </c>
      <c r="L1271" s="50">
        <v>1569.4199999999998</v>
      </c>
      <c r="M1271" s="50">
        <v>1575.31</v>
      </c>
      <c r="N1271" s="50">
        <v>1579.1</v>
      </c>
      <c r="O1271" s="50">
        <v>1578.56</v>
      </c>
      <c r="P1271" s="50">
        <v>1575.84</v>
      </c>
      <c r="Q1271" s="50">
        <v>1571.9599999999998</v>
      </c>
      <c r="R1271" s="50">
        <v>1571.9799999999998</v>
      </c>
      <c r="S1271" s="50">
        <v>1566.83</v>
      </c>
      <c r="T1271" s="50">
        <v>1570.05</v>
      </c>
      <c r="U1271" s="50">
        <v>1518.66</v>
      </c>
      <c r="V1271" s="50">
        <v>1522.55</v>
      </c>
      <c r="W1271" s="50">
        <v>1523.6299999999999</v>
      </c>
      <c r="X1271" s="50">
        <v>1530.51</v>
      </c>
      <c r="Y1271" s="50">
        <v>1530.41</v>
      </c>
    </row>
    <row r="1272" spans="1:25" ht="16.5" thickBot="1" x14ac:dyDescent="0.25">
      <c r="A1272" s="49">
        <f t="shared" si="32"/>
        <v>43493</v>
      </c>
      <c r="B1272" s="50">
        <v>1543.91</v>
      </c>
      <c r="C1272" s="50">
        <v>1585.81</v>
      </c>
      <c r="D1272" s="50">
        <v>1586.6</v>
      </c>
      <c r="E1272" s="50">
        <v>1586.16</v>
      </c>
      <c r="F1272" s="50">
        <v>1585.55</v>
      </c>
      <c r="G1272" s="50">
        <v>1581.86</v>
      </c>
      <c r="H1272" s="50">
        <v>1576.61</v>
      </c>
      <c r="I1272" s="50">
        <v>1571.8799999999999</v>
      </c>
      <c r="J1272" s="50">
        <v>1574.7</v>
      </c>
      <c r="K1272" s="50">
        <v>1573.3799999999999</v>
      </c>
      <c r="L1272" s="50">
        <v>1573.04</v>
      </c>
      <c r="M1272" s="50">
        <v>1574.16</v>
      </c>
      <c r="N1272" s="50">
        <v>1581.1</v>
      </c>
      <c r="O1272" s="50">
        <v>1582.9999999999998</v>
      </c>
      <c r="P1272" s="50">
        <v>1578.9399999999998</v>
      </c>
      <c r="Q1272" s="50">
        <v>1575.34</v>
      </c>
      <c r="R1272" s="50">
        <v>1575.81</v>
      </c>
      <c r="S1272" s="50">
        <v>1573.8999999999999</v>
      </c>
      <c r="T1272" s="50">
        <v>1564.2299999999998</v>
      </c>
      <c r="U1272" s="50">
        <v>1526.99</v>
      </c>
      <c r="V1272" s="50">
        <v>1526.2099999999998</v>
      </c>
      <c r="W1272" s="50">
        <v>1528.37</v>
      </c>
      <c r="X1272" s="50">
        <v>1529.2299999999998</v>
      </c>
      <c r="Y1272" s="50">
        <v>1531.53</v>
      </c>
    </row>
    <row r="1273" spans="1:25" ht="16.5" thickBot="1" x14ac:dyDescent="0.25">
      <c r="A1273" s="49">
        <f t="shared" si="32"/>
        <v>43494</v>
      </c>
      <c r="B1273" s="50">
        <v>1530.41</v>
      </c>
      <c r="C1273" s="50">
        <v>1580.81</v>
      </c>
      <c r="D1273" s="50">
        <v>1584.05</v>
      </c>
      <c r="E1273" s="50">
        <v>1587.1299999999999</v>
      </c>
      <c r="F1273" s="50">
        <v>1583.82</v>
      </c>
      <c r="G1273" s="50">
        <v>1579.6699999999998</v>
      </c>
      <c r="H1273" s="50">
        <v>1557.87</v>
      </c>
      <c r="I1273" s="50">
        <v>1521.82</v>
      </c>
      <c r="J1273" s="50">
        <v>1522.59</v>
      </c>
      <c r="K1273" s="50">
        <v>1520.36</v>
      </c>
      <c r="L1273" s="50">
        <v>1519.45</v>
      </c>
      <c r="M1273" s="50">
        <v>1522.45</v>
      </c>
      <c r="N1273" s="50">
        <v>1571.55</v>
      </c>
      <c r="O1273" s="50">
        <v>1577.18</v>
      </c>
      <c r="P1273" s="50">
        <v>1575.95</v>
      </c>
      <c r="Q1273" s="50">
        <v>1550.62</v>
      </c>
      <c r="R1273" s="50">
        <v>1519.05</v>
      </c>
      <c r="S1273" s="50">
        <v>1566.4999999999998</v>
      </c>
      <c r="T1273" s="50">
        <v>1520.7499999999998</v>
      </c>
      <c r="U1273" s="50">
        <v>1522.4399999999998</v>
      </c>
      <c r="V1273" s="50">
        <v>1518.9399999999998</v>
      </c>
      <c r="W1273" s="50">
        <v>1522.4599999999998</v>
      </c>
      <c r="X1273" s="50">
        <v>1522.62</v>
      </c>
      <c r="Y1273" s="50">
        <v>1523.56</v>
      </c>
    </row>
    <row r="1274" spans="1:25" ht="16.5" thickBot="1" x14ac:dyDescent="0.25">
      <c r="A1274" s="49">
        <f t="shared" si="32"/>
        <v>43495</v>
      </c>
      <c r="B1274" s="50">
        <v>1504.6699999999998</v>
      </c>
      <c r="C1274" s="50">
        <v>1557.84</v>
      </c>
      <c r="D1274" s="50">
        <v>1563.26</v>
      </c>
      <c r="E1274" s="50">
        <v>1604.2</v>
      </c>
      <c r="F1274" s="50">
        <v>1563.3</v>
      </c>
      <c r="G1274" s="50">
        <v>1561.3</v>
      </c>
      <c r="H1274" s="50">
        <v>1554.99</v>
      </c>
      <c r="I1274" s="50">
        <v>1504.08</v>
      </c>
      <c r="J1274" s="50">
        <v>1506.49</v>
      </c>
      <c r="K1274" s="50">
        <v>1505.03</v>
      </c>
      <c r="L1274" s="50">
        <v>1500.49</v>
      </c>
      <c r="M1274" s="50">
        <v>1504.29</v>
      </c>
      <c r="N1274" s="50">
        <v>1557.86</v>
      </c>
      <c r="O1274" s="50">
        <v>1599.4799999999998</v>
      </c>
      <c r="P1274" s="50">
        <v>1595.91</v>
      </c>
      <c r="Q1274" s="50">
        <v>1549.7099999999998</v>
      </c>
      <c r="R1274" s="50">
        <v>1499.97</v>
      </c>
      <c r="S1274" s="50">
        <v>1544.5199999999998</v>
      </c>
      <c r="T1274" s="50">
        <v>1502.1399999999999</v>
      </c>
      <c r="U1274" s="50">
        <v>1501.06</v>
      </c>
      <c r="V1274" s="50">
        <v>1507.7</v>
      </c>
      <c r="W1274" s="50">
        <v>1504.8799999999999</v>
      </c>
      <c r="X1274" s="50">
        <v>1510.6399999999999</v>
      </c>
      <c r="Y1274" s="50">
        <v>1512.3799999999999</v>
      </c>
    </row>
    <row r="1275" spans="1:25" ht="16.5" thickBot="1" x14ac:dyDescent="0.25">
      <c r="A1275" s="49">
        <f t="shared" si="32"/>
        <v>43496</v>
      </c>
      <c r="B1275" s="50">
        <v>1508.33</v>
      </c>
      <c r="C1275" s="50">
        <v>1559.9399999999998</v>
      </c>
      <c r="D1275" s="50">
        <v>1564.62</v>
      </c>
      <c r="E1275" s="50">
        <v>1603.33</v>
      </c>
      <c r="F1275" s="50">
        <v>1563.9799999999998</v>
      </c>
      <c r="G1275" s="50">
        <v>1561.3999999999999</v>
      </c>
      <c r="H1275" s="50">
        <v>1554.6499999999999</v>
      </c>
      <c r="I1275" s="50">
        <v>1553.6699999999998</v>
      </c>
      <c r="J1275" s="50">
        <v>1553.5199999999998</v>
      </c>
      <c r="K1275" s="50">
        <v>1560.87</v>
      </c>
      <c r="L1275" s="50">
        <v>1512.28</v>
      </c>
      <c r="M1275" s="50">
        <v>1512.3799999999999</v>
      </c>
      <c r="N1275" s="50">
        <v>1601.09</v>
      </c>
      <c r="O1275" s="50">
        <v>1598.87</v>
      </c>
      <c r="P1275" s="50">
        <v>1596.26</v>
      </c>
      <c r="Q1275" s="50">
        <v>1553.33</v>
      </c>
      <c r="R1275" s="50">
        <v>1503.93</v>
      </c>
      <c r="S1275" s="50">
        <v>1544.2499999999998</v>
      </c>
      <c r="T1275" s="50">
        <v>1501.9599999999998</v>
      </c>
      <c r="U1275" s="50">
        <v>1504.6499999999999</v>
      </c>
      <c r="V1275" s="50">
        <v>1504.51</v>
      </c>
      <c r="W1275" s="50">
        <v>1510.12</v>
      </c>
      <c r="X1275" s="50">
        <v>1506.6699999999998</v>
      </c>
      <c r="Y1275" s="50">
        <v>1504.08</v>
      </c>
    </row>
    <row r="1276" spans="1:25" ht="16.5" thickBot="1" x14ac:dyDescent="0.3">
      <c r="A1276" s="156" t="s">
        <v>64</v>
      </c>
      <c r="B1276" s="178" t="s">
        <v>115</v>
      </c>
      <c r="C1276" s="141"/>
      <c r="D1276" s="141"/>
      <c r="E1276" s="141"/>
      <c r="F1276" s="141"/>
      <c r="G1276" s="141"/>
      <c r="H1276" s="141"/>
      <c r="I1276" s="141"/>
      <c r="J1276" s="141"/>
      <c r="K1276" s="141"/>
      <c r="L1276" s="141"/>
      <c r="M1276" s="141"/>
      <c r="N1276" s="141"/>
      <c r="O1276" s="141"/>
      <c r="P1276" s="141"/>
      <c r="Q1276" s="141"/>
      <c r="R1276" s="141"/>
      <c r="S1276" s="141"/>
      <c r="T1276" s="141"/>
      <c r="U1276" s="141"/>
      <c r="V1276" s="141"/>
      <c r="W1276" s="141"/>
      <c r="X1276" s="141"/>
      <c r="Y1276" s="142"/>
    </row>
    <row r="1277" spans="1:25" ht="40.5" customHeight="1" thickBot="1" x14ac:dyDescent="0.3">
      <c r="A1277" s="157"/>
      <c r="B1277" s="48" t="s">
        <v>66</v>
      </c>
      <c r="C1277" s="48" t="s">
        <v>67</v>
      </c>
      <c r="D1277" s="48" t="s">
        <v>68</v>
      </c>
      <c r="E1277" s="48" t="s">
        <v>69</v>
      </c>
      <c r="F1277" s="48" t="s">
        <v>70</v>
      </c>
      <c r="G1277" s="48" t="s">
        <v>71</v>
      </c>
      <c r="H1277" s="48" t="s">
        <v>72</v>
      </c>
      <c r="I1277" s="48" t="s">
        <v>73</v>
      </c>
      <c r="J1277" s="48" t="s">
        <v>74</v>
      </c>
      <c r="K1277" s="48" t="s">
        <v>75</v>
      </c>
      <c r="L1277" s="48" t="s">
        <v>76</v>
      </c>
      <c r="M1277" s="48" t="s">
        <v>77</v>
      </c>
      <c r="N1277" s="48" t="s">
        <v>78</v>
      </c>
      <c r="O1277" s="48" t="s">
        <v>79</v>
      </c>
      <c r="P1277" s="48" t="s">
        <v>80</v>
      </c>
      <c r="Q1277" s="48" t="s">
        <v>81</v>
      </c>
      <c r="R1277" s="48" t="s">
        <v>82</v>
      </c>
      <c r="S1277" s="48" t="s">
        <v>83</v>
      </c>
      <c r="T1277" s="48" t="s">
        <v>84</v>
      </c>
      <c r="U1277" s="48" t="s">
        <v>85</v>
      </c>
      <c r="V1277" s="48" t="s">
        <v>86</v>
      </c>
      <c r="W1277" s="48" t="s">
        <v>87</v>
      </c>
      <c r="X1277" s="48" t="s">
        <v>88</v>
      </c>
      <c r="Y1277" s="48" t="s">
        <v>89</v>
      </c>
    </row>
    <row r="1278" spans="1:25" ht="16.5" thickBot="1" x14ac:dyDescent="0.25">
      <c r="A1278" s="49">
        <f t="shared" ref="A1278:A1308" si="33">A1245</f>
        <v>43466</v>
      </c>
      <c r="B1278" s="50">
        <v>2123.1799999999998</v>
      </c>
      <c r="C1278" s="50">
        <v>2139.48</v>
      </c>
      <c r="D1278" s="50">
        <v>2134.7999999999997</v>
      </c>
      <c r="E1278" s="50">
        <v>2137.13</v>
      </c>
      <c r="F1278" s="50">
        <v>2142.2199999999998</v>
      </c>
      <c r="G1278" s="50">
        <v>2144.86</v>
      </c>
      <c r="H1278" s="50">
        <v>2141.6999999999998</v>
      </c>
      <c r="I1278" s="50">
        <v>2141.36</v>
      </c>
      <c r="J1278" s="50">
        <v>2146.73</v>
      </c>
      <c r="K1278" s="50">
        <v>2150.29</v>
      </c>
      <c r="L1278" s="50">
        <v>2150.0699999999997</v>
      </c>
      <c r="M1278" s="50">
        <v>2152.59</v>
      </c>
      <c r="N1278" s="50">
        <v>2161.1799999999998</v>
      </c>
      <c r="O1278" s="50">
        <v>2167.6999999999998</v>
      </c>
      <c r="P1278" s="50">
        <v>2164.2799999999997</v>
      </c>
      <c r="Q1278" s="50">
        <v>2156.66</v>
      </c>
      <c r="R1278" s="50">
        <v>2154.9</v>
      </c>
      <c r="S1278" s="50">
        <v>2147.12</v>
      </c>
      <c r="T1278" s="50">
        <v>2150.85</v>
      </c>
      <c r="U1278" s="50">
        <v>2140.64</v>
      </c>
      <c r="V1278" s="50">
        <v>2128.4299999999998</v>
      </c>
      <c r="W1278" s="50">
        <v>2125.15</v>
      </c>
      <c r="X1278" s="50">
        <v>2130.3199999999997</v>
      </c>
      <c r="Y1278" s="50">
        <v>2119.31</v>
      </c>
    </row>
    <row r="1279" spans="1:25" ht="16.5" thickBot="1" x14ac:dyDescent="0.25">
      <c r="A1279" s="49">
        <f t="shared" si="33"/>
        <v>43467</v>
      </c>
      <c r="B1279" s="50">
        <v>2124.63</v>
      </c>
      <c r="C1279" s="50">
        <v>2118.63</v>
      </c>
      <c r="D1279" s="50">
        <v>2138.88</v>
      </c>
      <c r="E1279" s="50">
        <v>2140.65</v>
      </c>
      <c r="F1279" s="50">
        <v>2147.8199999999997</v>
      </c>
      <c r="G1279" s="50">
        <v>2153.16</v>
      </c>
      <c r="H1279" s="50">
        <v>2154.9899999999998</v>
      </c>
      <c r="I1279" s="50">
        <v>2156.63</v>
      </c>
      <c r="J1279" s="50">
        <v>2154.39</v>
      </c>
      <c r="K1279" s="50">
        <v>2157.71</v>
      </c>
      <c r="L1279" s="50">
        <v>2159.1999999999998</v>
      </c>
      <c r="M1279" s="50">
        <v>2159.0299999999997</v>
      </c>
      <c r="N1279" s="50">
        <v>2165.41</v>
      </c>
      <c r="O1279" s="50">
        <v>2168.75</v>
      </c>
      <c r="P1279" s="50">
        <v>2158.12</v>
      </c>
      <c r="Q1279" s="50">
        <v>2154.44</v>
      </c>
      <c r="R1279" s="50">
        <v>2149.9899999999998</v>
      </c>
      <c r="S1279" s="50">
        <v>2143.52</v>
      </c>
      <c r="T1279" s="50">
        <v>2128.9899999999998</v>
      </c>
      <c r="U1279" s="50">
        <v>2131.7599999999998</v>
      </c>
      <c r="V1279" s="50">
        <v>1854.3099999999997</v>
      </c>
      <c r="W1279" s="50">
        <v>1861.0399999999997</v>
      </c>
      <c r="X1279" s="50">
        <v>2130.0299999999997</v>
      </c>
      <c r="Y1279" s="50">
        <v>2131.48</v>
      </c>
    </row>
    <row r="1280" spans="1:25" ht="16.5" thickBot="1" x14ac:dyDescent="0.25">
      <c r="A1280" s="49">
        <f t="shared" si="33"/>
        <v>43468</v>
      </c>
      <c r="B1280" s="50">
        <v>2136.52</v>
      </c>
      <c r="C1280" s="50">
        <v>2144.14</v>
      </c>
      <c r="D1280" s="50">
        <v>2152.0699999999997</v>
      </c>
      <c r="E1280" s="50">
        <v>2153.73</v>
      </c>
      <c r="F1280" s="50">
        <v>2160.7199999999998</v>
      </c>
      <c r="G1280" s="50">
        <v>2162.79</v>
      </c>
      <c r="H1280" s="50">
        <v>2157.11</v>
      </c>
      <c r="I1280" s="50">
        <v>2165.29</v>
      </c>
      <c r="J1280" s="50">
        <v>2164.87</v>
      </c>
      <c r="K1280" s="50">
        <v>2160.63</v>
      </c>
      <c r="L1280" s="50">
        <v>2155.33</v>
      </c>
      <c r="M1280" s="50">
        <v>2159.5099999999998</v>
      </c>
      <c r="N1280" s="50">
        <v>2167.75</v>
      </c>
      <c r="O1280" s="50">
        <v>2170.67</v>
      </c>
      <c r="P1280" s="50">
        <v>2168.46</v>
      </c>
      <c r="Q1280" s="50">
        <v>2155.16</v>
      </c>
      <c r="R1280" s="50">
        <v>2150.35</v>
      </c>
      <c r="S1280" s="50">
        <v>2145.1</v>
      </c>
      <c r="T1280" s="50">
        <v>2139.2399999999998</v>
      </c>
      <c r="U1280" s="50">
        <v>2139.1999999999998</v>
      </c>
      <c r="V1280" s="50">
        <v>2139.37</v>
      </c>
      <c r="W1280" s="50">
        <v>2138.6799999999998</v>
      </c>
      <c r="X1280" s="50">
        <v>2132.38</v>
      </c>
      <c r="Y1280" s="50">
        <v>2130.7799999999997</v>
      </c>
    </row>
    <row r="1281" spans="1:25" ht="16.5" thickBot="1" x14ac:dyDescent="0.25">
      <c r="A1281" s="49">
        <f t="shared" si="33"/>
        <v>43469</v>
      </c>
      <c r="B1281" s="50">
        <v>2128.02</v>
      </c>
      <c r="C1281" s="50">
        <v>2134.65</v>
      </c>
      <c r="D1281" s="50">
        <v>2145.36</v>
      </c>
      <c r="E1281" s="50">
        <v>2146.4299999999998</v>
      </c>
      <c r="F1281" s="50">
        <v>2153.1</v>
      </c>
      <c r="G1281" s="50">
        <v>2155.9699999999998</v>
      </c>
      <c r="H1281" s="50">
        <v>2158.42</v>
      </c>
      <c r="I1281" s="50">
        <v>2161.88</v>
      </c>
      <c r="J1281" s="50">
        <v>2156.5299999999997</v>
      </c>
      <c r="K1281" s="50">
        <v>2154.5699999999997</v>
      </c>
      <c r="L1281" s="50">
        <v>2152.6799999999998</v>
      </c>
      <c r="M1281" s="50">
        <v>2159.84</v>
      </c>
      <c r="N1281" s="50">
        <v>2170.16</v>
      </c>
      <c r="O1281" s="50">
        <v>2168.59</v>
      </c>
      <c r="P1281" s="50">
        <v>2165.94</v>
      </c>
      <c r="Q1281" s="50">
        <v>2156.75</v>
      </c>
      <c r="R1281" s="50">
        <v>2149.73</v>
      </c>
      <c r="S1281" s="50">
        <v>2149.0299999999997</v>
      </c>
      <c r="T1281" s="50">
        <v>2137.37</v>
      </c>
      <c r="U1281" s="50">
        <v>2142.77</v>
      </c>
      <c r="V1281" s="50">
        <v>2128.67</v>
      </c>
      <c r="W1281" s="50">
        <v>2140.36</v>
      </c>
      <c r="X1281" s="50">
        <v>2139.81</v>
      </c>
      <c r="Y1281" s="50">
        <v>2132.98</v>
      </c>
    </row>
    <row r="1282" spans="1:25" ht="16.5" thickBot="1" x14ac:dyDescent="0.25">
      <c r="A1282" s="49">
        <f t="shared" si="33"/>
        <v>43470</v>
      </c>
      <c r="B1282" s="50">
        <v>2136.52</v>
      </c>
      <c r="C1282" s="50">
        <v>2141.4899999999998</v>
      </c>
      <c r="D1282" s="50">
        <v>2147.4699999999998</v>
      </c>
      <c r="E1282" s="50">
        <v>2149.64</v>
      </c>
      <c r="F1282" s="50">
        <v>2156.56</v>
      </c>
      <c r="G1282" s="50">
        <v>2159.5499999999997</v>
      </c>
      <c r="H1282" s="50">
        <v>2155.1</v>
      </c>
      <c r="I1282" s="50">
        <v>2151.41</v>
      </c>
      <c r="J1282" s="50">
        <v>2148.9</v>
      </c>
      <c r="K1282" s="50">
        <v>2149.5099999999998</v>
      </c>
      <c r="L1282" s="50">
        <v>2146.86</v>
      </c>
      <c r="M1282" s="50">
        <v>2155.1</v>
      </c>
      <c r="N1282" s="50">
        <v>2193.4899999999998</v>
      </c>
      <c r="O1282" s="50">
        <v>2193.71</v>
      </c>
      <c r="P1282" s="50">
        <v>2189.5299999999997</v>
      </c>
      <c r="Q1282" s="50">
        <v>2157.42</v>
      </c>
      <c r="R1282" s="50">
        <v>2151.89</v>
      </c>
      <c r="S1282" s="50">
        <v>2141.9499999999998</v>
      </c>
      <c r="T1282" s="50">
        <v>2134.42</v>
      </c>
      <c r="U1282" s="50">
        <v>2137.27</v>
      </c>
      <c r="V1282" s="50">
        <v>2135.5299999999997</v>
      </c>
      <c r="W1282" s="50">
        <v>2141.2999999999997</v>
      </c>
      <c r="X1282" s="50">
        <v>2137.75</v>
      </c>
      <c r="Y1282" s="50">
        <v>2138.92</v>
      </c>
    </row>
    <row r="1283" spans="1:25" ht="16.5" thickBot="1" x14ac:dyDescent="0.25">
      <c r="A1283" s="49">
        <f t="shared" si="33"/>
        <v>43471</v>
      </c>
      <c r="B1283" s="50">
        <v>2139.6999999999998</v>
      </c>
      <c r="C1283" s="50">
        <v>2147.14</v>
      </c>
      <c r="D1283" s="50">
        <v>2154.1</v>
      </c>
      <c r="E1283" s="50">
        <v>2156.06</v>
      </c>
      <c r="F1283" s="50">
        <v>2164.46</v>
      </c>
      <c r="G1283" s="50">
        <v>2166.9499999999998</v>
      </c>
      <c r="H1283" s="50">
        <v>2159.7399999999998</v>
      </c>
      <c r="I1283" s="50">
        <v>2159.92</v>
      </c>
      <c r="J1283" s="50">
        <v>2160.16</v>
      </c>
      <c r="K1283" s="50">
        <v>2157.12</v>
      </c>
      <c r="L1283" s="50">
        <v>2154.79</v>
      </c>
      <c r="M1283" s="50">
        <v>2167.12</v>
      </c>
      <c r="N1283" s="50">
        <v>2201.89</v>
      </c>
      <c r="O1283" s="50">
        <v>2166.5699999999997</v>
      </c>
      <c r="P1283" s="50">
        <v>2193.12</v>
      </c>
      <c r="Q1283" s="50">
        <v>2156.52</v>
      </c>
      <c r="R1283" s="50">
        <v>2155.4699999999998</v>
      </c>
      <c r="S1283" s="50">
        <v>2155.42</v>
      </c>
      <c r="T1283" s="50">
        <v>2142.0299999999997</v>
      </c>
      <c r="U1283" s="50">
        <v>2139.73</v>
      </c>
      <c r="V1283" s="50">
        <v>2135.8199999999997</v>
      </c>
      <c r="W1283" s="50">
        <v>2138.4499999999998</v>
      </c>
      <c r="X1283" s="50">
        <v>2136.2399999999998</v>
      </c>
      <c r="Y1283" s="50">
        <v>2135.67</v>
      </c>
    </row>
    <row r="1284" spans="1:25" ht="16.5" thickBot="1" x14ac:dyDescent="0.25">
      <c r="A1284" s="49">
        <f t="shared" si="33"/>
        <v>43472</v>
      </c>
      <c r="B1284" s="50">
        <v>2126.5</v>
      </c>
      <c r="C1284" s="50">
        <v>2136.92</v>
      </c>
      <c r="D1284" s="50">
        <v>2146.92</v>
      </c>
      <c r="E1284" s="50">
        <v>2153.2399999999998</v>
      </c>
      <c r="F1284" s="50">
        <v>2152.4499999999998</v>
      </c>
      <c r="G1284" s="50">
        <v>2162.79</v>
      </c>
      <c r="H1284" s="50">
        <v>2160.04</v>
      </c>
      <c r="I1284" s="50">
        <v>2159.77</v>
      </c>
      <c r="J1284" s="50">
        <v>2160.0099999999998</v>
      </c>
      <c r="K1284" s="50">
        <v>2161.5</v>
      </c>
      <c r="L1284" s="50">
        <v>2160.19</v>
      </c>
      <c r="M1284" s="50">
        <v>2165.5699999999997</v>
      </c>
      <c r="N1284" s="50">
        <v>2172.89</v>
      </c>
      <c r="O1284" s="50">
        <v>2175.7999999999997</v>
      </c>
      <c r="P1284" s="50">
        <v>2200.29</v>
      </c>
      <c r="Q1284" s="50">
        <v>2155.62</v>
      </c>
      <c r="R1284" s="50">
        <v>2151.35</v>
      </c>
      <c r="S1284" s="50">
        <v>2149.12</v>
      </c>
      <c r="T1284" s="50">
        <v>2143.98</v>
      </c>
      <c r="U1284" s="50">
        <v>2146.1799999999998</v>
      </c>
      <c r="V1284" s="50">
        <v>2140.5099999999998</v>
      </c>
      <c r="W1284" s="50">
        <v>2144.91</v>
      </c>
      <c r="X1284" s="50">
        <v>2145.9699999999998</v>
      </c>
      <c r="Y1284" s="50">
        <v>2140.5099999999998</v>
      </c>
    </row>
    <row r="1285" spans="1:25" ht="16.5" thickBot="1" x14ac:dyDescent="0.25">
      <c r="A1285" s="49">
        <f t="shared" si="33"/>
        <v>43473</v>
      </c>
      <c r="B1285" s="50">
        <v>2139.31</v>
      </c>
      <c r="C1285" s="50">
        <v>2144.1799999999998</v>
      </c>
      <c r="D1285" s="50">
        <v>2148.52</v>
      </c>
      <c r="E1285" s="50">
        <v>2151.77</v>
      </c>
      <c r="F1285" s="50">
        <v>2159.98</v>
      </c>
      <c r="G1285" s="50">
        <v>2164.75</v>
      </c>
      <c r="H1285" s="50">
        <v>2159.4899999999998</v>
      </c>
      <c r="I1285" s="50">
        <v>2153.85</v>
      </c>
      <c r="J1285" s="50">
        <v>2151.86</v>
      </c>
      <c r="K1285" s="50">
        <v>2153.5699999999997</v>
      </c>
      <c r="L1285" s="50">
        <v>2150.33</v>
      </c>
      <c r="M1285" s="50">
        <v>2152.52</v>
      </c>
      <c r="N1285" s="50">
        <v>2188.48</v>
      </c>
      <c r="O1285" s="50">
        <v>2192.4699999999998</v>
      </c>
      <c r="P1285" s="50">
        <v>2185.4</v>
      </c>
      <c r="Q1285" s="50">
        <v>2150.2199999999998</v>
      </c>
      <c r="R1285" s="50">
        <v>2144.6799999999998</v>
      </c>
      <c r="S1285" s="50">
        <v>2139.3199999999997</v>
      </c>
      <c r="T1285" s="50">
        <v>2134.0699999999997</v>
      </c>
      <c r="U1285" s="50">
        <v>2130.63</v>
      </c>
      <c r="V1285" s="50">
        <v>2136.39</v>
      </c>
      <c r="W1285" s="50">
        <v>2136.5699999999997</v>
      </c>
      <c r="X1285" s="50">
        <v>2139.44</v>
      </c>
      <c r="Y1285" s="50">
        <v>2136.96</v>
      </c>
    </row>
    <row r="1286" spans="1:25" ht="16.5" thickBot="1" x14ac:dyDescent="0.25">
      <c r="A1286" s="49">
        <f t="shared" si="33"/>
        <v>43474</v>
      </c>
      <c r="B1286" s="50">
        <v>2137.41</v>
      </c>
      <c r="C1286" s="50">
        <v>2143.15</v>
      </c>
      <c r="D1286" s="50">
        <v>2149.11</v>
      </c>
      <c r="E1286" s="50">
        <v>2154.2999999999997</v>
      </c>
      <c r="F1286" s="50">
        <v>2155.92</v>
      </c>
      <c r="G1286" s="50">
        <v>2157.35</v>
      </c>
      <c r="H1286" s="50">
        <v>2151.25</v>
      </c>
      <c r="I1286" s="50">
        <v>2149.08</v>
      </c>
      <c r="J1286" s="50">
        <v>2148.5299999999997</v>
      </c>
      <c r="K1286" s="50">
        <v>2148.29</v>
      </c>
      <c r="L1286" s="50">
        <v>2148.38</v>
      </c>
      <c r="M1286" s="50">
        <v>2152.54</v>
      </c>
      <c r="N1286" s="50">
        <v>2186.92</v>
      </c>
      <c r="O1286" s="50">
        <v>2186.17</v>
      </c>
      <c r="P1286" s="50">
        <v>2184.4699999999998</v>
      </c>
      <c r="Q1286" s="50">
        <v>2148.65</v>
      </c>
      <c r="R1286" s="50">
        <v>2142.54</v>
      </c>
      <c r="S1286" s="50">
        <v>2139.2199999999998</v>
      </c>
      <c r="T1286" s="50">
        <v>2133.9899999999998</v>
      </c>
      <c r="U1286" s="50">
        <v>2129.66</v>
      </c>
      <c r="V1286" s="50">
        <v>2137.0299999999997</v>
      </c>
      <c r="W1286" s="50">
        <v>2133.34</v>
      </c>
      <c r="X1286" s="50">
        <v>2142.81</v>
      </c>
      <c r="Y1286" s="50">
        <v>2143.73</v>
      </c>
    </row>
    <row r="1287" spans="1:25" ht="16.5" thickBot="1" x14ac:dyDescent="0.25">
      <c r="A1287" s="49">
        <f t="shared" si="33"/>
        <v>43475</v>
      </c>
      <c r="B1287" s="50">
        <v>2151.85</v>
      </c>
      <c r="C1287" s="50">
        <v>2162.02</v>
      </c>
      <c r="D1287" s="50">
        <v>2177.2199999999998</v>
      </c>
      <c r="E1287" s="50">
        <v>2181.59</v>
      </c>
      <c r="F1287" s="50">
        <v>2184.2799999999997</v>
      </c>
      <c r="G1287" s="50">
        <v>2184.38</v>
      </c>
      <c r="H1287" s="50">
        <v>2178.12</v>
      </c>
      <c r="I1287" s="50">
        <v>2173.52</v>
      </c>
      <c r="J1287" s="50">
        <v>2173.3199999999997</v>
      </c>
      <c r="K1287" s="50">
        <v>2173.91</v>
      </c>
      <c r="L1287" s="50">
        <v>2156.89</v>
      </c>
      <c r="M1287" s="50">
        <v>2163.71</v>
      </c>
      <c r="N1287" s="50">
        <v>2192.4299999999998</v>
      </c>
      <c r="O1287" s="50">
        <v>2185.9</v>
      </c>
      <c r="P1287" s="50">
        <v>2184.39</v>
      </c>
      <c r="Q1287" s="50">
        <v>2175.71</v>
      </c>
      <c r="R1287" s="50">
        <v>2153.63</v>
      </c>
      <c r="S1287" s="50">
        <v>2148.63</v>
      </c>
      <c r="T1287" s="50">
        <v>2142.71</v>
      </c>
      <c r="U1287" s="50">
        <v>2149.9</v>
      </c>
      <c r="V1287" s="50">
        <v>2152.65</v>
      </c>
      <c r="W1287" s="50">
        <v>2154.4499999999998</v>
      </c>
      <c r="X1287" s="50">
        <v>2150.8199999999997</v>
      </c>
      <c r="Y1287" s="50">
        <v>2149.54</v>
      </c>
    </row>
    <row r="1288" spans="1:25" ht="16.5" thickBot="1" x14ac:dyDescent="0.25">
      <c r="A1288" s="49">
        <f t="shared" si="33"/>
        <v>43476</v>
      </c>
      <c r="B1288" s="50">
        <v>2147.31</v>
      </c>
      <c r="C1288" s="50">
        <v>2154.58</v>
      </c>
      <c r="D1288" s="50">
        <v>2174.94</v>
      </c>
      <c r="E1288" s="50">
        <v>2180.6799999999998</v>
      </c>
      <c r="F1288" s="50">
        <v>2179.11</v>
      </c>
      <c r="G1288" s="50">
        <v>2178.86</v>
      </c>
      <c r="H1288" s="50">
        <v>2173.8199999999997</v>
      </c>
      <c r="I1288" s="50">
        <v>2156.5499999999997</v>
      </c>
      <c r="J1288" s="50">
        <v>2165.4699999999998</v>
      </c>
      <c r="K1288" s="50">
        <v>2157.15</v>
      </c>
      <c r="L1288" s="50">
        <v>2156.2399999999998</v>
      </c>
      <c r="M1288" s="50">
        <v>2157.3199999999997</v>
      </c>
      <c r="N1288" s="50">
        <v>2180.83</v>
      </c>
      <c r="O1288" s="50">
        <v>2179.84</v>
      </c>
      <c r="P1288" s="50">
        <v>2177.83</v>
      </c>
      <c r="Q1288" s="50">
        <v>2168.63</v>
      </c>
      <c r="R1288" s="50">
        <v>2149.87</v>
      </c>
      <c r="S1288" s="50">
        <v>2144.7999999999997</v>
      </c>
      <c r="T1288" s="50">
        <v>2138.35</v>
      </c>
      <c r="U1288" s="50">
        <v>2148.92</v>
      </c>
      <c r="V1288" s="50">
        <v>2147.38</v>
      </c>
      <c r="W1288" s="50">
        <v>2150.52</v>
      </c>
      <c r="X1288" s="50">
        <v>2150.13</v>
      </c>
      <c r="Y1288" s="50">
        <v>2150.36</v>
      </c>
    </row>
    <row r="1289" spans="1:25" ht="16.5" thickBot="1" x14ac:dyDescent="0.25">
      <c r="A1289" s="49">
        <f t="shared" si="33"/>
        <v>43477</v>
      </c>
      <c r="B1289" s="50">
        <v>2156.61</v>
      </c>
      <c r="C1289" s="50">
        <v>2153.16</v>
      </c>
      <c r="D1289" s="50">
        <v>2156.9</v>
      </c>
      <c r="E1289" s="50">
        <v>2164.34</v>
      </c>
      <c r="F1289" s="50">
        <v>2166.35</v>
      </c>
      <c r="G1289" s="50">
        <v>2179.9299999999998</v>
      </c>
      <c r="H1289" s="50">
        <v>2179.86</v>
      </c>
      <c r="I1289" s="50">
        <v>2178.5</v>
      </c>
      <c r="J1289" s="50">
        <v>2172.8199999999997</v>
      </c>
      <c r="K1289" s="50">
        <v>2171.6</v>
      </c>
      <c r="L1289" s="50">
        <v>2155.7799999999997</v>
      </c>
      <c r="M1289" s="50">
        <v>2170.73</v>
      </c>
      <c r="N1289" s="50">
        <v>2182.06</v>
      </c>
      <c r="O1289" s="50">
        <v>2186.27</v>
      </c>
      <c r="P1289" s="50">
        <v>2183.0299999999997</v>
      </c>
      <c r="Q1289" s="50">
        <v>2174.0099999999998</v>
      </c>
      <c r="R1289" s="50">
        <v>2150.15</v>
      </c>
      <c r="S1289" s="50">
        <v>2154.89</v>
      </c>
      <c r="T1289" s="50">
        <v>2153.39</v>
      </c>
      <c r="U1289" s="50">
        <v>2159.7599999999998</v>
      </c>
      <c r="V1289" s="50">
        <v>2154.7599999999998</v>
      </c>
      <c r="W1289" s="50">
        <v>2154.27</v>
      </c>
      <c r="X1289" s="50">
        <v>2148.81</v>
      </c>
      <c r="Y1289" s="50">
        <v>2152.9</v>
      </c>
    </row>
    <row r="1290" spans="1:25" ht="16.5" thickBot="1" x14ac:dyDescent="0.25">
      <c r="A1290" s="49">
        <f t="shared" si="33"/>
        <v>43478</v>
      </c>
      <c r="B1290" s="50">
        <v>2152.5699999999997</v>
      </c>
      <c r="C1290" s="50">
        <v>2168.6999999999998</v>
      </c>
      <c r="D1290" s="50">
        <v>2175.7199999999998</v>
      </c>
      <c r="E1290" s="50">
        <v>2181.44</v>
      </c>
      <c r="F1290" s="50">
        <v>2205.2399999999998</v>
      </c>
      <c r="G1290" s="50">
        <v>2207.14</v>
      </c>
      <c r="H1290" s="50">
        <v>2201.37</v>
      </c>
      <c r="I1290" s="50">
        <v>2198.75</v>
      </c>
      <c r="J1290" s="50">
        <v>2181.2199999999998</v>
      </c>
      <c r="K1290" s="50">
        <v>2159.14</v>
      </c>
      <c r="L1290" s="50">
        <v>2156.9899999999998</v>
      </c>
      <c r="M1290" s="50">
        <v>2161.4699999999998</v>
      </c>
      <c r="N1290" s="50">
        <v>2181.2999999999997</v>
      </c>
      <c r="O1290" s="50">
        <v>2184.0499999999997</v>
      </c>
      <c r="P1290" s="50">
        <v>2182.3199999999997</v>
      </c>
      <c r="Q1290" s="50">
        <v>2173.0299999999997</v>
      </c>
      <c r="R1290" s="50">
        <v>2154.39</v>
      </c>
      <c r="S1290" s="50">
        <v>2150.69</v>
      </c>
      <c r="T1290" s="50">
        <v>2142.12</v>
      </c>
      <c r="U1290" s="50">
        <v>2146.8199999999997</v>
      </c>
      <c r="V1290" s="50">
        <v>2148.71</v>
      </c>
      <c r="W1290" s="50">
        <v>2151.25</v>
      </c>
      <c r="X1290" s="50">
        <v>2155.63</v>
      </c>
      <c r="Y1290" s="50">
        <v>2153.79</v>
      </c>
    </row>
    <row r="1291" spans="1:25" ht="16.5" thickBot="1" x14ac:dyDescent="0.25">
      <c r="A1291" s="49">
        <f t="shared" si="33"/>
        <v>43479</v>
      </c>
      <c r="B1291" s="50">
        <v>2147.4699999999998</v>
      </c>
      <c r="C1291" s="50">
        <v>2155.2599999999998</v>
      </c>
      <c r="D1291" s="50">
        <v>2176.02</v>
      </c>
      <c r="E1291" s="50">
        <v>2180.2399999999998</v>
      </c>
      <c r="F1291" s="50">
        <v>2179.4499999999998</v>
      </c>
      <c r="G1291" s="50">
        <v>2180.31</v>
      </c>
      <c r="H1291" s="50">
        <v>2174.89</v>
      </c>
      <c r="I1291" s="50">
        <v>2169.69</v>
      </c>
      <c r="J1291" s="50">
        <v>2167.11</v>
      </c>
      <c r="K1291" s="50">
        <v>2155.86</v>
      </c>
      <c r="L1291" s="50">
        <v>2164.5699999999997</v>
      </c>
      <c r="M1291" s="50">
        <v>2165.94</v>
      </c>
      <c r="N1291" s="50">
        <v>2175.5699999999997</v>
      </c>
      <c r="O1291" s="50">
        <v>2176.58</v>
      </c>
      <c r="P1291" s="50">
        <v>2173.11</v>
      </c>
      <c r="Q1291" s="50">
        <v>2167.5099999999998</v>
      </c>
      <c r="R1291" s="50">
        <v>2160.96</v>
      </c>
      <c r="S1291" s="50">
        <v>2144.34</v>
      </c>
      <c r="T1291" s="50">
        <v>2135.34</v>
      </c>
      <c r="U1291" s="50">
        <v>2137.1799999999998</v>
      </c>
      <c r="V1291" s="50">
        <v>2139.81</v>
      </c>
      <c r="W1291" s="50">
        <v>2143.1</v>
      </c>
      <c r="X1291" s="50">
        <v>2145.25</v>
      </c>
      <c r="Y1291" s="50">
        <v>2144.96</v>
      </c>
    </row>
    <row r="1292" spans="1:25" ht="16.5" thickBot="1" x14ac:dyDescent="0.25">
      <c r="A1292" s="49">
        <f t="shared" si="33"/>
        <v>43480</v>
      </c>
      <c r="B1292" s="50">
        <v>2160.6</v>
      </c>
      <c r="C1292" s="50">
        <v>2171.02</v>
      </c>
      <c r="D1292" s="50">
        <v>2181.39</v>
      </c>
      <c r="E1292" s="50">
        <v>2197.27</v>
      </c>
      <c r="F1292" s="50">
        <v>2198.08</v>
      </c>
      <c r="G1292" s="50">
        <v>2196.38</v>
      </c>
      <c r="H1292" s="50">
        <v>2192.9</v>
      </c>
      <c r="I1292" s="50">
        <v>2174.7199999999998</v>
      </c>
      <c r="J1292" s="50">
        <v>2175.69</v>
      </c>
      <c r="K1292" s="50">
        <v>2174.31</v>
      </c>
      <c r="L1292" s="50">
        <v>2173.19</v>
      </c>
      <c r="M1292" s="50">
        <v>2174.39</v>
      </c>
      <c r="N1292" s="50">
        <v>2190.7999999999997</v>
      </c>
      <c r="O1292" s="50">
        <v>2192.9</v>
      </c>
      <c r="P1292" s="50">
        <v>2192.17</v>
      </c>
      <c r="Q1292" s="50">
        <v>2187.2799999999997</v>
      </c>
      <c r="R1292" s="50">
        <v>2171.5299999999997</v>
      </c>
      <c r="S1292" s="50">
        <v>2165.59</v>
      </c>
      <c r="T1292" s="50">
        <v>2155.56</v>
      </c>
      <c r="U1292" s="50">
        <v>2156.98</v>
      </c>
      <c r="V1292" s="50">
        <v>2154.81</v>
      </c>
      <c r="W1292" s="50">
        <v>2158.38</v>
      </c>
      <c r="X1292" s="50">
        <v>2160.4499999999998</v>
      </c>
      <c r="Y1292" s="50">
        <v>2157.85</v>
      </c>
    </row>
    <row r="1293" spans="1:25" ht="16.5" thickBot="1" x14ac:dyDescent="0.25">
      <c r="A1293" s="49">
        <f t="shared" si="33"/>
        <v>43481</v>
      </c>
      <c r="B1293" s="50">
        <v>2162.6799999999998</v>
      </c>
      <c r="C1293" s="50">
        <v>2169.5299999999997</v>
      </c>
      <c r="D1293" s="50">
        <v>2183.9</v>
      </c>
      <c r="E1293" s="50">
        <v>2194.7399999999998</v>
      </c>
      <c r="F1293" s="50">
        <v>2194.0299999999997</v>
      </c>
      <c r="G1293" s="50">
        <v>2193.09</v>
      </c>
      <c r="H1293" s="50">
        <v>2189.31</v>
      </c>
      <c r="I1293" s="50">
        <v>2184.2599999999998</v>
      </c>
      <c r="J1293" s="50">
        <v>2185.7999999999997</v>
      </c>
      <c r="K1293" s="50">
        <v>2183.9</v>
      </c>
      <c r="L1293" s="50">
        <v>2183.9699999999998</v>
      </c>
      <c r="M1293" s="50">
        <v>2185.29</v>
      </c>
      <c r="N1293" s="50">
        <v>2192.5299999999997</v>
      </c>
      <c r="O1293" s="50">
        <v>2193.1799999999998</v>
      </c>
      <c r="P1293" s="50">
        <v>2191.14</v>
      </c>
      <c r="Q1293" s="50">
        <v>2187.79</v>
      </c>
      <c r="R1293" s="50">
        <v>2173.0499999999997</v>
      </c>
      <c r="S1293" s="50">
        <v>2162.41</v>
      </c>
      <c r="T1293" s="50">
        <v>2153.44</v>
      </c>
      <c r="U1293" s="50">
        <v>2159.58</v>
      </c>
      <c r="V1293" s="50">
        <v>2159.81</v>
      </c>
      <c r="W1293" s="50">
        <v>2162.33</v>
      </c>
      <c r="X1293" s="50">
        <v>2164.06</v>
      </c>
      <c r="Y1293" s="50">
        <v>2163.8199999999997</v>
      </c>
    </row>
    <row r="1294" spans="1:25" ht="16.5" thickBot="1" x14ac:dyDescent="0.25">
      <c r="A1294" s="49">
        <f t="shared" si="33"/>
        <v>43482</v>
      </c>
      <c r="B1294" s="50">
        <v>2136.65</v>
      </c>
      <c r="C1294" s="50">
        <v>2139.89</v>
      </c>
      <c r="D1294" s="50">
        <v>2148.2399999999998</v>
      </c>
      <c r="E1294" s="50">
        <v>2193.5499999999997</v>
      </c>
      <c r="F1294" s="50">
        <v>2194.09</v>
      </c>
      <c r="G1294" s="50">
        <v>2193.6799999999998</v>
      </c>
      <c r="H1294" s="50">
        <v>2191.9499999999998</v>
      </c>
      <c r="I1294" s="50">
        <v>2176.1799999999998</v>
      </c>
      <c r="J1294" s="50">
        <v>2176.14</v>
      </c>
      <c r="K1294" s="50">
        <v>2175.71</v>
      </c>
      <c r="L1294" s="50">
        <v>2174.9299999999998</v>
      </c>
      <c r="M1294" s="50">
        <v>2175.2199999999998</v>
      </c>
      <c r="N1294" s="50">
        <v>2193.42</v>
      </c>
      <c r="O1294" s="50">
        <v>2192.91</v>
      </c>
      <c r="P1294" s="50">
        <v>2194.84</v>
      </c>
      <c r="Q1294" s="50">
        <v>2187.96</v>
      </c>
      <c r="R1294" s="50">
        <v>2168.92</v>
      </c>
      <c r="S1294" s="50">
        <v>2166.73</v>
      </c>
      <c r="T1294" s="50">
        <v>2134.4699999999998</v>
      </c>
      <c r="U1294" s="50">
        <v>2139.6</v>
      </c>
      <c r="V1294" s="50">
        <v>2135.64</v>
      </c>
      <c r="W1294" s="50">
        <v>2140.96</v>
      </c>
      <c r="X1294" s="50">
        <v>2137.4299999999998</v>
      </c>
      <c r="Y1294" s="50">
        <v>2134.4299999999998</v>
      </c>
    </row>
    <row r="1295" spans="1:25" ht="16.5" thickBot="1" x14ac:dyDescent="0.25">
      <c r="A1295" s="49">
        <f t="shared" si="33"/>
        <v>43483</v>
      </c>
      <c r="B1295" s="50">
        <v>2140.4699999999998</v>
      </c>
      <c r="C1295" s="50">
        <v>2158.44</v>
      </c>
      <c r="D1295" s="50">
        <v>2188.19</v>
      </c>
      <c r="E1295" s="50">
        <v>2192.98</v>
      </c>
      <c r="F1295" s="50">
        <v>2191.63</v>
      </c>
      <c r="G1295" s="50">
        <v>2190.0299999999997</v>
      </c>
      <c r="H1295" s="50">
        <v>2185.98</v>
      </c>
      <c r="I1295" s="50">
        <v>2178.62</v>
      </c>
      <c r="J1295" s="50">
        <v>2178.5</v>
      </c>
      <c r="K1295" s="50">
        <v>2179.13</v>
      </c>
      <c r="L1295" s="50">
        <v>2178.34</v>
      </c>
      <c r="M1295" s="50">
        <v>2177.4499999999998</v>
      </c>
      <c r="N1295" s="50">
        <v>2190.54</v>
      </c>
      <c r="O1295" s="50">
        <v>2191.11</v>
      </c>
      <c r="P1295" s="50">
        <v>2187.73</v>
      </c>
      <c r="Q1295" s="50">
        <v>2183.4299999999998</v>
      </c>
      <c r="R1295" s="50">
        <v>2164.04</v>
      </c>
      <c r="S1295" s="50">
        <v>2130.89</v>
      </c>
      <c r="T1295" s="50">
        <v>2130</v>
      </c>
      <c r="U1295" s="50">
        <v>2128.2399999999998</v>
      </c>
      <c r="V1295" s="50">
        <v>2128.5099999999998</v>
      </c>
      <c r="W1295" s="50">
        <v>2133.52</v>
      </c>
      <c r="X1295" s="50">
        <v>2134.89</v>
      </c>
      <c r="Y1295" s="50">
        <v>2135.39</v>
      </c>
    </row>
    <row r="1296" spans="1:25" ht="16.5" thickBot="1" x14ac:dyDescent="0.25">
      <c r="A1296" s="49">
        <f t="shared" si="33"/>
        <v>43484</v>
      </c>
      <c r="B1296" s="50">
        <v>2116.88</v>
      </c>
      <c r="C1296" s="50">
        <v>2118.6799999999998</v>
      </c>
      <c r="D1296" s="50">
        <v>2159.14</v>
      </c>
      <c r="E1296" s="50">
        <v>2166.75</v>
      </c>
      <c r="F1296" s="50">
        <v>2168.75</v>
      </c>
      <c r="G1296" s="50">
        <v>2199.8199999999997</v>
      </c>
      <c r="H1296" s="50">
        <v>2194.7999999999997</v>
      </c>
      <c r="I1296" s="50">
        <v>2191.2799999999997</v>
      </c>
      <c r="J1296" s="50">
        <v>2164.15</v>
      </c>
      <c r="K1296" s="50">
        <v>2158.66</v>
      </c>
      <c r="L1296" s="50">
        <v>2156.25</v>
      </c>
      <c r="M1296" s="50">
        <v>2185.6</v>
      </c>
      <c r="N1296" s="50">
        <v>2191.17</v>
      </c>
      <c r="O1296" s="50">
        <v>2192.81</v>
      </c>
      <c r="P1296" s="50">
        <v>2188.87</v>
      </c>
      <c r="Q1296" s="50">
        <v>2186.09</v>
      </c>
      <c r="R1296" s="50">
        <v>2154.38</v>
      </c>
      <c r="S1296" s="50">
        <v>2148.14</v>
      </c>
      <c r="T1296" s="50">
        <v>2105.0099999999998</v>
      </c>
      <c r="U1296" s="50">
        <v>2114.65</v>
      </c>
      <c r="V1296" s="50">
        <v>2110.5099999999998</v>
      </c>
      <c r="W1296" s="50">
        <v>2114.38</v>
      </c>
      <c r="X1296" s="50">
        <v>2113.16</v>
      </c>
      <c r="Y1296" s="50">
        <v>2113.48</v>
      </c>
    </row>
    <row r="1297" spans="1:25" ht="16.5" thickBot="1" x14ac:dyDescent="0.25">
      <c r="A1297" s="49">
        <f t="shared" si="33"/>
        <v>43485</v>
      </c>
      <c r="B1297" s="50">
        <v>2117.11</v>
      </c>
      <c r="C1297" s="50">
        <v>2114.9</v>
      </c>
      <c r="D1297" s="50">
        <v>2118.5299999999997</v>
      </c>
      <c r="E1297" s="50">
        <v>2160.06</v>
      </c>
      <c r="F1297" s="50">
        <v>2164.9699999999998</v>
      </c>
      <c r="G1297" s="50">
        <v>2168.21</v>
      </c>
      <c r="H1297" s="50">
        <v>2162.5099999999998</v>
      </c>
      <c r="I1297" s="50">
        <v>2160.09</v>
      </c>
      <c r="J1297" s="50">
        <v>2160.21</v>
      </c>
      <c r="K1297" s="50">
        <v>2157.15</v>
      </c>
      <c r="L1297" s="50">
        <v>2155.23</v>
      </c>
      <c r="M1297" s="50">
        <v>2157.98</v>
      </c>
      <c r="N1297" s="50">
        <v>2190.9499999999998</v>
      </c>
      <c r="O1297" s="50">
        <v>2193.41</v>
      </c>
      <c r="P1297" s="50">
        <v>2190.0299999999997</v>
      </c>
      <c r="Q1297" s="50">
        <v>2181.98</v>
      </c>
      <c r="R1297" s="50">
        <v>2150.33</v>
      </c>
      <c r="S1297" s="50">
        <v>2110.73</v>
      </c>
      <c r="T1297" s="50">
        <v>2102.23</v>
      </c>
      <c r="U1297" s="50">
        <v>2107.29</v>
      </c>
      <c r="V1297" s="50">
        <v>2108.5499999999997</v>
      </c>
      <c r="W1297" s="50">
        <v>2111.34</v>
      </c>
      <c r="X1297" s="50">
        <v>2116.1999999999998</v>
      </c>
      <c r="Y1297" s="50">
        <v>2115.98</v>
      </c>
    </row>
    <row r="1298" spans="1:25" ht="16.5" thickBot="1" x14ac:dyDescent="0.25">
      <c r="A1298" s="49">
        <f t="shared" si="33"/>
        <v>43486</v>
      </c>
      <c r="B1298" s="50">
        <v>2109.31</v>
      </c>
      <c r="C1298" s="50">
        <v>2140.29</v>
      </c>
      <c r="D1298" s="50">
        <v>2160.4299999999998</v>
      </c>
      <c r="E1298" s="50">
        <v>2163.5099999999998</v>
      </c>
      <c r="F1298" s="50">
        <v>2189.52</v>
      </c>
      <c r="G1298" s="50">
        <v>2183.09</v>
      </c>
      <c r="H1298" s="50">
        <v>2156.71</v>
      </c>
      <c r="I1298" s="50">
        <v>2150.66</v>
      </c>
      <c r="J1298" s="50">
        <v>2152.96</v>
      </c>
      <c r="K1298" s="50">
        <v>2154.6</v>
      </c>
      <c r="L1298" s="50">
        <v>2118.23</v>
      </c>
      <c r="M1298" s="50">
        <v>2155.7199999999998</v>
      </c>
      <c r="N1298" s="50">
        <v>2164.19</v>
      </c>
      <c r="O1298" s="50">
        <v>2191.91</v>
      </c>
      <c r="P1298" s="50">
        <v>2188.5099999999998</v>
      </c>
      <c r="Q1298" s="50">
        <v>2154.9899999999998</v>
      </c>
      <c r="R1298" s="50">
        <v>2151.29</v>
      </c>
      <c r="S1298" s="50">
        <v>2109.0499999999997</v>
      </c>
      <c r="T1298" s="50">
        <v>2108.88</v>
      </c>
      <c r="U1298" s="50">
        <v>2102.2599999999998</v>
      </c>
      <c r="V1298" s="50">
        <v>2101.7599999999998</v>
      </c>
      <c r="W1298" s="50">
        <v>2107.4499999999998</v>
      </c>
      <c r="X1298" s="50">
        <v>2111.4299999999998</v>
      </c>
      <c r="Y1298" s="50">
        <v>2109.85</v>
      </c>
    </row>
    <row r="1299" spans="1:25" ht="16.5" thickBot="1" x14ac:dyDescent="0.25">
      <c r="A1299" s="49">
        <f t="shared" si="33"/>
        <v>43487</v>
      </c>
      <c r="B1299" s="50">
        <v>2107.9699999999998</v>
      </c>
      <c r="C1299" s="50">
        <v>2155.9299999999998</v>
      </c>
      <c r="D1299" s="50">
        <v>2161</v>
      </c>
      <c r="E1299" s="50">
        <v>2163.66</v>
      </c>
      <c r="F1299" s="50">
        <v>2168.0499999999997</v>
      </c>
      <c r="G1299" s="50">
        <v>2165.13</v>
      </c>
      <c r="H1299" s="50">
        <v>2156.2199999999998</v>
      </c>
      <c r="I1299" s="50">
        <v>2110.94</v>
      </c>
      <c r="J1299" s="50">
        <v>2111.19</v>
      </c>
      <c r="K1299" s="50">
        <v>2133.2199999999998</v>
      </c>
      <c r="L1299" s="50">
        <v>2111.31</v>
      </c>
      <c r="M1299" s="50">
        <v>2112.83</v>
      </c>
      <c r="N1299" s="50">
        <v>2159.44</v>
      </c>
      <c r="O1299" s="50">
        <v>2161.9899999999998</v>
      </c>
      <c r="P1299" s="50">
        <v>2182.2999999999997</v>
      </c>
      <c r="Q1299" s="50">
        <v>2153.8199999999997</v>
      </c>
      <c r="R1299" s="50">
        <v>2109.3199999999997</v>
      </c>
      <c r="S1299" s="50">
        <v>2140.38</v>
      </c>
      <c r="T1299" s="50">
        <v>2103.56</v>
      </c>
      <c r="U1299" s="50">
        <v>2100.6</v>
      </c>
      <c r="V1299" s="50">
        <v>2100.91</v>
      </c>
      <c r="W1299" s="50">
        <v>2102.94</v>
      </c>
      <c r="X1299" s="50">
        <v>2106.69</v>
      </c>
      <c r="Y1299" s="50">
        <v>2106.39</v>
      </c>
    </row>
    <row r="1300" spans="1:25" ht="16.5" thickBot="1" x14ac:dyDescent="0.25">
      <c r="A1300" s="49">
        <f t="shared" si="33"/>
        <v>43488</v>
      </c>
      <c r="B1300" s="50">
        <v>2084.9</v>
      </c>
      <c r="C1300" s="50">
        <v>2091.56</v>
      </c>
      <c r="D1300" s="50">
        <v>2131.08</v>
      </c>
      <c r="E1300" s="50">
        <v>2157.91</v>
      </c>
      <c r="F1300" s="50">
        <v>2156.42</v>
      </c>
      <c r="G1300" s="50">
        <v>2157.15</v>
      </c>
      <c r="H1300" s="50">
        <v>2146.48</v>
      </c>
      <c r="I1300" s="50">
        <v>2083.2599999999998</v>
      </c>
      <c r="J1300" s="50">
        <v>2086.11</v>
      </c>
      <c r="K1300" s="50">
        <v>2085.58</v>
      </c>
      <c r="L1300" s="50">
        <v>2083.4299999999998</v>
      </c>
      <c r="M1300" s="50">
        <v>2083.5699999999997</v>
      </c>
      <c r="N1300" s="50">
        <v>2150.84</v>
      </c>
      <c r="O1300" s="50">
        <v>2154.88</v>
      </c>
      <c r="P1300" s="50">
        <v>2150.2999999999997</v>
      </c>
      <c r="Q1300" s="50">
        <v>2141.88</v>
      </c>
      <c r="R1300" s="50">
        <v>2079.65</v>
      </c>
      <c r="S1300" s="50">
        <v>2074.77</v>
      </c>
      <c r="T1300" s="50">
        <v>2075.67</v>
      </c>
      <c r="U1300" s="50">
        <v>2073.15</v>
      </c>
      <c r="V1300" s="50">
        <v>2076.21</v>
      </c>
      <c r="W1300" s="50">
        <v>2078.91</v>
      </c>
      <c r="X1300" s="50">
        <v>2082.89</v>
      </c>
      <c r="Y1300" s="50">
        <v>2083.39</v>
      </c>
    </row>
    <row r="1301" spans="1:25" ht="16.5" thickBot="1" x14ac:dyDescent="0.25">
      <c r="A1301" s="49">
        <f t="shared" si="33"/>
        <v>43489</v>
      </c>
      <c r="B1301" s="50">
        <v>2094.39</v>
      </c>
      <c r="C1301" s="50">
        <v>2178.87</v>
      </c>
      <c r="D1301" s="50">
        <v>2102.9499999999998</v>
      </c>
      <c r="E1301" s="50">
        <v>2186.86</v>
      </c>
      <c r="F1301" s="50">
        <v>2186.96</v>
      </c>
      <c r="G1301" s="50">
        <v>2184.9299999999998</v>
      </c>
      <c r="H1301" s="50">
        <v>2177.59</v>
      </c>
      <c r="I1301" s="50">
        <v>2092.09</v>
      </c>
      <c r="J1301" s="50">
        <v>2173.16</v>
      </c>
      <c r="K1301" s="50">
        <v>2092.4699999999998</v>
      </c>
      <c r="L1301" s="50">
        <v>2089.44</v>
      </c>
      <c r="M1301" s="50">
        <v>2089.94</v>
      </c>
      <c r="N1301" s="50">
        <v>2181.1</v>
      </c>
      <c r="O1301" s="50">
        <v>2184.19</v>
      </c>
      <c r="P1301" s="50">
        <v>2180.94</v>
      </c>
      <c r="Q1301" s="50">
        <v>2175.3199999999997</v>
      </c>
      <c r="R1301" s="50">
        <v>2087.21</v>
      </c>
      <c r="S1301" s="50">
        <v>2162.71</v>
      </c>
      <c r="T1301" s="50">
        <v>2087.9699999999998</v>
      </c>
      <c r="U1301" s="50">
        <v>2091.61</v>
      </c>
      <c r="V1301" s="50">
        <v>2088.7599999999998</v>
      </c>
      <c r="W1301" s="50">
        <v>2092.13</v>
      </c>
      <c r="X1301" s="50">
        <v>2086.77</v>
      </c>
      <c r="Y1301" s="50">
        <v>2084.0299999999997</v>
      </c>
    </row>
    <row r="1302" spans="1:25" ht="16.5" thickBot="1" x14ac:dyDescent="0.25">
      <c r="A1302" s="49">
        <f t="shared" si="33"/>
        <v>43490</v>
      </c>
      <c r="B1302" s="50">
        <v>2170.08</v>
      </c>
      <c r="C1302" s="50">
        <v>2178.5699999999997</v>
      </c>
      <c r="D1302" s="50">
        <v>2183.7199999999998</v>
      </c>
      <c r="E1302" s="50">
        <v>2186.98</v>
      </c>
      <c r="F1302" s="50">
        <v>2184.79</v>
      </c>
      <c r="G1302" s="50">
        <v>2181.21</v>
      </c>
      <c r="H1302" s="50">
        <v>2161.1799999999998</v>
      </c>
      <c r="I1302" s="50">
        <v>2159.37</v>
      </c>
      <c r="J1302" s="50">
        <v>2161.5</v>
      </c>
      <c r="K1302" s="50">
        <v>2156.2599999999998</v>
      </c>
      <c r="L1302" s="50">
        <v>2157</v>
      </c>
      <c r="M1302" s="50">
        <v>2156.39</v>
      </c>
      <c r="N1302" s="50">
        <v>2180.4899999999998</v>
      </c>
      <c r="O1302" s="50">
        <v>2182.9899999999998</v>
      </c>
      <c r="P1302" s="50">
        <v>2178.12</v>
      </c>
      <c r="Q1302" s="50">
        <v>2169.7599999999998</v>
      </c>
      <c r="R1302" s="50">
        <v>2157.5699999999997</v>
      </c>
      <c r="S1302" s="50">
        <v>2158.52</v>
      </c>
      <c r="T1302" s="50">
        <v>2155.75</v>
      </c>
      <c r="U1302" s="50">
        <v>2091.96</v>
      </c>
      <c r="V1302" s="50">
        <v>2093.1999999999998</v>
      </c>
      <c r="W1302" s="50">
        <v>2093.58</v>
      </c>
      <c r="X1302" s="50">
        <v>2097.0699999999997</v>
      </c>
      <c r="Y1302" s="50">
        <v>2107.02</v>
      </c>
    </row>
    <row r="1303" spans="1:25" ht="16.5" thickBot="1" x14ac:dyDescent="0.25">
      <c r="A1303" s="49">
        <f t="shared" si="33"/>
        <v>43491</v>
      </c>
      <c r="B1303" s="50">
        <v>2122.77</v>
      </c>
      <c r="C1303" s="50">
        <v>2175.87</v>
      </c>
      <c r="D1303" s="50">
        <v>2123.4499999999998</v>
      </c>
      <c r="E1303" s="50">
        <v>2171.5499999999997</v>
      </c>
      <c r="F1303" s="50">
        <v>2169.9699999999998</v>
      </c>
      <c r="G1303" s="50">
        <v>2169.02</v>
      </c>
      <c r="H1303" s="50">
        <v>2167.91</v>
      </c>
      <c r="I1303" s="50">
        <v>2162.0699999999997</v>
      </c>
      <c r="J1303" s="50">
        <v>2159.42</v>
      </c>
      <c r="K1303" s="50">
        <v>2154.58</v>
      </c>
      <c r="L1303" s="50">
        <v>2154.23</v>
      </c>
      <c r="M1303" s="50">
        <v>2156.0499999999997</v>
      </c>
      <c r="N1303" s="50">
        <v>2161.1</v>
      </c>
      <c r="O1303" s="50">
        <v>2162.31</v>
      </c>
      <c r="P1303" s="50">
        <v>2160.4</v>
      </c>
      <c r="Q1303" s="50">
        <v>2156.4899999999998</v>
      </c>
      <c r="R1303" s="50">
        <v>2157.7199999999998</v>
      </c>
      <c r="S1303" s="50">
        <v>2152.2399999999998</v>
      </c>
      <c r="T1303" s="50">
        <v>2155.6</v>
      </c>
      <c r="U1303" s="50">
        <v>2111.9</v>
      </c>
      <c r="V1303" s="50">
        <v>2110.66</v>
      </c>
      <c r="W1303" s="50">
        <v>2112.14</v>
      </c>
      <c r="X1303" s="50">
        <v>2110.34</v>
      </c>
      <c r="Y1303" s="50">
        <v>2113.65</v>
      </c>
    </row>
    <row r="1304" spans="1:25" ht="16.5" thickBot="1" x14ac:dyDescent="0.25">
      <c r="A1304" s="49">
        <f t="shared" si="33"/>
        <v>43492</v>
      </c>
      <c r="B1304" s="50">
        <v>2110.3199999999997</v>
      </c>
      <c r="C1304" s="50">
        <v>2144.4</v>
      </c>
      <c r="D1304" s="50">
        <v>2110.54</v>
      </c>
      <c r="E1304" s="50">
        <v>2162.36</v>
      </c>
      <c r="F1304" s="50">
        <v>2163.31</v>
      </c>
      <c r="G1304" s="50">
        <v>2166.6</v>
      </c>
      <c r="H1304" s="50">
        <v>2161.7999999999997</v>
      </c>
      <c r="I1304" s="50">
        <v>2161.7199999999998</v>
      </c>
      <c r="J1304" s="50">
        <v>2159.25</v>
      </c>
      <c r="K1304" s="50">
        <v>2156.38</v>
      </c>
      <c r="L1304" s="50">
        <v>2151.48</v>
      </c>
      <c r="M1304" s="50">
        <v>2157.37</v>
      </c>
      <c r="N1304" s="50">
        <v>2161.16</v>
      </c>
      <c r="O1304" s="50">
        <v>2160.62</v>
      </c>
      <c r="P1304" s="50">
        <v>2157.9</v>
      </c>
      <c r="Q1304" s="50">
        <v>2154.02</v>
      </c>
      <c r="R1304" s="50">
        <v>2154.04</v>
      </c>
      <c r="S1304" s="50">
        <v>2148.89</v>
      </c>
      <c r="T1304" s="50">
        <v>2152.11</v>
      </c>
      <c r="U1304" s="50">
        <v>2100.7199999999998</v>
      </c>
      <c r="V1304" s="50">
        <v>2104.61</v>
      </c>
      <c r="W1304" s="50">
        <v>2105.69</v>
      </c>
      <c r="X1304" s="50">
        <v>2112.5699999999997</v>
      </c>
      <c r="Y1304" s="50">
        <v>2112.4699999999998</v>
      </c>
    </row>
    <row r="1305" spans="1:25" ht="16.5" thickBot="1" x14ac:dyDescent="0.25">
      <c r="A1305" s="49">
        <f t="shared" si="33"/>
        <v>43493</v>
      </c>
      <c r="B1305" s="50">
        <v>2125.9699999999998</v>
      </c>
      <c r="C1305" s="50">
        <v>2167.87</v>
      </c>
      <c r="D1305" s="50">
        <v>2168.66</v>
      </c>
      <c r="E1305" s="50">
        <v>2168.2199999999998</v>
      </c>
      <c r="F1305" s="50">
        <v>2167.61</v>
      </c>
      <c r="G1305" s="50">
        <v>2163.92</v>
      </c>
      <c r="H1305" s="50">
        <v>2158.67</v>
      </c>
      <c r="I1305" s="50">
        <v>2153.94</v>
      </c>
      <c r="J1305" s="50">
        <v>2156.7599999999998</v>
      </c>
      <c r="K1305" s="50">
        <v>2155.44</v>
      </c>
      <c r="L1305" s="50">
        <v>2155.1</v>
      </c>
      <c r="M1305" s="50">
        <v>2156.2199999999998</v>
      </c>
      <c r="N1305" s="50">
        <v>2163.16</v>
      </c>
      <c r="O1305" s="50">
        <v>2165.06</v>
      </c>
      <c r="P1305" s="50">
        <v>2161</v>
      </c>
      <c r="Q1305" s="50">
        <v>2157.4</v>
      </c>
      <c r="R1305" s="50">
        <v>2157.87</v>
      </c>
      <c r="S1305" s="50">
        <v>2155.96</v>
      </c>
      <c r="T1305" s="50">
        <v>2146.29</v>
      </c>
      <c r="U1305" s="50">
        <v>2109.0499999999997</v>
      </c>
      <c r="V1305" s="50">
        <v>2108.27</v>
      </c>
      <c r="W1305" s="50">
        <v>2110.4299999999998</v>
      </c>
      <c r="X1305" s="50">
        <v>2111.29</v>
      </c>
      <c r="Y1305" s="50">
        <v>2113.59</v>
      </c>
    </row>
    <row r="1306" spans="1:25" ht="16.5" thickBot="1" x14ac:dyDescent="0.25">
      <c r="A1306" s="49">
        <f t="shared" si="33"/>
        <v>43494</v>
      </c>
      <c r="B1306" s="50">
        <v>2112.4699999999998</v>
      </c>
      <c r="C1306" s="50">
        <v>2162.87</v>
      </c>
      <c r="D1306" s="50">
        <v>2166.11</v>
      </c>
      <c r="E1306" s="50">
        <v>2169.19</v>
      </c>
      <c r="F1306" s="50">
        <v>2165.88</v>
      </c>
      <c r="G1306" s="50">
        <v>2161.73</v>
      </c>
      <c r="H1306" s="50">
        <v>2139.9299999999998</v>
      </c>
      <c r="I1306" s="50">
        <v>2103.88</v>
      </c>
      <c r="J1306" s="50">
        <v>2104.65</v>
      </c>
      <c r="K1306" s="50">
        <v>2102.42</v>
      </c>
      <c r="L1306" s="50">
        <v>2101.5099999999998</v>
      </c>
      <c r="M1306" s="50">
        <v>2104.5099999999998</v>
      </c>
      <c r="N1306" s="50">
        <v>2153.61</v>
      </c>
      <c r="O1306" s="50">
        <v>2159.2399999999998</v>
      </c>
      <c r="P1306" s="50">
        <v>2158.0099999999998</v>
      </c>
      <c r="Q1306" s="50">
        <v>2132.6799999999998</v>
      </c>
      <c r="R1306" s="50">
        <v>2101.11</v>
      </c>
      <c r="S1306" s="50">
        <v>2148.56</v>
      </c>
      <c r="T1306" s="50">
        <v>2102.81</v>
      </c>
      <c r="U1306" s="50">
        <v>2104.5</v>
      </c>
      <c r="V1306" s="50">
        <v>2101</v>
      </c>
      <c r="W1306" s="50">
        <v>2104.52</v>
      </c>
      <c r="X1306" s="50">
        <v>2104.6799999999998</v>
      </c>
      <c r="Y1306" s="50">
        <v>2105.62</v>
      </c>
    </row>
    <row r="1307" spans="1:25" ht="16.5" thickBot="1" x14ac:dyDescent="0.25">
      <c r="A1307" s="49">
        <f t="shared" si="33"/>
        <v>43495</v>
      </c>
      <c r="B1307" s="50">
        <v>2086.73</v>
      </c>
      <c r="C1307" s="50">
        <v>2139.9</v>
      </c>
      <c r="D1307" s="50">
        <v>2145.3199999999997</v>
      </c>
      <c r="E1307" s="50">
        <v>2186.2599999999998</v>
      </c>
      <c r="F1307" s="50">
        <v>2145.36</v>
      </c>
      <c r="G1307" s="50">
        <v>2143.36</v>
      </c>
      <c r="H1307" s="50">
        <v>2137.0499999999997</v>
      </c>
      <c r="I1307" s="50">
        <v>2086.14</v>
      </c>
      <c r="J1307" s="50">
        <v>2088.5499999999997</v>
      </c>
      <c r="K1307" s="50">
        <v>2087.09</v>
      </c>
      <c r="L1307" s="50">
        <v>2082.5499999999997</v>
      </c>
      <c r="M1307" s="50">
        <v>2086.35</v>
      </c>
      <c r="N1307" s="50">
        <v>2139.92</v>
      </c>
      <c r="O1307" s="50">
        <v>2181.54</v>
      </c>
      <c r="P1307" s="50">
        <v>2177.9699999999998</v>
      </c>
      <c r="Q1307" s="50">
        <v>2131.77</v>
      </c>
      <c r="R1307" s="50">
        <v>2082.0299999999997</v>
      </c>
      <c r="S1307" s="50">
        <v>2126.58</v>
      </c>
      <c r="T1307" s="50">
        <v>2084.1999999999998</v>
      </c>
      <c r="U1307" s="50">
        <v>2083.12</v>
      </c>
      <c r="V1307" s="50">
        <v>2089.7599999999998</v>
      </c>
      <c r="W1307" s="50">
        <v>2086.94</v>
      </c>
      <c r="X1307" s="50">
        <v>2092.6999999999998</v>
      </c>
      <c r="Y1307" s="50">
        <v>2094.44</v>
      </c>
    </row>
    <row r="1308" spans="1:25" s="72" customFormat="1" ht="16.5" thickBot="1" x14ac:dyDescent="0.25">
      <c r="A1308" s="49">
        <f t="shared" si="33"/>
        <v>43496</v>
      </c>
      <c r="B1308" s="50">
        <v>2090.39</v>
      </c>
      <c r="C1308" s="50">
        <v>2142</v>
      </c>
      <c r="D1308" s="50">
        <v>2146.6799999999998</v>
      </c>
      <c r="E1308" s="50">
        <v>2185.39</v>
      </c>
      <c r="F1308" s="50">
        <v>2146.04</v>
      </c>
      <c r="G1308" s="50">
        <v>2143.46</v>
      </c>
      <c r="H1308" s="50">
        <v>2136.71</v>
      </c>
      <c r="I1308" s="50">
        <v>2135.73</v>
      </c>
      <c r="J1308" s="50">
        <v>2135.58</v>
      </c>
      <c r="K1308" s="50">
        <v>2142.9299999999998</v>
      </c>
      <c r="L1308" s="50">
        <v>2094.34</v>
      </c>
      <c r="M1308" s="50">
        <v>2094.44</v>
      </c>
      <c r="N1308" s="50">
        <v>2183.15</v>
      </c>
      <c r="O1308" s="50">
        <v>2180.9299999999998</v>
      </c>
      <c r="P1308" s="50">
        <v>2178.3199999999997</v>
      </c>
      <c r="Q1308" s="50">
        <v>2135.39</v>
      </c>
      <c r="R1308" s="50">
        <v>2085.9899999999998</v>
      </c>
      <c r="S1308" s="50">
        <v>2126.31</v>
      </c>
      <c r="T1308" s="50">
        <v>2084.02</v>
      </c>
      <c r="U1308" s="50">
        <v>2086.71</v>
      </c>
      <c r="V1308" s="50">
        <v>2086.5699999999997</v>
      </c>
      <c r="W1308" s="50">
        <v>2092.1799999999998</v>
      </c>
      <c r="X1308" s="50">
        <v>2088.73</v>
      </c>
      <c r="Y1308" s="50">
        <v>2086.14</v>
      </c>
    </row>
    <row r="1309" spans="1:25" s="72" customFormat="1" ht="15.75" x14ac:dyDescent="0.2">
      <c r="A1309" s="55"/>
      <c r="B1309" s="56"/>
      <c r="C1309" s="56"/>
      <c r="D1309" s="56"/>
      <c r="E1309" s="56"/>
      <c r="F1309" s="56"/>
      <c r="G1309" s="56"/>
      <c r="H1309" s="56"/>
      <c r="I1309" s="56"/>
      <c r="J1309" s="56"/>
      <c r="K1309" s="56"/>
      <c r="L1309" s="56"/>
      <c r="M1309" s="56"/>
      <c r="N1309" s="56"/>
      <c r="O1309" s="56"/>
      <c r="P1309" s="56"/>
      <c r="Q1309" s="56"/>
      <c r="R1309" s="56"/>
      <c r="S1309" s="56"/>
      <c r="T1309" s="56"/>
      <c r="U1309" s="56"/>
      <c r="V1309" s="56"/>
      <c r="W1309" s="56"/>
      <c r="X1309" s="56"/>
      <c r="Y1309" s="56"/>
    </row>
    <row r="1310" spans="1:25" s="25" customFormat="1" ht="18.75" thickBot="1" x14ac:dyDescent="0.3">
      <c r="A1310" s="9" t="s">
        <v>118</v>
      </c>
      <c r="B1310" s="24"/>
      <c r="C1310" s="24"/>
      <c r="D1310" s="24"/>
      <c r="E1310" s="24"/>
      <c r="F1310" s="24"/>
      <c r="G1310" s="24"/>
      <c r="H1310" s="24"/>
      <c r="I1310" s="24"/>
      <c r="J1310" s="24"/>
      <c r="K1310" s="24"/>
      <c r="L1310" s="24"/>
      <c r="M1310" s="24"/>
      <c r="N1310" s="24"/>
      <c r="O1310" s="24"/>
      <c r="P1310" s="24"/>
      <c r="Q1310" s="24"/>
      <c r="R1310" s="24"/>
      <c r="S1310" s="24"/>
      <c r="T1310" s="24"/>
      <c r="U1310" s="24"/>
      <c r="V1310" s="24"/>
      <c r="W1310" s="24"/>
      <c r="X1310" s="24"/>
      <c r="Y1310" s="24"/>
    </row>
    <row r="1311" spans="1:25" ht="16.5" customHeight="1" thickBot="1" x14ac:dyDescent="0.3">
      <c r="A1311" s="156" t="s">
        <v>64</v>
      </c>
      <c r="B1311" s="178" t="s">
        <v>111</v>
      </c>
      <c r="C1311" s="141"/>
      <c r="D1311" s="141"/>
      <c r="E1311" s="141"/>
      <c r="F1311" s="141"/>
      <c r="G1311" s="141"/>
      <c r="H1311" s="141"/>
      <c r="I1311" s="141"/>
      <c r="J1311" s="141"/>
      <c r="K1311" s="141"/>
      <c r="L1311" s="141"/>
      <c r="M1311" s="141"/>
      <c r="N1311" s="141"/>
      <c r="O1311" s="141"/>
      <c r="P1311" s="141"/>
      <c r="Q1311" s="141"/>
      <c r="R1311" s="141"/>
      <c r="S1311" s="141"/>
      <c r="T1311" s="141"/>
      <c r="U1311" s="141"/>
      <c r="V1311" s="141"/>
      <c r="W1311" s="141"/>
      <c r="X1311" s="141"/>
      <c r="Y1311" s="142"/>
    </row>
    <row r="1312" spans="1:25" ht="32.25" thickBot="1" x14ac:dyDescent="0.3">
      <c r="A1312" s="157"/>
      <c r="B1312" s="48" t="s">
        <v>66</v>
      </c>
      <c r="C1312" s="48" t="s">
        <v>67</v>
      </c>
      <c r="D1312" s="48" t="s">
        <v>68</v>
      </c>
      <c r="E1312" s="48" t="s">
        <v>69</v>
      </c>
      <c r="F1312" s="48" t="s">
        <v>70</v>
      </c>
      <c r="G1312" s="48" t="s">
        <v>71</v>
      </c>
      <c r="H1312" s="48" t="s">
        <v>72</v>
      </c>
      <c r="I1312" s="48" t="s">
        <v>73</v>
      </c>
      <c r="J1312" s="48" t="s">
        <v>74</v>
      </c>
      <c r="K1312" s="48" t="s">
        <v>75</v>
      </c>
      <c r="L1312" s="48" t="s">
        <v>76</v>
      </c>
      <c r="M1312" s="48" t="s">
        <v>77</v>
      </c>
      <c r="N1312" s="48" t="s">
        <v>78</v>
      </c>
      <c r="O1312" s="48" t="s">
        <v>79</v>
      </c>
      <c r="P1312" s="48" t="s">
        <v>80</v>
      </c>
      <c r="Q1312" s="48" t="s">
        <v>81</v>
      </c>
      <c r="R1312" s="48" t="s">
        <v>82</v>
      </c>
      <c r="S1312" s="48" t="s">
        <v>83</v>
      </c>
      <c r="T1312" s="48" t="s">
        <v>84</v>
      </c>
      <c r="U1312" s="48" t="s">
        <v>85</v>
      </c>
      <c r="V1312" s="48" t="s">
        <v>86</v>
      </c>
      <c r="W1312" s="48" t="s">
        <v>87</v>
      </c>
      <c r="X1312" s="48" t="s">
        <v>88</v>
      </c>
      <c r="Y1312" s="48" t="s">
        <v>89</v>
      </c>
    </row>
    <row r="1313" spans="1:25" ht="16.5" thickBot="1" x14ac:dyDescent="0.25">
      <c r="A1313" s="49">
        <f>A1278</f>
        <v>43466</v>
      </c>
      <c r="B1313" s="50">
        <v>1075.8779999999999</v>
      </c>
      <c r="C1313" s="50">
        <v>1092.1780000000001</v>
      </c>
      <c r="D1313" s="50">
        <v>1087.498</v>
      </c>
      <c r="E1313" s="50">
        <v>1089.828</v>
      </c>
      <c r="F1313" s="50">
        <v>1094.9180000000001</v>
      </c>
      <c r="G1313" s="50">
        <v>1097.558</v>
      </c>
      <c r="H1313" s="50">
        <v>1094.3979999999999</v>
      </c>
      <c r="I1313" s="50">
        <v>1094.058</v>
      </c>
      <c r="J1313" s="50">
        <v>1099.4280000000001</v>
      </c>
      <c r="K1313" s="50">
        <v>1102.9880000000001</v>
      </c>
      <c r="L1313" s="50">
        <v>1102.768</v>
      </c>
      <c r="M1313" s="50">
        <v>1105.288</v>
      </c>
      <c r="N1313" s="50">
        <v>1113.8779999999999</v>
      </c>
      <c r="O1313" s="50">
        <v>1120.3979999999999</v>
      </c>
      <c r="P1313" s="50">
        <v>1116.9780000000001</v>
      </c>
      <c r="Q1313" s="50">
        <v>1109.3579999999999</v>
      </c>
      <c r="R1313" s="50">
        <v>1107.598</v>
      </c>
      <c r="S1313" s="50">
        <v>1099.818</v>
      </c>
      <c r="T1313" s="50">
        <v>1103.548</v>
      </c>
      <c r="U1313" s="50">
        <v>1093.338</v>
      </c>
      <c r="V1313" s="50">
        <v>1081.1279999999999</v>
      </c>
      <c r="W1313" s="50">
        <v>1077.848</v>
      </c>
      <c r="X1313" s="50">
        <v>1083.018</v>
      </c>
      <c r="Y1313" s="50">
        <v>1072.008</v>
      </c>
    </row>
    <row r="1314" spans="1:25" ht="16.5" thickBot="1" x14ac:dyDescent="0.25">
      <c r="A1314" s="49">
        <f t="shared" ref="A1314:A1343" si="34">A1279</f>
        <v>43467</v>
      </c>
      <c r="B1314" s="50">
        <v>1077.328</v>
      </c>
      <c r="C1314" s="50">
        <v>1071.328</v>
      </c>
      <c r="D1314" s="50">
        <v>1091.578</v>
      </c>
      <c r="E1314" s="50">
        <v>1093.348</v>
      </c>
      <c r="F1314" s="50">
        <v>1100.518</v>
      </c>
      <c r="G1314" s="50">
        <v>1105.8579999999999</v>
      </c>
      <c r="H1314" s="50">
        <v>1107.6880000000001</v>
      </c>
      <c r="I1314" s="50">
        <v>1109.328</v>
      </c>
      <c r="J1314" s="50">
        <v>1107.088</v>
      </c>
      <c r="K1314" s="50">
        <v>1110.4080000000001</v>
      </c>
      <c r="L1314" s="50">
        <v>1111.8979999999999</v>
      </c>
      <c r="M1314" s="50">
        <v>1111.7280000000001</v>
      </c>
      <c r="N1314" s="50">
        <v>1118.1079999999999</v>
      </c>
      <c r="O1314" s="50">
        <v>1121.4480000000001</v>
      </c>
      <c r="P1314" s="50">
        <v>1110.818</v>
      </c>
      <c r="Q1314" s="50">
        <v>1107.1379999999999</v>
      </c>
      <c r="R1314" s="50">
        <v>1102.6880000000001</v>
      </c>
      <c r="S1314" s="50">
        <v>1096.2180000000001</v>
      </c>
      <c r="T1314" s="50">
        <v>1081.6880000000001</v>
      </c>
      <c r="U1314" s="50">
        <v>1084.4580000000001</v>
      </c>
      <c r="V1314" s="50">
        <v>807.00800000000004</v>
      </c>
      <c r="W1314" s="50">
        <v>813.73800000000006</v>
      </c>
      <c r="X1314" s="50">
        <v>1082.7280000000001</v>
      </c>
      <c r="Y1314" s="50">
        <v>1084.1780000000001</v>
      </c>
    </row>
    <row r="1315" spans="1:25" ht="16.5" thickBot="1" x14ac:dyDescent="0.25">
      <c r="A1315" s="49">
        <f t="shared" si="34"/>
        <v>43468</v>
      </c>
      <c r="B1315" s="50">
        <v>1089.2180000000001</v>
      </c>
      <c r="C1315" s="50">
        <v>1096.838</v>
      </c>
      <c r="D1315" s="50">
        <v>1104.768</v>
      </c>
      <c r="E1315" s="50">
        <v>1106.4280000000001</v>
      </c>
      <c r="F1315" s="50">
        <v>1113.4180000000001</v>
      </c>
      <c r="G1315" s="50">
        <v>1115.4880000000001</v>
      </c>
      <c r="H1315" s="50">
        <v>1109.808</v>
      </c>
      <c r="I1315" s="50">
        <v>1117.9880000000001</v>
      </c>
      <c r="J1315" s="50">
        <v>1117.568</v>
      </c>
      <c r="K1315" s="50">
        <v>1113.328</v>
      </c>
      <c r="L1315" s="50">
        <v>1108.028</v>
      </c>
      <c r="M1315" s="50">
        <v>1112.2080000000001</v>
      </c>
      <c r="N1315" s="50">
        <v>1120.4480000000001</v>
      </c>
      <c r="O1315" s="50">
        <v>1123.3679999999999</v>
      </c>
      <c r="P1315" s="50">
        <v>1121.1580000000001</v>
      </c>
      <c r="Q1315" s="50">
        <v>1107.8579999999999</v>
      </c>
      <c r="R1315" s="50">
        <v>1103.048</v>
      </c>
      <c r="S1315" s="50">
        <v>1097.798</v>
      </c>
      <c r="T1315" s="50">
        <v>1091.9380000000001</v>
      </c>
      <c r="U1315" s="50">
        <v>1091.8979999999999</v>
      </c>
      <c r="V1315" s="50">
        <v>1092.068</v>
      </c>
      <c r="W1315" s="50">
        <v>1091.3779999999999</v>
      </c>
      <c r="X1315" s="50">
        <v>1085.078</v>
      </c>
      <c r="Y1315" s="50">
        <v>1083.4780000000001</v>
      </c>
    </row>
    <row r="1316" spans="1:25" ht="16.5" thickBot="1" x14ac:dyDescent="0.25">
      <c r="A1316" s="49">
        <f t="shared" si="34"/>
        <v>43469</v>
      </c>
      <c r="B1316" s="50">
        <v>1080.7180000000001</v>
      </c>
      <c r="C1316" s="50">
        <v>1087.348</v>
      </c>
      <c r="D1316" s="50">
        <v>1098.058</v>
      </c>
      <c r="E1316" s="50">
        <v>1099.1279999999999</v>
      </c>
      <c r="F1316" s="50">
        <v>1105.798</v>
      </c>
      <c r="G1316" s="50">
        <v>1108.6680000000001</v>
      </c>
      <c r="H1316" s="50">
        <v>1111.1179999999999</v>
      </c>
      <c r="I1316" s="50">
        <v>1114.578</v>
      </c>
      <c r="J1316" s="50">
        <v>1109.2280000000001</v>
      </c>
      <c r="K1316" s="50">
        <v>1107.268</v>
      </c>
      <c r="L1316" s="50">
        <v>1105.3779999999999</v>
      </c>
      <c r="M1316" s="50">
        <v>1112.538</v>
      </c>
      <c r="N1316" s="50">
        <v>1122.8579999999999</v>
      </c>
      <c r="O1316" s="50">
        <v>1121.288</v>
      </c>
      <c r="P1316" s="50">
        <v>1118.6379999999999</v>
      </c>
      <c r="Q1316" s="50">
        <v>1109.4480000000001</v>
      </c>
      <c r="R1316" s="50">
        <v>1102.4280000000001</v>
      </c>
      <c r="S1316" s="50">
        <v>1101.7280000000001</v>
      </c>
      <c r="T1316" s="50">
        <v>1090.068</v>
      </c>
      <c r="U1316" s="50">
        <v>1095.4680000000001</v>
      </c>
      <c r="V1316" s="50">
        <v>1081.3679999999999</v>
      </c>
      <c r="W1316" s="50">
        <v>1093.058</v>
      </c>
      <c r="X1316" s="50">
        <v>1092.508</v>
      </c>
      <c r="Y1316" s="50">
        <v>1085.6780000000001</v>
      </c>
    </row>
    <row r="1317" spans="1:25" ht="16.5" thickBot="1" x14ac:dyDescent="0.25">
      <c r="A1317" s="49">
        <f t="shared" si="34"/>
        <v>43470</v>
      </c>
      <c r="B1317" s="50">
        <v>1089.2180000000001</v>
      </c>
      <c r="C1317" s="50">
        <v>1094.1880000000001</v>
      </c>
      <c r="D1317" s="50">
        <v>1100.1680000000001</v>
      </c>
      <c r="E1317" s="50">
        <v>1102.338</v>
      </c>
      <c r="F1317" s="50">
        <v>1109.258</v>
      </c>
      <c r="G1317" s="50">
        <v>1112.248</v>
      </c>
      <c r="H1317" s="50">
        <v>1107.798</v>
      </c>
      <c r="I1317" s="50">
        <v>1104.1079999999999</v>
      </c>
      <c r="J1317" s="50">
        <v>1101.598</v>
      </c>
      <c r="K1317" s="50">
        <v>1102.2080000000001</v>
      </c>
      <c r="L1317" s="50">
        <v>1099.558</v>
      </c>
      <c r="M1317" s="50">
        <v>1107.798</v>
      </c>
      <c r="N1317" s="50">
        <v>1146.1879999999999</v>
      </c>
      <c r="O1317" s="50">
        <v>1146.4079999999999</v>
      </c>
      <c r="P1317" s="50">
        <v>1142.2279999999998</v>
      </c>
      <c r="Q1317" s="50">
        <v>1110.1179999999999</v>
      </c>
      <c r="R1317" s="50">
        <v>1104.588</v>
      </c>
      <c r="S1317" s="50">
        <v>1094.6479999999999</v>
      </c>
      <c r="T1317" s="50">
        <v>1087.1179999999999</v>
      </c>
      <c r="U1317" s="50">
        <v>1089.9680000000001</v>
      </c>
      <c r="V1317" s="50">
        <v>1088.2280000000001</v>
      </c>
      <c r="W1317" s="50">
        <v>1093.998</v>
      </c>
      <c r="X1317" s="50">
        <v>1090.4480000000001</v>
      </c>
      <c r="Y1317" s="50">
        <v>1091.6179999999999</v>
      </c>
    </row>
    <row r="1318" spans="1:25" ht="16.5" thickBot="1" x14ac:dyDescent="0.25">
      <c r="A1318" s="49">
        <f t="shared" si="34"/>
        <v>43471</v>
      </c>
      <c r="B1318" s="50">
        <v>1092.3979999999999</v>
      </c>
      <c r="C1318" s="50">
        <v>1099.838</v>
      </c>
      <c r="D1318" s="50">
        <v>1106.798</v>
      </c>
      <c r="E1318" s="50">
        <v>1108.758</v>
      </c>
      <c r="F1318" s="50">
        <v>1117.1580000000001</v>
      </c>
      <c r="G1318" s="50">
        <v>1119.6479999999999</v>
      </c>
      <c r="H1318" s="50">
        <v>1112.4380000000001</v>
      </c>
      <c r="I1318" s="50">
        <v>1112.6179999999999</v>
      </c>
      <c r="J1318" s="50">
        <v>1112.8579999999999</v>
      </c>
      <c r="K1318" s="50">
        <v>1109.818</v>
      </c>
      <c r="L1318" s="50">
        <v>1107.4880000000001</v>
      </c>
      <c r="M1318" s="50">
        <v>1119.818</v>
      </c>
      <c r="N1318" s="50">
        <v>1154.588</v>
      </c>
      <c r="O1318" s="50">
        <v>1119.268</v>
      </c>
      <c r="P1318" s="50">
        <v>1145.818</v>
      </c>
      <c r="Q1318" s="50">
        <v>1109.2180000000001</v>
      </c>
      <c r="R1318" s="50">
        <v>1108.1680000000001</v>
      </c>
      <c r="S1318" s="50">
        <v>1108.1179999999999</v>
      </c>
      <c r="T1318" s="50">
        <v>1094.7280000000001</v>
      </c>
      <c r="U1318" s="50">
        <v>1092.4280000000001</v>
      </c>
      <c r="V1318" s="50">
        <v>1088.518</v>
      </c>
      <c r="W1318" s="50">
        <v>1091.1479999999999</v>
      </c>
      <c r="X1318" s="50">
        <v>1088.9380000000001</v>
      </c>
      <c r="Y1318" s="50">
        <v>1088.3679999999999</v>
      </c>
    </row>
    <row r="1319" spans="1:25" ht="16.5" thickBot="1" x14ac:dyDescent="0.25">
      <c r="A1319" s="49">
        <f t="shared" si="34"/>
        <v>43472</v>
      </c>
      <c r="B1319" s="50">
        <v>1079.1980000000001</v>
      </c>
      <c r="C1319" s="50">
        <v>1089.6179999999999</v>
      </c>
      <c r="D1319" s="50">
        <v>1099.6179999999999</v>
      </c>
      <c r="E1319" s="50">
        <v>1105.9380000000001</v>
      </c>
      <c r="F1319" s="50">
        <v>1105.1479999999999</v>
      </c>
      <c r="G1319" s="50">
        <v>1115.4880000000001</v>
      </c>
      <c r="H1319" s="50">
        <v>1112.7380000000001</v>
      </c>
      <c r="I1319" s="50">
        <v>1112.4680000000001</v>
      </c>
      <c r="J1319" s="50">
        <v>1112.7080000000001</v>
      </c>
      <c r="K1319" s="50">
        <v>1114.1980000000001</v>
      </c>
      <c r="L1319" s="50">
        <v>1112.8879999999999</v>
      </c>
      <c r="M1319" s="50">
        <v>1118.268</v>
      </c>
      <c r="N1319" s="50">
        <v>1125.588</v>
      </c>
      <c r="O1319" s="50">
        <v>1128.498</v>
      </c>
      <c r="P1319" s="50">
        <v>1152.9879999999998</v>
      </c>
      <c r="Q1319" s="50">
        <v>1108.318</v>
      </c>
      <c r="R1319" s="50">
        <v>1104.048</v>
      </c>
      <c r="S1319" s="50">
        <v>1101.818</v>
      </c>
      <c r="T1319" s="50">
        <v>1096.6780000000001</v>
      </c>
      <c r="U1319" s="50">
        <v>1098.8779999999999</v>
      </c>
      <c r="V1319" s="50">
        <v>1093.2080000000001</v>
      </c>
      <c r="W1319" s="50">
        <v>1097.6079999999999</v>
      </c>
      <c r="X1319" s="50">
        <v>1098.6680000000001</v>
      </c>
      <c r="Y1319" s="50">
        <v>1093.2080000000001</v>
      </c>
    </row>
    <row r="1320" spans="1:25" ht="16.5" thickBot="1" x14ac:dyDescent="0.25">
      <c r="A1320" s="49">
        <f t="shared" si="34"/>
        <v>43473</v>
      </c>
      <c r="B1320" s="50">
        <v>1092.008</v>
      </c>
      <c r="C1320" s="50">
        <v>1096.8779999999999</v>
      </c>
      <c r="D1320" s="50">
        <v>1101.2180000000001</v>
      </c>
      <c r="E1320" s="50">
        <v>1104.4680000000001</v>
      </c>
      <c r="F1320" s="50">
        <v>1112.6780000000001</v>
      </c>
      <c r="G1320" s="50">
        <v>1117.4480000000001</v>
      </c>
      <c r="H1320" s="50">
        <v>1112.1880000000001</v>
      </c>
      <c r="I1320" s="50">
        <v>1106.548</v>
      </c>
      <c r="J1320" s="50">
        <v>1104.558</v>
      </c>
      <c r="K1320" s="50">
        <v>1106.268</v>
      </c>
      <c r="L1320" s="50">
        <v>1103.028</v>
      </c>
      <c r="M1320" s="50">
        <v>1105.2180000000001</v>
      </c>
      <c r="N1320" s="50">
        <v>1141.1780000000001</v>
      </c>
      <c r="O1320" s="50">
        <v>1145.1679999999999</v>
      </c>
      <c r="P1320" s="50">
        <v>1138.098</v>
      </c>
      <c r="Q1320" s="50">
        <v>1102.9180000000001</v>
      </c>
      <c r="R1320" s="50">
        <v>1097.3779999999999</v>
      </c>
      <c r="S1320" s="50">
        <v>1092.018</v>
      </c>
      <c r="T1320" s="50">
        <v>1086.768</v>
      </c>
      <c r="U1320" s="50">
        <v>1083.328</v>
      </c>
      <c r="V1320" s="50">
        <v>1089.088</v>
      </c>
      <c r="W1320" s="50">
        <v>1089.268</v>
      </c>
      <c r="X1320" s="50">
        <v>1092.1379999999999</v>
      </c>
      <c r="Y1320" s="50">
        <v>1089.6580000000001</v>
      </c>
    </row>
    <row r="1321" spans="1:25" ht="16.5" thickBot="1" x14ac:dyDescent="0.25">
      <c r="A1321" s="49">
        <f t="shared" si="34"/>
        <v>43474</v>
      </c>
      <c r="B1321" s="50">
        <v>1090.1079999999999</v>
      </c>
      <c r="C1321" s="50">
        <v>1095.848</v>
      </c>
      <c r="D1321" s="50">
        <v>1101.808</v>
      </c>
      <c r="E1321" s="50">
        <v>1106.998</v>
      </c>
      <c r="F1321" s="50">
        <v>1108.6179999999999</v>
      </c>
      <c r="G1321" s="50">
        <v>1110.048</v>
      </c>
      <c r="H1321" s="50">
        <v>1103.9480000000001</v>
      </c>
      <c r="I1321" s="50">
        <v>1101.778</v>
      </c>
      <c r="J1321" s="50">
        <v>1101.2280000000001</v>
      </c>
      <c r="K1321" s="50">
        <v>1100.9880000000001</v>
      </c>
      <c r="L1321" s="50">
        <v>1101.078</v>
      </c>
      <c r="M1321" s="50">
        <v>1105.2380000000001</v>
      </c>
      <c r="N1321" s="50">
        <v>1139.6179999999999</v>
      </c>
      <c r="O1321" s="50">
        <v>1138.8679999999999</v>
      </c>
      <c r="P1321" s="50">
        <v>1137.1680000000001</v>
      </c>
      <c r="Q1321" s="50">
        <v>1101.348</v>
      </c>
      <c r="R1321" s="50">
        <v>1095.2380000000001</v>
      </c>
      <c r="S1321" s="50">
        <v>1091.9180000000001</v>
      </c>
      <c r="T1321" s="50">
        <v>1086.6880000000001</v>
      </c>
      <c r="U1321" s="50">
        <v>1082.3579999999999</v>
      </c>
      <c r="V1321" s="50">
        <v>1089.7280000000001</v>
      </c>
      <c r="W1321" s="50">
        <v>1086.038</v>
      </c>
      <c r="X1321" s="50">
        <v>1095.508</v>
      </c>
      <c r="Y1321" s="50">
        <v>1096.4280000000001</v>
      </c>
    </row>
    <row r="1322" spans="1:25" ht="16.5" thickBot="1" x14ac:dyDescent="0.25">
      <c r="A1322" s="49">
        <f t="shared" si="34"/>
        <v>43475</v>
      </c>
      <c r="B1322" s="50">
        <v>1104.548</v>
      </c>
      <c r="C1322" s="50">
        <v>1114.7180000000001</v>
      </c>
      <c r="D1322" s="50">
        <v>1129.9180000000001</v>
      </c>
      <c r="E1322" s="50">
        <v>1134.288</v>
      </c>
      <c r="F1322" s="50">
        <v>1136.9780000000001</v>
      </c>
      <c r="G1322" s="50">
        <v>1137.078</v>
      </c>
      <c r="H1322" s="50">
        <v>1130.818</v>
      </c>
      <c r="I1322" s="50">
        <v>1126.2180000000001</v>
      </c>
      <c r="J1322" s="50">
        <v>1126.018</v>
      </c>
      <c r="K1322" s="50">
        <v>1126.6079999999999</v>
      </c>
      <c r="L1322" s="50">
        <v>1109.588</v>
      </c>
      <c r="M1322" s="50">
        <v>1116.4080000000001</v>
      </c>
      <c r="N1322" s="50">
        <v>1145.1279999999999</v>
      </c>
      <c r="O1322" s="50">
        <v>1138.598</v>
      </c>
      <c r="P1322" s="50">
        <v>1137.088</v>
      </c>
      <c r="Q1322" s="50">
        <v>1128.4080000000001</v>
      </c>
      <c r="R1322" s="50">
        <v>1106.328</v>
      </c>
      <c r="S1322" s="50">
        <v>1101.328</v>
      </c>
      <c r="T1322" s="50">
        <v>1095.4080000000001</v>
      </c>
      <c r="U1322" s="50">
        <v>1102.598</v>
      </c>
      <c r="V1322" s="50">
        <v>1105.348</v>
      </c>
      <c r="W1322" s="50">
        <v>1107.1479999999999</v>
      </c>
      <c r="X1322" s="50">
        <v>1103.518</v>
      </c>
      <c r="Y1322" s="50">
        <v>1102.2380000000001</v>
      </c>
    </row>
    <row r="1323" spans="1:25" ht="16.5" thickBot="1" x14ac:dyDescent="0.25">
      <c r="A1323" s="49">
        <f t="shared" si="34"/>
        <v>43476</v>
      </c>
      <c r="B1323" s="50">
        <v>1100.008</v>
      </c>
      <c r="C1323" s="50">
        <v>1107.278</v>
      </c>
      <c r="D1323" s="50">
        <v>1127.6379999999999</v>
      </c>
      <c r="E1323" s="50">
        <v>1133.3779999999999</v>
      </c>
      <c r="F1323" s="50">
        <v>1131.808</v>
      </c>
      <c r="G1323" s="50">
        <v>1131.558</v>
      </c>
      <c r="H1323" s="50">
        <v>1126.518</v>
      </c>
      <c r="I1323" s="50">
        <v>1109.248</v>
      </c>
      <c r="J1323" s="50">
        <v>1118.1680000000001</v>
      </c>
      <c r="K1323" s="50">
        <v>1109.848</v>
      </c>
      <c r="L1323" s="50">
        <v>1108.9380000000001</v>
      </c>
      <c r="M1323" s="50">
        <v>1110.018</v>
      </c>
      <c r="N1323" s="50">
        <v>1133.528</v>
      </c>
      <c r="O1323" s="50">
        <v>1132.538</v>
      </c>
      <c r="P1323" s="50">
        <v>1130.528</v>
      </c>
      <c r="Q1323" s="50">
        <v>1121.328</v>
      </c>
      <c r="R1323" s="50">
        <v>1102.568</v>
      </c>
      <c r="S1323" s="50">
        <v>1097.498</v>
      </c>
      <c r="T1323" s="50">
        <v>1091.048</v>
      </c>
      <c r="U1323" s="50">
        <v>1101.6179999999999</v>
      </c>
      <c r="V1323" s="50">
        <v>1100.078</v>
      </c>
      <c r="W1323" s="50">
        <v>1103.2180000000001</v>
      </c>
      <c r="X1323" s="50">
        <v>1102.828</v>
      </c>
      <c r="Y1323" s="50">
        <v>1103.058</v>
      </c>
    </row>
    <row r="1324" spans="1:25" ht="16.5" thickBot="1" x14ac:dyDescent="0.25">
      <c r="A1324" s="49">
        <f t="shared" si="34"/>
        <v>43477</v>
      </c>
      <c r="B1324" s="50">
        <v>1109.308</v>
      </c>
      <c r="C1324" s="50">
        <v>1105.8579999999999</v>
      </c>
      <c r="D1324" s="50">
        <v>1109.598</v>
      </c>
      <c r="E1324" s="50">
        <v>1117.038</v>
      </c>
      <c r="F1324" s="50">
        <v>1119.048</v>
      </c>
      <c r="G1324" s="50">
        <v>1132.6279999999999</v>
      </c>
      <c r="H1324" s="50">
        <v>1132.558</v>
      </c>
      <c r="I1324" s="50">
        <v>1131.1980000000001</v>
      </c>
      <c r="J1324" s="50">
        <v>1125.518</v>
      </c>
      <c r="K1324" s="50">
        <v>1124.298</v>
      </c>
      <c r="L1324" s="50">
        <v>1108.4780000000001</v>
      </c>
      <c r="M1324" s="50">
        <v>1123.4280000000001</v>
      </c>
      <c r="N1324" s="50">
        <v>1134.758</v>
      </c>
      <c r="O1324" s="50">
        <v>1138.9680000000001</v>
      </c>
      <c r="P1324" s="50">
        <v>1135.7280000000001</v>
      </c>
      <c r="Q1324" s="50">
        <v>1126.7080000000001</v>
      </c>
      <c r="R1324" s="50">
        <v>1102.848</v>
      </c>
      <c r="S1324" s="50">
        <v>1107.588</v>
      </c>
      <c r="T1324" s="50">
        <v>1106.088</v>
      </c>
      <c r="U1324" s="50">
        <v>1112.4580000000001</v>
      </c>
      <c r="V1324" s="50">
        <v>1107.4580000000001</v>
      </c>
      <c r="W1324" s="50">
        <v>1106.9680000000001</v>
      </c>
      <c r="X1324" s="50">
        <v>1101.508</v>
      </c>
      <c r="Y1324" s="50">
        <v>1105.598</v>
      </c>
    </row>
    <row r="1325" spans="1:25" ht="16.5" thickBot="1" x14ac:dyDescent="0.25">
      <c r="A1325" s="49">
        <f t="shared" si="34"/>
        <v>43478</v>
      </c>
      <c r="B1325" s="50">
        <v>1105.268</v>
      </c>
      <c r="C1325" s="50">
        <v>1121.3979999999999</v>
      </c>
      <c r="D1325" s="50">
        <v>1128.4180000000001</v>
      </c>
      <c r="E1325" s="50">
        <v>1134.1379999999999</v>
      </c>
      <c r="F1325" s="50">
        <v>1157.9379999999999</v>
      </c>
      <c r="G1325" s="50">
        <v>1159.838</v>
      </c>
      <c r="H1325" s="50">
        <v>1154.068</v>
      </c>
      <c r="I1325" s="50">
        <v>1151.4479999999999</v>
      </c>
      <c r="J1325" s="50">
        <v>1133.9180000000001</v>
      </c>
      <c r="K1325" s="50">
        <v>1111.838</v>
      </c>
      <c r="L1325" s="50">
        <v>1109.6880000000001</v>
      </c>
      <c r="M1325" s="50">
        <v>1114.1680000000001</v>
      </c>
      <c r="N1325" s="50">
        <v>1133.998</v>
      </c>
      <c r="O1325" s="50">
        <v>1136.748</v>
      </c>
      <c r="P1325" s="50">
        <v>1135.018</v>
      </c>
      <c r="Q1325" s="50">
        <v>1125.7280000000001</v>
      </c>
      <c r="R1325" s="50">
        <v>1107.088</v>
      </c>
      <c r="S1325" s="50">
        <v>1103.3879999999999</v>
      </c>
      <c r="T1325" s="50">
        <v>1094.818</v>
      </c>
      <c r="U1325" s="50">
        <v>1099.518</v>
      </c>
      <c r="V1325" s="50">
        <v>1101.4080000000001</v>
      </c>
      <c r="W1325" s="50">
        <v>1103.9480000000001</v>
      </c>
      <c r="X1325" s="50">
        <v>1108.328</v>
      </c>
      <c r="Y1325" s="50">
        <v>1106.4880000000001</v>
      </c>
    </row>
    <row r="1326" spans="1:25" ht="16.5" thickBot="1" x14ac:dyDescent="0.25">
      <c r="A1326" s="49">
        <f t="shared" si="34"/>
        <v>43479</v>
      </c>
      <c r="B1326" s="50">
        <v>1100.1680000000001</v>
      </c>
      <c r="C1326" s="50">
        <v>1107.9580000000001</v>
      </c>
      <c r="D1326" s="50">
        <v>1128.7180000000001</v>
      </c>
      <c r="E1326" s="50">
        <v>1132.9380000000001</v>
      </c>
      <c r="F1326" s="50">
        <v>1132.1479999999999</v>
      </c>
      <c r="G1326" s="50">
        <v>1133.008</v>
      </c>
      <c r="H1326" s="50">
        <v>1127.588</v>
      </c>
      <c r="I1326" s="50">
        <v>1122.3879999999999</v>
      </c>
      <c r="J1326" s="50">
        <v>1119.808</v>
      </c>
      <c r="K1326" s="50">
        <v>1108.558</v>
      </c>
      <c r="L1326" s="50">
        <v>1117.268</v>
      </c>
      <c r="M1326" s="50">
        <v>1118.6379999999999</v>
      </c>
      <c r="N1326" s="50">
        <v>1128.268</v>
      </c>
      <c r="O1326" s="50">
        <v>1129.278</v>
      </c>
      <c r="P1326" s="50">
        <v>1125.808</v>
      </c>
      <c r="Q1326" s="50">
        <v>1120.2080000000001</v>
      </c>
      <c r="R1326" s="50">
        <v>1113.6580000000001</v>
      </c>
      <c r="S1326" s="50">
        <v>1097.038</v>
      </c>
      <c r="T1326" s="50">
        <v>1088.038</v>
      </c>
      <c r="U1326" s="50">
        <v>1089.8779999999999</v>
      </c>
      <c r="V1326" s="50">
        <v>1092.508</v>
      </c>
      <c r="W1326" s="50">
        <v>1095.798</v>
      </c>
      <c r="X1326" s="50">
        <v>1097.9480000000001</v>
      </c>
      <c r="Y1326" s="50">
        <v>1097.6580000000001</v>
      </c>
    </row>
    <row r="1327" spans="1:25" ht="16.5" thickBot="1" x14ac:dyDescent="0.25">
      <c r="A1327" s="49">
        <f t="shared" si="34"/>
        <v>43480</v>
      </c>
      <c r="B1327" s="50">
        <v>1113.298</v>
      </c>
      <c r="C1327" s="50">
        <v>1123.7180000000001</v>
      </c>
      <c r="D1327" s="50">
        <v>1134.088</v>
      </c>
      <c r="E1327" s="50">
        <v>1149.9679999999998</v>
      </c>
      <c r="F1327" s="50">
        <v>1150.7779999999998</v>
      </c>
      <c r="G1327" s="50">
        <v>1149.078</v>
      </c>
      <c r="H1327" s="50">
        <v>1145.598</v>
      </c>
      <c r="I1327" s="50">
        <v>1127.4180000000001</v>
      </c>
      <c r="J1327" s="50">
        <v>1128.3879999999999</v>
      </c>
      <c r="K1327" s="50">
        <v>1127.008</v>
      </c>
      <c r="L1327" s="50">
        <v>1125.8879999999999</v>
      </c>
      <c r="M1327" s="50">
        <v>1127.088</v>
      </c>
      <c r="N1327" s="50">
        <v>1143.4979999999998</v>
      </c>
      <c r="O1327" s="50">
        <v>1145.598</v>
      </c>
      <c r="P1327" s="50">
        <v>1144.8679999999999</v>
      </c>
      <c r="Q1327" s="50">
        <v>1139.9780000000001</v>
      </c>
      <c r="R1327" s="50">
        <v>1124.2280000000001</v>
      </c>
      <c r="S1327" s="50">
        <v>1118.288</v>
      </c>
      <c r="T1327" s="50">
        <v>1108.258</v>
      </c>
      <c r="U1327" s="50">
        <v>1109.6780000000001</v>
      </c>
      <c r="V1327" s="50">
        <v>1107.508</v>
      </c>
      <c r="W1327" s="50">
        <v>1111.078</v>
      </c>
      <c r="X1327" s="50">
        <v>1113.1479999999999</v>
      </c>
      <c r="Y1327" s="50">
        <v>1110.548</v>
      </c>
    </row>
    <row r="1328" spans="1:25" ht="16.5" thickBot="1" x14ac:dyDescent="0.25">
      <c r="A1328" s="49">
        <f t="shared" si="34"/>
        <v>43481</v>
      </c>
      <c r="B1328" s="50">
        <v>1115.3779999999999</v>
      </c>
      <c r="C1328" s="50">
        <v>1122.2280000000001</v>
      </c>
      <c r="D1328" s="50">
        <v>1136.598</v>
      </c>
      <c r="E1328" s="50">
        <v>1147.4379999999999</v>
      </c>
      <c r="F1328" s="50">
        <v>1146.7279999999998</v>
      </c>
      <c r="G1328" s="50">
        <v>1145.788</v>
      </c>
      <c r="H1328" s="50">
        <v>1142.0079999999998</v>
      </c>
      <c r="I1328" s="50">
        <v>1136.9580000000001</v>
      </c>
      <c r="J1328" s="50">
        <v>1138.498</v>
      </c>
      <c r="K1328" s="50">
        <v>1136.598</v>
      </c>
      <c r="L1328" s="50">
        <v>1136.6680000000001</v>
      </c>
      <c r="M1328" s="50">
        <v>1137.9880000000001</v>
      </c>
      <c r="N1328" s="50">
        <v>1145.2279999999998</v>
      </c>
      <c r="O1328" s="50">
        <v>1145.8779999999999</v>
      </c>
      <c r="P1328" s="50">
        <v>1143.838</v>
      </c>
      <c r="Q1328" s="50">
        <v>1140.4880000000001</v>
      </c>
      <c r="R1328" s="50">
        <v>1125.748</v>
      </c>
      <c r="S1328" s="50">
        <v>1115.1079999999999</v>
      </c>
      <c r="T1328" s="50">
        <v>1106.1379999999999</v>
      </c>
      <c r="U1328" s="50">
        <v>1112.278</v>
      </c>
      <c r="V1328" s="50">
        <v>1112.508</v>
      </c>
      <c r="W1328" s="50">
        <v>1115.028</v>
      </c>
      <c r="X1328" s="50">
        <v>1116.758</v>
      </c>
      <c r="Y1328" s="50">
        <v>1116.518</v>
      </c>
    </row>
    <row r="1329" spans="1:25" ht="16.5" thickBot="1" x14ac:dyDescent="0.25">
      <c r="A1329" s="49">
        <f t="shared" si="34"/>
        <v>43482</v>
      </c>
      <c r="B1329" s="50">
        <v>1089.348</v>
      </c>
      <c r="C1329" s="50">
        <v>1092.588</v>
      </c>
      <c r="D1329" s="50">
        <v>1100.9380000000001</v>
      </c>
      <c r="E1329" s="50">
        <v>1146.2479999999998</v>
      </c>
      <c r="F1329" s="50">
        <v>1146.788</v>
      </c>
      <c r="G1329" s="50">
        <v>1146.3779999999999</v>
      </c>
      <c r="H1329" s="50">
        <v>1144.6479999999999</v>
      </c>
      <c r="I1329" s="50">
        <v>1128.8779999999999</v>
      </c>
      <c r="J1329" s="50">
        <v>1128.838</v>
      </c>
      <c r="K1329" s="50">
        <v>1128.4080000000001</v>
      </c>
      <c r="L1329" s="50">
        <v>1127.6279999999999</v>
      </c>
      <c r="M1329" s="50">
        <v>1127.9180000000001</v>
      </c>
      <c r="N1329" s="50">
        <v>1146.1179999999999</v>
      </c>
      <c r="O1329" s="50">
        <v>1145.6079999999999</v>
      </c>
      <c r="P1329" s="50">
        <v>1147.538</v>
      </c>
      <c r="Q1329" s="50">
        <v>1140.6580000000001</v>
      </c>
      <c r="R1329" s="50">
        <v>1121.6179999999999</v>
      </c>
      <c r="S1329" s="50">
        <v>1119.4280000000001</v>
      </c>
      <c r="T1329" s="50">
        <v>1087.1680000000001</v>
      </c>
      <c r="U1329" s="50">
        <v>1092.298</v>
      </c>
      <c r="V1329" s="50">
        <v>1088.338</v>
      </c>
      <c r="W1329" s="50">
        <v>1093.6580000000001</v>
      </c>
      <c r="X1329" s="50">
        <v>1090.1279999999999</v>
      </c>
      <c r="Y1329" s="50">
        <v>1087.1279999999999</v>
      </c>
    </row>
    <row r="1330" spans="1:25" ht="16.5" thickBot="1" x14ac:dyDescent="0.25">
      <c r="A1330" s="49">
        <f t="shared" si="34"/>
        <v>43483</v>
      </c>
      <c r="B1330" s="50">
        <v>1093.1680000000001</v>
      </c>
      <c r="C1330" s="50">
        <v>1111.1379999999999</v>
      </c>
      <c r="D1330" s="50">
        <v>1140.8879999999999</v>
      </c>
      <c r="E1330" s="50">
        <v>1145.6779999999999</v>
      </c>
      <c r="F1330" s="50">
        <v>1144.328</v>
      </c>
      <c r="G1330" s="50">
        <v>1142.7279999999998</v>
      </c>
      <c r="H1330" s="50">
        <v>1138.6780000000001</v>
      </c>
      <c r="I1330" s="50">
        <v>1131.318</v>
      </c>
      <c r="J1330" s="50">
        <v>1131.1980000000001</v>
      </c>
      <c r="K1330" s="50">
        <v>1131.828</v>
      </c>
      <c r="L1330" s="50">
        <v>1131.038</v>
      </c>
      <c r="M1330" s="50">
        <v>1130.1479999999999</v>
      </c>
      <c r="N1330" s="50">
        <v>1143.2379999999998</v>
      </c>
      <c r="O1330" s="50">
        <v>1143.808</v>
      </c>
      <c r="P1330" s="50">
        <v>1140.4280000000001</v>
      </c>
      <c r="Q1330" s="50">
        <v>1136.1279999999999</v>
      </c>
      <c r="R1330" s="50">
        <v>1116.7380000000001</v>
      </c>
      <c r="S1330" s="50">
        <v>1083.588</v>
      </c>
      <c r="T1330" s="50">
        <v>1082.6980000000001</v>
      </c>
      <c r="U1330" s="50">
        <v>1080.9380000000001</v>
      </c>
      <c r="V1330" s="50">
        <v>1081.2080000000001</v>
      </c>
      <c r="W1330" s="50">
        <v>1086.2180000000001</v>
      </c>
      <c r="X1330" s="50">
        <v>1087.588</v>
      </c>
      <c r="Y1330" s="50">
        <v>1088.088</v>
      </c>
    </row>
    <row r="1331" spans="1:25" ht="16.5" thickBot="1" x14ac:dyDescent="0.25">
      <c r="A1331" s="49">
        <f t="shared" si="34"/>
        <v>43484</v>
      </c>
      <c r="B1331" s="50">
        <v>1069.578</v>
      </c>
      <c r="C1331" s="50">
        <v>1071.3779999999999</v>
      </c>
      <c r="D1331" s="50">
        <v>1111.838</v>
      </c>
      <c r="E1331" s="50">
        <v>1119.4480000000001</v>
      </c>
      <c r="F1331" s="50">
        <v>1121.4480000000001</v>
      </c>
      <c r="G1331" s="50">
        <v>1152.5179999999998</v>
      </c>
      <c r="H1331" s="50">
        <v>1147.4979999999998</v>
      </c>
      <c r="I1331" s="50">
        <v>1143.9779999999998</v>
      </c>
      <c r="J1331" s="50">
        <v>1116.848</v>
      </c>
      <c r="K1331" s="50">
        <v>1111.3579999999999</v>
      </c>
      <c r="L1331" s="50">
        <v>1108.9480000000001</v>
      </c>
      <c r="M1331" s="50">
        <v>1138.298</v>
      </c>
      <c r="N1331" s="50">
        <v>1143.8679999999999</v>
      </c>
      <c r="O1331" s="50">
        <v>1145.5079999999998</v>
      </c>
      <c r="P1331" s="50">
        <v>1141.568</v>
      </c>
      <c r="Q1331" s="50">
        <v>1138.788</v>
      </c>
      <c r="R1331" s="50">
        <v>1107.078</v>
      </c>
      <c r="S1331" s="50">
        <v>1100.838</v>
      </c>
      <c r="T1331" s="50">
        <v>1057.7080000000001</v>
      </c>
      <c r="U1331" s="50">
        <v>1067.348</v>
      </c>
      <c r="V1331" s="50">
        <v>1063.2080000000001</v>
      </c>
      <c r="W1331" s="50">
        <v>1067.078</v>
      </c>
      <c r="X1331" s="50">
        <v>1065.8579999999999</v>
      </c>
      <c r="Y1331" s="50">
        <v>1066.1780000000001</v>
      </c>
    </row>
    <row r="1332" spans="1:25" ht="16.5" thickBot="1" x14ac:dyDescent="0.25">
      <c r="A1332" s="49">
        <f t="shared" si="34"/>
        <v>43485</v>
      </c>
      <c r="B1332" s="50">
        <v>1069.808</v>
      </c>
      <c r="C1332" s="50">
        <v>1067.598</v>
      </c>
      <c r="D1332" s="50">
        <v>1071.2280000000001</v>
      </c>
      <c r="E1332" s="50">
        <v>1112.758</v>
      </c>
      <c r="F1332" s="50">
        <v>1117.6680000000001</v>
      </c>
      <c r="G1332" s="50">
        <v>1120.9080000000001</v>
      </c>
      <c r="H1332" s="50">
        <v>1115.2080000000001</v>
      </c>
      <c r="I1332" s="50">
        <v>1112.788</v>
      </c>
      <c r="J1332" s="50">
        <v>1112.9080000000001</v>
      </c>
      <c r="K1332" s="50">
        <v>1109.848</v>
      </c>
      <c r="L1332" s="50">
        <v>1107.9280000000001</v>
      </c>
      <c r="M1332" s="50">
        <v>1110.6780000000001</v>
      </c>
      <c r="N1332" s="50">
        <v>1143.6479999999999</v>
      </c>
      <c r="O1332" s="50">
        <v>1146.1079999999999</v>
      </c>
      <c r="P1332" s="50">
        <v>1142.7279999999998</v>
      </c>
      <c r="Q1332" s="50">
        <v>1134.6780000000001</v>
      </c>
      <c r="R1332" s="50">
        <v>1103.028</v>
      </c>
      <c r="S1332" s="50">
        <v>1063.4280000000001</v>
      </c>
      <c r="T1332" s="50">
        <v>1054.9280000000001</v>
      </c>
      <c r="U1332" s="50">
        <v>1059.9880000000001</v>
      </c>
      <c r="V1332" s="50">
        <v>1061.248</v>
      </c>
      <c r="W1332" s="50">
        <v>1064.038</v>
      </c>
      <c r="X1332" s="50">
        <v>1068.8979999999999</v>
      </c>
      <c r="Y1332" s="50">
        <v>1068.6780000000001</v>
      </c>
    </row>
    <row r="1333" spans="1:25" ht="16.5" thickBot="1" x14ac:dyDescent="0.25">
      <c r="A1333" s="49">
        <f t="shared" si="34"/>
        <v>43486</v>
      </c>
      <c r="B1333" s="50">
        <v>1062.008</v>
      </c>
      <c r="C1333" s="50">
        <v>1092.9880000000001</v>
      </c>
      <c r="D1333" s="50">
        <v>1113.1279999999999</v>
      </c>
      <c r="E1333" s="50">
        <v>1116.2080000000001</v>
      </c>
      <c r="F1333" s="50">
        <v>1142.2179999999998</v>
      </c>
      <c r="G1333" s="50">
        <v>1135.788</v>
      </c>
      <c r="H1333" s="50">
        <v>1109.4080000000001</v>
      </c>
      <c r="I1333" s="50">
        <v>1103.3579999999999</v>
      </c>
      <c r="J1333" s="50">
        <v>1105.6580000000001</v>
      </c>
      <c r="K1333" s="50">
        <v>1107.298</v>
      </c>
      <c r="L1333" s="50">
        <v>1070.9280000000001</v>
      </c>
      <c r="M1333" s="50">
        <v>1108.4180000000001</v>
      </c>
      <c r="N1333" s="50">
        <v>1116.8879999999999</v>
      </c>
      <c r="O1333" s="50">
        <v>1144.6079999999999</v>
      </c>
      <c r="P1333" s="50">
        <v>1141.2080000000001</v>
      </c>
      <c r="Q1333" s="50">
        <v>1107.6880000000001</v>
      </c>
      <c r="R1333" s="50">
        <v>1103.9880000000001</v>
      </c>
      <c r="S1333" s="50">
        <v>1061.748</v>
      </c>
      <c r="T1333" s="50">
        <v>1061.578</v>
      </c>
      <c r="U1333" s="50">
        <v>1054.9580000000001</v>
      </c>
      <c r="V1333" s="50">
        <v>1054.4580000000001</v>
      </c>
      <c r="W1333" s="50">
        <v>1060.1479999999999</v>
      </c>
      <c r="X1333" s="50">
        <v>1064.1279999999999</v>
      </c>
      <c r="Y1333" s="50">
        <v>1062.548</v>
      </c>
    </row>
    <row r="1334" spans="1:25" ht="16.5" thickBot="1" x14ac:dyDescent="0.25">
      <c r="A1334" s="49">
        <f t="shared" si="34"/>
        <v>43487</v>
      </c>
      <c r="B1334" s="50">
        <v>1060.6680000000001</v>
      </c>
      <c r="C1334" s="50">
        <v>1108.6279999999999</v>
      </c>
      <c r="D1334" s="50">
        <v>1113.6980000000001</v>
      </c>
      <c r="E1334" s="50">
        <v>1116.3579999999999</v>
      </c>
      <c r="F1334" s="50">
        <v>1120.748</v>
      </c>
      <c r="G1334" s="50">
        <v>1117.828</v>
      </c>
      <c r="H1334" s="50">
        <v>1108.9180000000001</v>
      </c>
      <c r="I1334" s="50">
        <v>1063.6379999999999</v>
      </c>
      <c r="J1334" s="50">
        <v>1063.8879999999999</v>
      </c>
      <c r="K1334" s="50">
        <v>1085.9180000000001</v>
      </c>
      <c r="L1334" s="50">
        <v>1064.008</v>
      </c>
      <c r="M1334" s="50">
        <v>1065.528</v>
      </c>
      <c r="N1334" s="50">
        <v>1112.1379999999999</v>
      </c>
      <c r="O1334" s="50">
        <v>1114.6880000000001</v>
      </c>
      <c r="P1334" s="50">
        <v>1134.998</v>
      </c>
      <c r="Q1334" s="50">
        <v>1106.518</v>
      </c>
      <c r="R1334" s="50">
        <v>1062.018</v>
      </c>
      <c r="S1334" s="50">
        <v>1093.078</v>
      </c>
      <c r="T1334" s="50">
        <v>1056.258</v>
      </c>
      <c r="U1334" s="50">
        <v>1053.298</v>
      </c>
      <c r="V1334" s="50">
        <v>1053.6079999999999</v>
      </c>
      <c r="W1334" s="50">
        <v>1055.6379999999999</v>
      </c>
      <c r="X1334" s="50">
        <v>1059.3879999999999</v>
      </c>
      <c r="Y1334" s="50">
        <v>1059.088</v>
      </c>
    </row>
    <row r="1335" spans="1:25" ht="16.5" thickBot="1" x14ac:dyDescent="0.25">
      <c r="A1335" s="49">
        <f t="shared" si="34"/>
        <v>43488</v>
      </c>
      <c r="B1335" s="50">
        <v>1037.598</v>
      </c>
      <c r="C1335" s="50">
        <v>1044.258</v>
      </c>
      <c r="D1335" s="50">
        <v>1083.778</v>
      </c>
      <c r="E1335" s="50">
        <v>1110.6079999999999</v>
      </c>
      <c r="F1335" s="50">
        <v>1109.1179999999999</v>
      </c>
      <c r="G1335" s="50">
        <v>1109.848</v>
      </c>
      <c r="H1335" s="50">
        <v>1099.1780000000001</v>
      </c>
      <c r="I1335" s="50">
        <v>1035.9580000000001</v>
      </c>
      <c r="J1335" s="50">
        <v>1038.808</v>
      </c>
      <c r="K1335" s="50">
        <v>1038.278</v>
      </c>
      <c r="L1335" s="50">
        <v>1036.1279999999999</v>
      </c>
      <c r="M1335" s="50">
        <v>1036.268</v>
      </c>
      <c r="N1335" s="50">
        <v>1103.538</v>
      </c>
      <c r="O1335" s="50">
        <v>1107.578</v>
      </c>
      <c r="P1335" s="50">
        <v>1102.998</v>
      </c>
      <c r="Q1335" s="50">
        <v>1094.578</v>
      </c>
      <c r="R1335" s="50">
        <v>1032.348</v>
      </c>
      <c r="S1335" s="50">
        <v>1027.4680000000001</v>
      </c>
      <c r="T1335" s="50">
        <v>1028.3679999999999</v>
      </c>
      <c r="U1335" s="50">
        <v>1025.848</v>
      </c>
      <c r="V1335" s="50">
        <v>1028.9080000000001</v>
      </c>
      <c r="W1335" s="50">
        <v>1031.6079999999999</v>
      </c>
      <c r="X1335" s="50">
        <v>1035.588</v>
      </c>
      <c r="Y1335" s="50">
        <v>1036.088</v>
      </c>
    </row>
    <row r="1336" spans="1:25" ht="16.5" thickBot="1" x14ac:dyDescent="0.25">
      <c r="A1336" s="49">
        <f t="shared" si="34"/>
        <v>43489</v>
      </c>
      <c r="B1336" s="50">
        <v>1047.088</v>
      </c>
      <c r="C1336" s="50">
        <v>1131.568</v>
      </c>
      <c r="D1336" s="50">
        <v>1055.6479999999999</v>
      </c>
      <c r="E1336" s="50">
        <v>1139.558</v>
      </c>
      <c r="F1336" s="50">
        <v>1139.6580000000001</v>
      </c>
      <c r="G1336" s="50">
        <v>1137.6279999999999</v>
      </c>
      <c r="H1336" s="50">
        <v>1130.288</v>
      </c>
      <c r="I1336" s="50">
        <v>1044.788</v>
      </c>
      <c r="J1336" s="50">
        <v>1125.8579999999999</v>
      </c>
      <c r="K1336" s="50">
        <v>1045.1680000000001</v>
      </c>
      <c r="L1336" s="50">
        <v>1042.1379999999999</v>
      </c>
      <c r="M1336" s="50">
        <v>1042.6379999999999</v>
      </c>
      <c r="N1336" s="50">
        <v>1133.798</v>
      </c>
      <c r="O1336" s="50">
        <v>1136.8879999999999</v>
      </c>
      <c r="P1336" s="50">
        <v>1133.6379999999999</v>
      </c>
      <c r="Q1336" s="50">
        <v>1128.018</v>
      </c>
      <c r="R1336" s="50">
        <v>1039.9080000000001</v>
      </c>
      <c r="S1336" s="50">
        <v>1115.4080000000001</v>
      </c>
      <c r="T1336" s="50">
        <v>1040.6680000000001</v>
      </c>
      <c r="U1336" s="50">
        <v>1044.308</v>
      </c>
      <c r="V1336" s="50">
        <v>1041.4580000000001</v>
      </c>
      <c r="W1336" s="50">
        <v>1044.828</v>
      </c>
      <c r="X1336" s="50">
        <v>1039.4680000000001</v>
      </c>
      <c r="Y1336" s="50">
        <v>1036.7280000000001</v>
      </c>
    </row>
    <row r="1337" spans="1:25" ht="16.5" thickBot="1" x14ac:dyDescent="0.25">
      <c r="A1337" s="49">
        <f t="shared" si="34"/>
        <v>43490</v>
      </c>
      <c r="B1337" s="50">
        <v>1122.778</v>
      </c>
      <c r="C1337" s="50">
        <v>1131.268</v>
      </c>
      <c r="D1337" s="50">
        <v>1136.4180000000001</v>
      </c>
      <c r="E1337" s="50">
        <v>1139.6780000000001</v>
      </c>
      <c r="F1337" s="50">
        <v>1137.4880000000001</v>
      </c>
      <c r="G1337" s="50">
        <v>1133.9080000000001</v>
      </c>
      <c r="H1337" s="50">
        <v>1113.8779999999999</v>
      </c>
      <c r="I1337" s="50">
        <v>1112.068</v>
      </c>
      <c r="J1337" s="50">
        <v>1114.1980000000001</v>
      </c>
      <c r="K1337" s="50">
        <v>1108.9580000000001</v>
      </c>
      <c r="L1337" s="50">
        <v>1109.6980000000001</v>
      </c>
      <c r="M1337" s="50">
        <v>1109.088</v>
      </c>
      <c r="N1337" s="50">
        <v>1133.1880000000001</v>
      </c>
      <c r="O1337" s="50">
        <v>1135.6880000000001</v>
      </c>
      <c r="P1337" s="50">
        <v>1130.818</v>
      </c>
      <c r="Q1337" s="50">
        <v>1122.4580000000001</v>
      </c>
      <c r="R1337" s="50">
        <v>1110.268</v>
      </c>
      <c r="S1337" s="50">
        <v>1111.2180000000001</v>
      </c>
      <c r="T1337" s="50">
        <v>1108.4480000000001</v>
      </c>
      <c r="U1337" s="50">
        <v>1044.6580000000001</v>
      </c>
      <c r="V1337" s="50">
        <v>1045.8979999999999</v>
      </c>
      <c r="W1337" s="50">
        <v>1046.278</v>
      </c>
      <c r="X1337" s="50">
        <v>1049.768</v>
      </c>
      <c r="Y1337" s="50">
        <v>1059.7180000000001</v>
      </c>
    </row>
    <row r="1338" spans="1:25" ht="16.5" thickBot="1" x14ac:dyDescent="0.25">
      <c r="A1338" s="49">
        <f t="shared" si="34"/>
        <v>43491</v>
      </c>
      <c r="B1338" s="50">
        <v>1075.4680000000001</v>
      </c>
      <c r="C1338" s="50">
        <v>1128.568</v>
      </c>
      <c r="D1338" s="50">
        <v>1076.1479999999999</v>
      </c>
      <c r="E1338" s="50">
        <v>1124.248</v>
      </c>
      <c r="F1338" s="50">
        <v>1122.6680000000001</v>
      </c>
      <c r="G1338" s="50">
        <v>1121.7180000000001</v>
      </c>
      <c r="H1338" s="50">
        <v>1120.6079999999999</v>
      </c>
      <c r="I1338" s="50">
        <v>1114.768</v>
      </c>
      <c r="J1338" s="50">
        <v>1112.1179999999999</v>
      </c>
      <c r="K1338" s="50">
        <v>1107.278</v>
      </c>
      <c r="L1338" s="50">
        <v>1106.9280000000001</v>
      </c>
      <c r="M1338" s="50">
        <v>1108.748</v>
      </c>
      <c r="N1338" s="50">
        <v>1113.798</v>
      </c>
      <c r="O1338" s="50">
        <v>1115.008</v>
      </c>
      <c r="P1338" s="50">
        <v>1113.098</v>
      </c>
      <c r="Q1338" s="50">
        <v>1109.1880000000001</v>
      </c>
      <c r="R1338" s="50">
        <v>1110.4180000000001</v>
      </c>
      <c r="S1338" s="50">
        <v>1104.9380000000001</v>
      </c>
      <c r="T1338" s="50">
        <v>1108.298</v>
      </c>
      <c r="U1338" s="50">
        <v>1064.598</v>
      </c>
      <c r="V1338" s="50">
        <v>1063.3579999999999</v>
      </c>
      <c r="W1338" s="50">
        <v>1064.838</v>
      </c>
      <c r="X1338" s="50">
        <v>1063.038</v>
      </c>
      <c r="Y1338" s="50">
        <v>1066.348</v>
      </c>
    </row>
    <row r="1339" spans="1:25" ht="16.5" thickBot="1" x14ac:dyDescent="0.25">
      <c r="A1339" s="49">
        <f t="shared" si="34"/>
        <v>43492</v>
      </c>
      <c r="B1339" s="50">
        <v>1063.018</v>
      </c>
      <c r="C1339" s="50">
        <v>1097.098</v>
      </c>
      <c r="D1339" s="50">
        <v>1063.2380000000001</v>
      </c>
      <c r="E1339" s="50">
        <v>1115.058</v>
      </c>
      <c r="F1339" s="50">
        <v>1116.008</v>
      </c>
      <c r="G1339" s="50">
        <v>1119.298</v>
      </c>
      <c r="H1339" s="50">
        <v>1114.498</v>
      </c>
      <c r="I1339" s="50">
        <v>1114.4180000000001</v>
      </c>
      <c r="J1339" s="50">
        <v>1111.9480000000001</v>
      </c>
      <c r="K1339" s="50">
        <v>1109.078</v>
      </c>
      <c r="L1339" s="50">
        <v>1104.1780000000001</v>
      </c>
      <c r="M1339" s="50">
        <v>1110.068</v>
      </c>
      <c r="N1339" s="50">
        <v>1113.8579999999999</v>
      </c>
      <c r="O1339" s="50">
        <v>1113.318</v>
      </c>
      <c r="P1339" s="50">
        <v>1110.598</v>
      </c>
      <c r="Q1339" s="50">
        <v>1106.7180000000001</v>
      </c>
      <c r="R1339" s="50">
        <v>1106.7380000000001</v>
      </c>
      <c r="S1339" s="50">
        <v>1101.588</v>
      </c>
      <c r="T1339" s="50">
        <v>1104.808</v>
      </c>
      <c r="U1339" s="50">
        <v>1053.4180000000001</v>
      </c>
      <c r="V1339" s="50">
        <v>1057.308</v>
      </c>
      <c r="W1339" s="50">
        <v>1058.3879999999999</v>
      </c>
      <c r="X1339" s="50">
        <v>1065.268</v>
      </c>
      <c r="Y1339" s="50">
        <v>1065.1680000000001</v>
      </c>
    </row>
    <row r="1340" spans="1:25" ht="16.5" thickBot="1" x14ac:dyDescent="0.25">
      <c r="A1340" s="49">
        <f t="shared" si="34"/>
        <v>43493</v>
      </c>
      <c r="B1340" s="50">
        <v>1078.6680000000001</v>
      </c>
      <c r="C1340" s="50">
        <v>1120.568</v>
      </c>
      <c r="D1340" s="50">
        <v>1121.3579999999999</v>
      </c>
      <c r="E1340" s="50">
        <v>1120.9180000000001</v>
      </c>
      <c r="F1340" s="50">
        <v>1120.308</v>
      </c>
      <c r="G1340" s="50">
        <v>1116.6179999999999</v>
      </c>
      <c r="H1340" s="50">
        <v>1111.3679999999999</v>
      </c>
      <c r="I1340" s="50">
        <v>1106.6379999999999</v>
      </c>
      <c r="J1340" s="50">
        <v>1109.4580000000001</v>
      </c>
      <c r="K1340" s="50">
        <v>1108.1379999999999</v>
      </c>
      <c r="L1340" s="50">
        <v>1107.798</v>
      </c>
      <c r="M1340" s="50">
        <v>1108.9180000000001</v>
      </c>
      <c r="N1340" s="50">
        <v>1115.8579999999999</v>
      </c>
      <c r="O1340" s="50">
        <v>1117.758</v>
      </c>
      <c r="P1340" s="50">
        <v>1113.6980000000001</v>
      </c>
      <c r="Q1340" s="50">
        <v>1110.098</v>
      </c>
      <c r="R1340" s="50">
        <v>1110.568</v>
      </c>
      <c r="S1340" s="50">
        <v>1108.6580000000001</v>
      </c>
      <c r="T1340" s="50">
        <v>1098.9880000000001</v>
      </c>
      <c r="U1340" s="50">
        <v>1061.748</v>
      </c>
      <c r="V1340" s="50">
        <v>1060.9680000000001</v>
      </c>
      <c r="W1340" s="50">
        <v>1063.1279999999999</v>
      </c>
      <c r="X1340" s="50">
        <v>1063.9880000000001</v>
      </c>
      <c r="Y1340" s="50">
        <v>1066.288</v>
      </c>
    </row>
    <row r="1341" spans="1:25" ht="16.5" thickBot="1" x14ac:dyDescent="0.25">
      <c r="A1341" s="49">
        <f t="shared" si="34"/>
        <v>43494</v>
      </c>
      <c r="B1341" s="50">
        <v>1065.1680000000001</v>
      </c>
      <c r="C1341" s="50">
        <v>1115.568</v>
      </c>
      <c r="D1341" s="50">
        <v>1118.808</v>
      </c>
      <c r="E1341" s="50">
        <v>1121.8879999999999</v>
      </c>
      <c r="F1341" s="50">
        <v>1118.578</v>
      </c>
      <c r="G1341" s="50">
        <v>1114.4280000000001</v>
      </c>
      <c r="H1341" s="50">
        <v>1092.6279999999999</v>
      </c>
      <c r="I1341" s="50">
        <v>1056.578</v>
      </c>
      <c r="J1341" s="50">
        <v>1057.348</v>
      </c>
      <c r="K1341" s="50">
        <v>1055.1179999999999</v>
      </c>
      <c r="L1341" s="50">
        <v>1054.2080000000001</v>
      </c>
      <c r="M1341" s="50">
        <v>1057.2080000000001</v>
      </c>
      <c r="N1341" s="50">
        <v>1106.308</v>
      </c>
      <c r="O1341" s="50">
        <v>1111.9380000000001</v>
      </c>
      <c r="P1341" s="50">
        <v>1110.7080000000001</v>
      </c>
      <c r="Q1341" s="50">
        <v>1085.3779999999999</v>
      </c>
      <c r="R1341" s="50">
        <v>1053.808</v>
      </c>
      <c r="S1341" s="50">
        <v>1101.258</v>
      </c>
      <c r="T1341" s="50">
        <v>1055.508</v>
      </c>
      <c r="U1341" s="50">
        <v>1057.1980000000001</v>
      </c>
      <c r="V1341" s="50">
        <v>1053.6980000000001</v>
      </c>
      <c r="W1341" s="50">
        <v>1057.2180000000001</v>
      </c>
      <c r="X1341" s="50">
        <v>1057.3779999999999</v>
      </c>
      <c r="Y1341" s="50">
        <v>1058.318</v>
      </c>
    </row>
    <row r="1342" spans="1:25" ht="16.5" thickBot="1" x14ac:dyDescent="0.25">
      <c r="A1342" s="49">
        <f t="shared" si="34"/>
        <v>43495</v>
      </c>
      <c r="B1342" s="50">
        <v>1039.4280000000001</v>
      </c>
      <c r="C1342" s="50">
        <v>1092.598</v>
      </c>
      <c r="D1342" s="50">
        <v>1098.018</v>
      </c>
      <c r="E1342" s="50">
        <v>1138.9580000000001</v>
      </c>
      <c r="F1342" s="50">
        <v>1098.058</v>
      </c>
      <c r="G1342" s="50">
        <v>1096.058</v>
      </c>
      <c r="H1342" s="50">
        <v>1089.748</v>
      </c>
      <c r="I1342" s="50">
        <v>1038.838</v>
      </c>
      <c r="J1342" s="50">
        <v>1041.248</v>
      </c>
      <c r="K1342" s="50">
        <v>1039.788</v>
      </c>
      <c r="L1342" s="50">
        <v>1035.248</v>
      </c>
      <c r="M1342" s="50">
        <v>1039.048</v>
      </c>
      <c r="N1342" s="50">
        <v>1092.6179999999999</v>
      </c>
      <c r="O1342" s="50">
        <v>1134.2380000000001</v>
      </c>
      <c r="P1342" s="50">
        <v>1130.6680000000001</v>
      </c>
      <c r="Q1342" s="50">
        <v>1084.4680000000001</v>
      </c>
      <c r="R1342" s="50">
        <v>1034.7280000000001</v>
      </c>
      <c r="S1342" s="50">
        <v>1079.278</v>
      </c>
      <c r="T1342" s="50">
        <v>1036.8979999999999</v>
      </c>
      <c r="U1342" s="50">
        <v>1035.818</v>
      </c>
      <c r="V1342" s="50">
        <v>1042.4580000000001</v>
      </c>
      <c r="W1342" s="50">
        <v>1039.6379999999999</v>
      </c>
      <c r="X1342" s="50">
        <v>1045.3979999999999</v>
      </c>
      <c r="Y1342" s="50">
        <v>1047.1379999999999</v>
      </c>
    </row>
    <row r="1343" spans="1:25" ht="16.5" thickBot="1" x14ac:dyDescent="0.25">
      <c r="A1343" s="49">
        <f t="shared" si="34"/>
        <v>43496</v>
      </c>
      <c r="B1343" s="50">
        <v>1043.088</v>
      </c>
      <c r="C1343" s="50">
        <v>1094.6980000000001</v>
      </c>
      <c r="D1343" s="50">
        <v>1099.3779999999999</v>
      </c>
      <c r="E1343" s="50">
        <v>1138.088</v>
      </c>
      <c r="F1343" s="50">
        <v>1098.7380000000001</v>
      </c>
      <c r="G1343" s="50">
        <v>1096.1580000000001</v>
      </c>
      <c r="H1343" s="50">
        <v>1089.4080000000001</v>
      </c>
      <c r="I1343" s="50">
        <v>1088.4280000000001</v>
      </c>
      <c r="J1343" s="50">
        <v>1088.278</v>
      </c>
      <c r="K1343" s="50">
        <v>1095.6279999999999</v>
      </c>
      <c r="L1343" s="50">
        <v>1047.038</v>
      </c>
      <c r="M1343" s="50">
        <v>1047.1379999999999</v>
      </c>
      <c r="N1343" s="50">
        <v>1135.848</v>
      </c>
      <c r="O1343" s="50">
        <v>1133.6279999999999</v>
      </c>
      <c r="P1343" s="50">
        <v>1131.018</v>
      </c>
      <c r="Q1343" s="50">
        <v>1088.088</v>
      </c>
      <c r="R1343" s="50">
        <v>1038.6880000000001</v>
      </c>
      <c r="S1343" s="50">
        <v>1079.008</v>
      </c>
      <c r="T1343" s="50">
        <v>1036.7180000000001</v>
      </c>
      <c r="U1343" s="50">
        <v>1039.4080000000001</v>
      </c>
      <c r="V1343" s="50">
        <v>1039.268</v>
      </c>
      <c r="W1343" s="50">
        <v>1044.8779999999999</v>
      </c>
      <c r="X1343" s="50">
        <v>1041.4280000000001</v>
      </c>
      <c r="Y1343" s="50">
        <v>1038.838</v>
      </c>
    </row>
    <row r="1344" spans="1:25" ht="16.5" customHeight="1" thickBot="1" x14ac:dyDescent="0.3">
      <c r="A1344" s="156" t="s">
        <v>64</v>
      </c>
      <c r="B1344" s="178" t="s">
        <v>112</v>
      </c>
      <c r="C1344" s="141"/>
      <c r="D1344" s="141"/>
      <c r="E1344" s="141"/>
      <c r="F1344" s="141"/>
      <c r="G1344" s="141"/>
      <c r="H1344" s="141"/>
      <c r="I1344" s="141"/>
      <c r="J1344" s="141"/>
      <c r="K1344" s="141"/>
      <c r="L1344" s="141"/>
      <c r="M1344" s="141"/>
      <c r="N1344" s="141"/>
      <c r="O1344" s="141"/>
      <c r="P1344" s="141"/>
      <c r="Q1344" s="141"/>
      <c r="R1344" s="141"/>
      <c r="S1344" s="141"/>
      <c r="T1344" s="141"/>
      <c r="U1344" s="141"/>
      <c r="V1344" s="141"/>
      <c r="W1344" s="141"/>
      <c r="X1344" s="141"/>
      <c r="Y1344" s="142"/>
    </row>
    <row r="1345" spans="1:25" ht="32.25" thickBot="1" x14ac:dyDescent="0.3">
      <c r="A1345" s="157"/>
      <c r="B1345" s="48" t="s">
        <v>66</v>
      </c>
      <c r="C1345" s="48" t="s">
        <v>67</v>
      </c>
      <c r="D1345" s="48" t="s">
        <v>68</v>
      </c>
      <c r="E1345" s="48" t="s">
        <v>69</v>
      </c>
      <c r="F1345" s="48" t="s">
        <v>70</v>
      </c>
      <c r="G1345" s="48" t="s">
        <v>71</v>
      </c>
      <c r="H1345" s="48" t="s">
        <v>72</v>
      </c>
      <c r="I1345" s="48" t="s">
        <v>73</v>
      </c>
      <c r="J1345" s="48" t="s">
        <v>74</v>
      </c>
      <c r="K1345" s="48" t="s">
        <v>75</v>
      </c>
      <c r="L1345" s="48" t="s">
        <v>76</v>
      </c>
      <c r="M1345" s="48" t="s">
        <v>77</v>
      </c>
      <c r="N1345" s="48" t="s">
        <v>78</v>
      </c>
      <c r="O1345" s="48" t="s">
        <v>79</v>
      </c>
      <c r="P1345" s="48" t="s">
        <v>80</v>
      </c>
      <c r="Q1345" s="48" t="s">
        <v>81</v>
      </c>
      <c r="R1345" s="48" t="s">
        <v>82</v>
      </c>
      <c r="S1345" s="48" t="s">
        <v>83</v>
      </c>
      <c r="T1345" s="48" t="s">
        <v>84</v>
      </c>
      <c r="U1345" s="48" t="s">
        <v>85</v>
      </c>
      <c r="V1345" s="48" t="s">
        <v>86</v>
      </c>
      <c r="W1345" s="48" t="s">
        <v>87</v>
      </c>
      <c r="X1345" s="48" t="s">
        <v>88</v>
      </c>
      <c r="Y1345" s="48" t="s">
        <v>89</v>
      </c>
    </row>
    <row r="1346" spans="1:25" ht="16.5" thickBot="1" x14ac:dyDescent="0.25">
      <c r="A1346" s="49">
        <f t="shared" ref="A1346:A1376" si="35">A1278</f>
        <v>43466</v>
      </c>
      <c r="B1346" s="50">
        <v>1173.9999999999998</v>
      </c>
      <c r="C1346" s="50">
        <v>1190.3</v>
      </c>
      <c r="D1346" s="50">
        <v>1185.6199999999999</v>
      </c>
      <c r="E1346" s="50">
        <v>1187.95</v>
      </c>
      <c r="F1346" s="50">
        <v>1193.04</v>
      </c>
      <c r="G1346" s="50">
        <v>1195.68</v>
      </c>
      <c r="H1346" s="50">
        <v>1192.5199999999998</v>
      </c>
      <c r="I1346" s="50">
        <v>1192.18</v>
      </c>
      <c r="J1346" s="50">
        <v>1197.55</v>
      </c>
      <c r="K1346" s="50">
        <v>1201.1099999999999</v>
      </c>
      <c r="L1346" s="50">
        <v>1200.8899999999999</v>
      </c>
      <c r="M1346" s="50">
        <v>1203.4100000000001</v>
      </c>
      <c r="N1346" s="50">
        <v>1211.9999999999998</v>
      </c>
      <c r="O1346" s="50">
        <v>1218.5199999999998</v>
      </c>
      <c r="P1346" s="50">
        <v>1215.0999999999999</v>
      </c>
      <c r="Q1346" s="50">
        <v>1207.4799999999998</v>
      </c>
      <c r="R1346" s="50">
        <v>1205.72</v>
      </c>
      <c r="S1346" s="50">
        <v>1197.9399999999998</v>
      </c>
      <c r="T1346" s="50">
        <v>1201.6699999999998</v>
      </c>
      <c r="U1346" s="50">
        <v>1191.4599999999998</v>
      </c>
      <c r="V1346" s="50">
        <v>1179.2499999999998</v>
      </c>
      <c r="W1346" s="50">
        <v>1175.97</v>
      </c>
      <c r="X1346" s="50">
        <v>1181.1399999999999</v>
      </c>
      <c r="Y1346" s="50">
        <v>1170.1299999999999</v>
      </c>
    </row>
    <row r="1347" spans="1:25" ht="16.5" thickBot="1" x14ac:dyDescent="0.25">
      <c r="A1347" s="49">
        <f t="shared" si="35"/>
        <v>43467</v>
      </c>
      <c r="B1347" s="50">
        <v>1175.45</v>
      </c>
      <c r="C1347" s="50">
        <v>1169.45</v>
      </c>
      <c r="D1347" s="50">
        <v>1189.7</v>
      </c>
      <c r="E1347" s="50">
        <v>1191.47</v>
      </c>
      <c r="F1347" s="50">
        <v>1198.6399999999999</v>
      </c>
      <c r="G1347" s="50">
        <v>1203.9799999999998</v>
      </c>
      <c r="H1347" s="50">
        <v>1205.81</v>
      </c>
      <c r="I1347" s="50">
        <v>1207.45</v>
      </c>
      <c r="J1347" s="50">
        <v>1205.2099999999998</v>
      </c>
      <c r="K1347" s="50">
        <v>1208.53</v>
      </c>
      <c r="L1347" s="50">
        <v>1210.0199999999998</v>
      </c>
      <c r="M1347" s="50">
        <v>1209.8499999999999</v>
      </c>
      <c r="N1347" s="50">
        <v>1216.2299999999998</v>
      </c>
      <c r="O1347" s="50">
        <v>1219.57</v>
      </c>
      <c r="P1347" s="50">
        <v>1208.9399999999998</v>
      </c>
      <c r="Q1347" s="50">
        <v>1205.26</v>
      </c>
      <c r="R1347" s="50">
        <v>1200.81</v>
      </c>
      <c r="S1347" s="50">
        <v>1194.3399999999999</v>
      </c>
      <c r="T1347" s="50">
        <v>1179.81</v>
      </c>
      <c r="U1347" s="50">
        <v>1182.58</v>
      </c>
      <c r="V1347" s="50">
        <v>905.12999999999988</v>
      </c>
      <c r="W1347" s="50">
        <v>911.8599999999999</v>
      </c>
      <c r="X1347" s="50">
        <v>1180.8499999999999</v>
      </c>
      <c r="Y1347" s="50">
        <v>1182.3</v>
      </c>
    </row>
    <row r="1348" spans="1:25" ht="16.5" thickBot="1" x14ac:dyDescent="0.25">
      <c r="A1348" s="49">
        <f t="shared" si="35"/>
        <v>43468</v>
      </c>
      <c r="B1348" s="50">
        <v>1187.3399999999999</v>
      </c>
      <c r="C1348" s="50">
        <v>1194.9599999999998</v>
      </c>
      <c r="D1348" s="50">
        <v>1202.8899999999999</v>
      </c>
      <c r="E1348" s="50">
        <v>1204.55</v>
      </c>
      <c r="F1348" s="50">
        <v>1211.54</v>
      </c>
      <c r="G1348" s="50">
        <v>1213.6099999999999</v>
      </c>
      <c r="H1348" s="50">
        <v>1207.93</v>
      </c>
      <c r="I1348" s="50">
        <v>1216.1099999999999</v>
      </c>
      <c r="J1348" s="50">
        <v>1215.6899999999998</v>
      </c>
      <c r="K1348" s="50">
        <v>1211.45</v>
      </c>
      <c r="L1348" s="50">
        <v>1206.1499999999999</v>
      </c>
      <c r="M1348" s="50">
        <v>1210.33</v>
      </c>
      <c r="N1348" s="50">
        <v>1218.57</v>
      </c>
      <c r="O1348" s="50">
        <v>1221.49</v>
      </c>
      <c r="P1348" s="50">
        <v>1219.28</v>
      </c>
      <c r="Q1348" s="50">
        <v>1205.9799999999998</v>
      </c>
      <c r="R1348" s="50">
        <v>1201.1699999999998</v>
      </c>
      <c r="S1348" s="50">
        <v>1195.9199999999998</v>
      </c>
      <c r="T1348" s="50">
        <v>1190.06</v>
      </c>
      <c r="U1348" s="50">
        <v>1190.0199999999998</v>
      </c>
      <c r="V1348" s="50">
        <v>1190.1899999999998</v>
      </c>
      <c r="W1348" s="50">
        <v>1189.4999999999998</v>
      </c>
      <c r="X1348" s="50">
        <v>1183.2</v>
      </c>
      <c r="Y1348" s="50">
        <v>1181.5999999999999</v>
      </c>
    </row>
    <row r="1349" spans="1:25" ht="16.5" thickBot="1" x14ac:dyDescent="0.25">
      <c r="A1349" s="49">
        <f t="shared" si="35"/>
        <v>43469</v>
      </c>
      <c r="B1349" s="50">
        <v>1178.8399999999999</v>
      </c>
      <c r="C1349" s="50">
        <v>1185.47</v>
      </c>
      <c r="D1349" s="50">
        <v>1196.18</v>
      </c>
      <c r="E1349" s="50">
        <v>1197.2499999999998</v>
      </c>
      <c r="F1349" s="50">
        <v>1203.9199999999998</v>
      </c>
      <c r="G1349" s="50">
        <v>1206.79</v>
      </c>
      <c r="H1349" s="50">
        <v>1209.24</v>
      </c>
      <c r="I1349" s="50">
        <v>1212.7</v>
      </c>
      <c r="J1349" s="50">
        <v>1207.3499999999999</v>
      </c>
      <c r="K1349" s="50">
        <v>1205.3899999999999</v>
      </c>
      <c r="L1349" s="50">
        <v>1203.4999999999998</v>
      </c>
      <c r="M1349" s="50">
        <v>1210.6600000000001</v>
      </c>
      <c r="N1349" s="50">
        <v>1220.9799999999998</v>
      </c>
      <c r="O1349" s="50">
        <v>1219.4100000000001</v>
      </c>
      <c r="P1349" s="50">
        <v>1216.76</v>
      </c>
      <c r="Q1349" s="50">
        <v>1207.57</v>
      </c>
      <c r="R1349" s="50">
        <v>1200.55</v>
      </c>
      <c r="S1349" s="50">
        <v>1199.8499999999999</v>
      </c>
      <c r="T1349" s="50">
        <v>1188.1899999999998</v>
      </c>
      <c r="U1349" s="50">
        <v>1193.5899999999999</v>
      </c>
      <c r="V1349" s="50">
        <v>1179.49</v>
      </c>
      <c r="W1349" s="50">
        <v>1191.18</v>
      </c>
      <c r="X1349" s="50">
        <v>1190.6299999999999</v>
      </c>
      <c r="Y1349" s="50">
        <v>1183.8</v>
      </c>
    </row>
    <row r="1350" spans="1:25" ht="16.5" thickBot="1" x14ac:dyDescent="0.25">
      <c r="A1350" s="49">
        <f t="shared" si="35"/>
        <v>43470</v>
      </c>
      <c r="B1350" s="50">
        <v>1187.3399999999999</v>
      </c>
      <c r="C1350" s="50">
        <v>1192.31</v>
      </c>
      <c r="D1350" s="50">
        <v>1198.29</v>
      </c>
      <c r="E1350" s="50">
        <v>1200.4599999999998</v>
      </c>
      <c r="F1350" s="50">
        <v>1207.3799999999999</v>
      </c>
      <c r="G1350" s="50">
        <v>1210.3699999999999</v>
      </c>
      <c r="H1350" s="50">
        <v>1205.9199999999998</v>
      </c>
      <c r="I1350" s="50">
        <v>1202.2299999999998</v>
      </c>
      <c r="J1350" s="50">
        <v>1199.72</v>
      </c>
      <c r="K1350" s="50">
        <v>1200.33</v>
      </c>
      <c r="L1350" s="50">
        <v>1197.68</v>
      </c>
      <c r="M1350" s="50">
        <v>1205.9199999999998</v>
      </c>
      <c r="N1350" s="50">
        <v>1244.31</v>
      </c>
      <c r="O1350" s="50">
        <v>1244.53</v>
      </c>
      <c r="P1350" s="50">
        <v>1240.3499999999999</v>
      </c>
      <c r="Q1350" s="50">
        <v>1208.24</v>
      </c>
      <c r="R1350" s="50">
        <v>1202.7099999999998</v>
      </c>
      <c r="S1350" s="50">
        <v>1192.7699999999998</v>
      </c>
      <c r="T1350" s="50">
        <v>1185.24</v>
      </c>
      <c r="U1350" s="50">
        <v>1188.0899999999999</v>
      </c>
      <c r="V1350" s="50">
        <v>1186.3499999999999</v>
      </c>
      <c r="W1350" s="50">
        <v>1192.1199999999999</v>
      </c>
      <c r="X1350" s="50">
        <v>1188.57</v>
      </c>
      <c r="Y1350" s="50">
        <v>1189.74</v>
      </c>
    </row>
    <row r="1351" spans="1:25" ht="16.5" thickBot="1" x14ac:dyDescent="0.25">
      <c r="A1351" s="49">
        <f t="shared" si="35"/>
        <v>43471</v>
      </c>
      <c r="B1351" s="50">
        <v>1190.5199999999998</v>
      </c>
      <c r="C1351" s="50">
        <v>1197.9599999999998</v>
      </c>
      <c r="D1351" s="50">
        <v>1204.9199999999998</v>
      </c>
      <c r="E1351" s="50">
        <v>1206.8799999999999</v>
      </c>
      <c r="F1351" s="50">
        <v>1215.28</v>
      </c>
      <c r="G1351" s="50">
        <v>1217.7699999999998</v>
      </c>
      <c r="H1351" s="50">
        <v>1210.56</v>
      </c>
      <c r="I1351" s="50">
        <v>1210.74</v>
      </c>
      <c r="J1351" s="50">
        <v>1210.9799999999998</v>
      </c>
      <c r="K1351" s="50">
        <v>1207.9399999999998</v>
      </c>
      <c r="L1351" s="50">
        <v>1205.6099999999999</v>
      </c>
      <c r="M1351" s="50">
        <v>1217.9399999999998</v>
      </c>
      <c r="N1351" s="50">
        <v>1252.7099999999998</v>
      </c>
      <c r="O1351" s="50">
        <v>1217.3899999999999</v>
      </c>
      <c r="P1351" s="50">
        <v>1243.9399999999998</v>
      </c>
      <c r="Q1351" s="50">
        <v>1207.3399999999999</v>
      </c>
      <c r="R1351" s="50">
        <v>1206.29</v>
      </c>
      <c r="S1351" s="50">
        <v>1206.24</v>
      </c>
      <c r="T1351" s="50">
        <v>1192.8499999999999</v>
      </c>
      <c r="U1351" s="50">
        <v>1190.55</v>
      </c>
      <c r="V1351" s="50">
        <v>1186.6399999999999</v>
      </c>
      <c r="W1351" s="50">
        <v>1189.2699999999998</v>
      </c>
      <c r="X1351" s="50">
        <v>1187.06</v>
      </c>
      <c r="Y1351" s="50">
        <v>1186.49</v>
      </c>
    </row>
    <row r="1352" spans="1:25" ht="16.5" thickBot="1" x14ac:dyDescent="0.25">
      <c r="A1352" s="49">
        <f t="shared" si="35"/>
        <v>43472</v>
      </c>
      <c r="B1352" s="50">
        <v>1177.32</v>
      </c>
      <c r="C1352" s="50">
        <v>1187.74</v>
      </c>
      <c r="D1352" s="50">
        <v>1197.74</v>
      </c>
      <c r="E1352" s="50">
        <v>1204.06</v>
      </c>
      <c r="F1352" s="50">
        <v>1203.2699999999998</v>
      </c>
      <c r="G1352" s="50">
        <v>1213.6099999999999</v>
      </c>
      <c r="H1352" s="50">
        <v>1210.8599999999999</v>
      </c>
      <c r="I1352" s="50">
        <v>1210.5899999999999</v>
      </c>
      <c r="J1352" s="50">
        <v>1210.83</v>
      </c>
      <c r="K1352" s="50">
        <v>1212.32</v>
      </c>
      <c r="L1352" s="50">
        <v>1211.01</v>
      </c>
      <c r="M1352" s="50">
        <v>1216.3899999999999</v>
      </c>
      <c r="N1352" s="50">
        <v>1223.7099999999998</v>
      </c>
      <c r="O1352" s="50">
        <v>1226.6199999999999</v>
      </c>
      <c r="P1352" s="50">
        <v>1251.1099999999999</v>
      </c>
      <c r="Q1352" s="50">
        <v>1206.4399999999998</v>
      </c>
      <c r="R1352" s="50">
        <v>1202.1699999999998</v>
      </c>
      <c r="S1352" s="50">
        <v>1199.9399999999998</v>
      </c>
      <c r="T1352" s="50">
        <v>1194.8</v>
      </c>
      <c r="U1352" s="50">
        <v>1196.9999999999998</v>
      </c>
      <c r="V1352" s="50">
        <v>1191.33</v>
      </c>
      <c r="W1352" s="50">
        <v>1195.7299999999998</v>
      </c>
      <c r="X1352" s="50">
        <v>1196.79</v>
      </c>
      <c r="Y1352" s="50">
        <v>1191.33</v>
      </c>
    </row>
    <row r="1353" spans="1:25" ht="16.5" thickBot="1" x14ac:dyDescent="0.25">
      <c r="A1353" s="49">
        <f t="shared" si="35"/>
        <v>43473</v>
      </c>
      <c r="B1353" s="50">
        <v>1190.1299999999999</v>
      </c>
      <c r="C1353" s="50">
        <v>1194.9999999999998</v>
      </c>
      <c r="D1353" s="50">
        <v>1199.3399999999999</v>
      </c>
      <c r="E1353" s="50">
        <v>1202.5899999999999</v>
      </c>
      <c r="F1353" s="50">
        <v>1210.8</v>
      </c>
      <c r="G1353" s="50">
        <v>1215.57</v>
      </c>
      <c r="H1353" s="50">
        <v>1210.31</v>
      </c>
      <c r="I1353" s="50">
        <v>1204.6699999999998</v>
      </c>
      <c r="J1353" s="50">
        <v>1202.68</v>
      </c>
      <c r="K1353" s="50">
        <v>1204.3899999999999</v>
      </c>
      <c r="L1353" s="50">
        <v>1201.1499999999999</v>
      </c>
      <c r="M1353" s="50">
        <v>1203.3399999999999</v>
      </c>
      <c r="N1353" s="50">
        <v>1239.3</v>
      </c>
      <c r="O1353" s="50">
        <v>1243.29</v>
      </c>
      <c r="P1353" s="50">
        <v>1236.22</v>
      </c>
      <c r="Q1353" s="50">
        <v>1201.04</v>
      </c>
      <c r="R1353" s="50">
        <v>1195.4999999999998</v>
      </c>
      <c r="S1353" s="50">
        <v>1190.1399999999999</v>
      </c>
      <c r="T1353" s="50">
        <v>1184.8899999999999</v>
      </c>
      <c r="U1353" s="50">
        <v>1181.45</v>
      </c>
      <c r="V1353" s="50">
        <v>1187.2099999999998</v>
      </c>
      <c r="W1353" s="50">
        <v>1187.3899999999999</v>
      </c>
      <c r="X1353" s="50">
        <v>1190.26</v>
      </c>
      <c r="Y1353" s="50">
        <v>1187.78</v>
      </c>
    </row>
    <row r="1354" spans="1:25" ht="16.5" thickBot="1" x14ac:dyDescent="0.25">
      <c r="A1354" s="49">
        <f t="shared" si="35"/>
        <v>43474</v>
      </c>
      <c r="B1354" s="50">
        <v>1188.2299999999998</v>
      </c>
      <c r="C1354" s="50">
        <v>1193.97</v>
      </c>
      <c r="D1354" s="50">
        <v>1199.93</v>
      </c>
      <c r="E1354" s="50">
        <v>1205.1199999999999</v>
      </c>
      <c r="F1354" s="50">
        <v>1206.74</v>
      </c>
      <c r="G1354" s="50">
        <v>1208.1699999999998</v>
      </c>
      <c r="H1354" s="50">
        <v>1202.07</v>
      </c>
      <c r="I1354" s="50">
        <v>1199.8999999999999</v>
      </c>
      <c r="J1354" s="50">
        <v>1199.3499999999999</v>
      </c>
      <c r="K1354" s="50">
        <v>1199.1099999999999</v>
      </c>
      <c r="L1354" s="50">
        <v>1199.2</v>
      </c>
      <c r="M1354" s="50">
        <v>1203.3599999999999</v>
      </c>
      <c r="N1354" s="50">
        <v>1237.74</v>
      </c>
      <c r="O1354" s="50">
        <v>1236.99</v>
      </c>
      <c r="P1354" s="50">
        <v>1235.29</v>
      </c>
      <c r="Q1354" s="50">
        <v>1199.47</v>
      </c>
      <c r="R1354" s="50">
        <v>1193.3599999999999</v>
      </c>
      <c r="S1354" s="50">
        <v>1190.04</v>
      </c>
      <c r="T1354" s="50">
        <v>1184.81</v>
      </c>
      <c r="U1354" s="50">
        <v>1180.4799999999998</v>
      </c>
      <c r="V1354" s="50">
        <v>1187.8499999999999</v>
      </c>
      <c r="W1354" s="50">
        <v>1184.1600000000001</v>
      </c>
      <c r="X1354" s="50">
        <v>1193.6299999999999</v>
      </c>
      <c r="Y1354" s="50">
        <v>1194.55</v>
      </c>
    </row>
    <row r="1355" spans="1:25" ht="16.5" thickBot="1" x14ac:dyDescent="0.25">
      <c r="A1355" s="49">
        <f t="shared" si="35"/>
        <v>43475</v>
      </c>
      <c r="B1355" s="50">
        <v>1202.6699999999998</v>
      </c>
      <c r="C1355" s="50">
        <v>1212.8399999999999</v>
      </c>
      <c r="D1355" s="50">
        <v>1228.04</v>
      </c>
      <c r="E1355" s="50">
        <v>1232.4100000000001</v>
      </c>
      <c r="F1355" s="50">
        <v>1235.0999999999999</v>
      </c>
      <c r="G1355" s="50">
        <v>1235.2</v>
      </c>
      <c r="H1355" s="50">
        <v>1228.9399999999998</v>
      </c>
      <c r="I1355" s="50">
        <v>1224.3399999999999</v>
      </c>
      <c r="J1355" s="50">
        <v>1224.1399999999999</v>
      </c>
      <c r="K1355" s="50">
        <v>1224.7299999999998</v>
      </c>
      <c r="L1355" s="50">
        <v>1207.7099999999998</v>
      </c>
      <c r="M1355" s="50">
        <v>1214.53</v>
      </c>
      <c r="N1355" s="50">
        <v>1243.2499999999998</v>
      </c>
      <c r="O1355" s="50">
        <v>1236.72</v>
      </c>
      <c r="P1355" s="50">
        <v>1235.2099999999998</v>
      </c>
      <c r="Q1355" s="50">
        <v>1226.53</v>
      </c>
      <c r="R1355" s="50">
        <v>1204.45</v>
      </c>
      <c r="S1355" s="50">
        <v>1199.45</v>
      </c>
      <c r="T1355" s="50">
        <v>1193.53</v>
      </c>
      <c r="U1355" s="50">
        <v>1200.72</v>
      </c>
      <c r="V1355" s="50">
        <v>1203.47</v>
      </c>
      <c r="W1355" s="50">
        <v>1205.2699999999998</v>
      </c>
      <c r="X1355" s="50">
        <v>1201.6399999999999</v>
      </c>
      <c r="Y1355" s="50">
        <v>1200.3599999999999</v>
      </c>
    </row>
    <row r="1356" spans="1:25" ht="16.5" thickBot="1" x14ac:dyDescent="0.25">
      <c r="A1356" s="49">
        <f t="shared" si="35"/>
        <v>43476</v>
      </c>
      <c r="B1356" s="50">
        <v>1198.1299999999999</v>
      </c>
      <c r="C1356" s="50">
        <v>1205.3999999999999</v>
      </c>
      <c r="D1356" s="50">
        <v>1225.76</v>
      </c>
      <c r="E1356" s="50">
        <v>1231.4999999999998</v>
      </c>
      <c r="F1356" s="50">
        <v>1229.93</v>
      </c>
      <c r="G1356" s="50">
        <v>1229.68</v>
      </c>
      <c r="H1356" s="50">
        <v>1224.6399999999999</v>
      </c>
      <c r="I1356" s="50">
        <v>1207.3699999999999</v>
      </c>
      <c r="J1356" s="50">
        <v>1216.29</v>
      </c>
      <c r="K1356" s="50">
        <v>1207.97</v>
      </c>
      <c r="L1356" s="50">
        <v>1207.06</v>
      </c>
      <c r="M1356" s="50">
        <v>1208.1399999999999</v>
      </c>
      <c r="N1356" s="50">
        <v>1231.6499999999999</v>
      </c>
      <c r="O1356" s="50">
        <v>1230.6600000000001</v>
      </c>
      <c r="P1356" s="50">
        <v>1228.6499999999999</v>
      </c>
      <c r="Q1356" s="50">
        <v>1219.45</v>
      </c>
      <c r="R1356" s="50">
        <v>1200.6899999999998</v>
      </c>
      <c r="S1356" s="50">
        <v>1195.6199999999999</v>
      </c>
      <c r="T1356" s="50">
        <v>1189.1699999999998</v>
      </c>
      <c r="U1356" s="50">
        <v>1199.74</v>
      </c>
      <c r="V1356" s="50">
        <v>1198.2</v>
      </c>
      <c r="W1356" s="50">
        <v>1201.3399999999999</v>
      </c>
      <c r="X1356" s="50">
        <v>1200.95</v>
      </c>
      <c r="Y1356" s="50">
        <v>1201.18</v>
      </c>
    </row>
    <row r="1357" spans="1:25" ht="16.5" thickBot="1" x14ac:dyDescent="0.25">
      <c r="A1357" s="49">
        <f t="shared" si="35"/>
        <v>43477</v>
      </c>
      <c r="B1357" s="50">
        <v>1207.43</v>
      </c>
      <c r="C1357" s="50">
        <v>1203.9799999999998</v>
      </c>
      <c r="D1357" s="50">
        <v>1207.72</v>
      </c>
      <c r="E1357" s="50">
        <v>1215.1600000000001</v>
      </c>
      <c r="F1357" s="50">
        <v>1217.1699999999998</v>
      </c>
      <c r="G1357" s="50">
        <v>1230.7499999999998</v>
      </c>
      <c r="H1357" s="50">
        <v>1230.68</v>
      </c>
      <c r="I1357" s="50">
        <v>1229.32</v>
      </c>
      <c r="J1357" s="50">
        <v>1223.6399999999999</v>
      </c>
      <c r="K1357" s="50">
        <v>1222.4199999999998</v>
      </c>
      <c r="L1357" s="50">
        <v>1206.5999999999999</v>
      </c>
      <c r="M1357" s="50">
        <v>1221.55</v>
      </c>
      <c r="N1357" s="50">
        <v>1232.8799999999999</v>
      </c>
      <c r="O1357" s="50">
        <v>1237.0899999999999</v>
      </c>
      <c r="P1357" s="50">
        <v>1233.8499999999999</v>
      </c>
      <c r="Q1357" s="50">
        <v>1224.83</v>
      </c>
      <c r="R1357" s="50">
        <v>1200.97</v>
      </c>
      <c r="S1357" s="50">
        <v>1205.7099999999998</v>
      </c>
      <c r="T1357" s="50">
        <v>1204.2099999999998</v>
      </c>
      <c r="U1357" s="50">
        <v>1210.58</v>
      </c>
      <c r="V1357" s="50">
        <v>1205.58</v>
      </c>
      <c r="W1357" s="50">
        <v>1205.0899999999999</v>
      </c>
      <c r="X1357" s="50">
        <v>1199.6299999999999</v>
      </c>
      <c r="Y1357" s="50">
        <v>1203.72</v>
      </c>
    </row>
    <row r="1358" spans="1:25" ht="16.5" thickBot="1" x14ac:dyDescent="0.25">
      <c r="A1358" s="49">
        <f t="shared" si="35"/>
        <v>43478</v>
      </c>
      <c r="B1358" s="50">
        <v>1203.3899999999999</v>
      </c>
      <c r="C1358" s="50">
        <v>1219.5199999999998</v>
      </c>
      <c r="D1358" s="50">
        <v>1226.54</v>
      </c>
      <c r="E1358" s="50">
        <v>1232.26</v>
      </c>
      <c r="F1358" s="50">
        <v>1256.06</v>
      </c>
      <c r="G1358" s="50">
        <v>1257.9599999999998</v>
      </c>
      <c r="H1358" s="50">
        <v>1252.1899999999998</v>
      </c>
      <c r="I1358" s="50">
        <v>1249.57</v>
      </c>
      <c r="J1358" s="50">
        <v>1232.04</v>
      </c>
      <c r="K1358" s="50">
        <v>1209.9599999999998</v>
      </c>
      <c r="L1358" s="50">
        <v>1207.81</v>
      </c>
      <c r="M1358" s="50">
        <v>1212.29</v>
      </c>
      <c r="N1358" s="50">
        <v>1232.1199999999999</v>
      </c>
      <c r="O1358" s="50">
        <v>1234.8699999999999</v>
      </c>
      <c r="P1358" s="50">
        <v>1233.1399999999999</v>
      </c>
      <c r="Q1358" s="50">
        <v>1223.8499999999999</v>
      </c>
      <c r="R1358" s="50">
        <v>1205.2099999999998</v>
      </c>
      <c r="S1358" s="50">
        <v>1201.51</v>
      </c>
      <c r="T1358" s="50">
        <v>1192.9399999999998</v>
      </c>
      <c r="U1358" s="50">
        <v>1197.6399999999999</v>
      </c>
      <c r="V1358" s="50">
        <v>1199.53</v>
      </c>
      <c r="W1358" s="50">
        <v>1202.07</v>
      </c>
      <c r="X1358" s="50">
        <v>1206.45</v>
      </c>
      <c r="Y1358" s="50">
        <v>1204.6099999999999</v>
      </c>
    </row>
    <row r="1359" spans="1:25" ht="16.5" thickBot="1" x14ac:dyDescent="0.25">
      <c r="A1359" s="49">
        <f t="shared" si="35"/>
        <v>43479</v>
      </c>
      <c r="B1359" s="50">
        <v>1198.29</v>
      </c>
      <c r="C1359" s="50">
        <v>1206.08</v>
      </c>
      <c r="D1359" s="50">
        <v>1226.8399999999999</v>
      </c>
      <c r="E1359" s="50">
        <v>1231.06</v>
      </c>
      <c r="F1359" s="50">
        <v>1230.2699999999998</v>
      </c>
      <c r="G1359" s="50">
        <v>1231.1299999999999</v>
      </c>
      <c r="H1359" s="50">
        <v>1225.7099999999998</v>
      </c>
      <c r="I1359" s="50">
        <v>1220.51</v>
      </c>
      <c r="J1359" s="50">
        <v>1217.93</v>
      </c>
      <c r="K1359" s="50">
        <v>1206.68</v>
      </c>
      <c r="L1359" s="50">
        <v>1215.3899999999999</v>
      </c>
      <c r="M1359" s="50">
        <v>1216.76</v>
      </c>
      <c r="N1359" s="50">
        <v>1226.3899999999999</v>
      </c>
      <c r="O1359" s="50">
        <v>1227.3999999999999</v>
      </c>
      <c r="P1359" s="50">
        <v>1223.93</v>
      </c>
      <c r="Q1359" s="50">
        <v>1218.33</v>
      </c>
      <c r="R1359" s="50">
        <v>1211.78</v>
      </c>
      <c r="S1359" s="50">
        <v>1195.1600000000001</v>
      </c>
      <c r="T1359" s="50">
        <v>1186.1600000000001</v>
      </c>
      <c r="U1359" s="50">
        <v>1187.9999999999998</v>
      </c>
      <c r="V1359" s="50">
        <v>1190.6299999999999</v>
      </c>
      <c r="W1359" s="50">
        <v>1193.9199999999998</v>
      </c>
      <c r="X1359" s="50">
        <v>1196.07</v>
      </c>
      <c r="Y1359" s="50">
        <v>1195.78</v>
      </c>
    </row>
    <row r="1360" spans="1:25" ht="16.5" thickBot="1" x14ac:dyDescent="0.25">
      <c r="A1360" s="49">
        <f t="shared" si="35"/>
        <v>43480</v>
      </c>
      <c r="B1360" s="50">
        <v>1211.4199999999998</v>
      </c>
      <c r="C1360" s="50">
        <v>1221.8399999999999</v>
      </c>
      <c r="D1360" s="50">
        <v>1232.2099999999998</v>
      </c>
      <c r="E1360" s="50">
        <v>1248.0899999999999</v>
      </c>
      <c r="F1360" s="50">
        <v>1248.8999999999999</v>
      </c>
      <c r="G1360" s="50">
        <v>1247.2</v>
      </c>
      <c r="H1360" s="50">
        <v>1243.72</v>
      </c>
      <c r="I1360" s="50">
        <v>1225.54</v>
      </c>
      <c r="J1360" s="50">
        <v>1226.51</v>
      </c>
      <c r="K1360" s="50">
        <v>1225.1299999999999</v>
      </c>
      <c r="L1360" s="50">
        <v>1224.01</v>
      </c>
      <c r="M1360" s="50">
        <v>1225.2099999999998</v>
      </c>
      <c r="N1360" s="50">
        <v>1241.6199999999999</v>
      </c>
      <c r="O1360" s="50">
        <v>1243.72</v>
      </c>
      <c r="P1360" s="50">
        <v>1242.99</v>
      </c>
      <c r="Q1360" s="50">
        <v>1238.0999999999999</v>
      </c>
      <c r="R1360" s="50">
        <v>1222.3499999999999</v>
      </c>
      <c r="S1360" s="50">
        <v>1216.4100000000001</v>
      </c>
      <c r="T1360" s="50">
        <v>1206.3799999999999</v>
      </c>
      <c r="U1360" s="50">
        <v>1207.8</v>
      </c>
      <c r="V1360" s="50">
        <v>1205.6299999999999</v>
      </c>
      <c r="W1360" s="50">
        <v>1209.2</v>
      </c>
      <c r="X1360" s="50">
        <v>1211.2699999999998</v>
      </c>
      <c r="Y1360" s="50">
        <v>1208.6699999999998</v>
      </c>
    </row>
    <row r="1361" spans="1:25" ht="16.5" thickBot="1" x14ac:dyDescent="0.25">
      <c r="A1361" s="49">
        <f t="shared" si="35"/>
        <v>43481</v>
      </c>
      <c r="B1361" s="50">
        <v>1213.4999999999998</v>
      </c>
      <c r="C1361" s="50">
        <v>1220.3499999999999</v>
      </c>
      <c r="D1361" s="50">
        <v>1234.72</v>
      </c>
      <c r="E1361" s="50">
        <v>1245.56</v>
      </c>
      <c r="F1361" s="50">
        <v>1244.8499999999999</v>
      </c>
      <c r="G1361" s="50">
        <v>1243.9100000000001</v>
      </c>
      <c r="H1361" s="50">
        <v>1240.1299999999999</v>
      </c>
      <c r="I1361" s="50">
        <v>1235.08</v>
      </c>
      <c r="J1361" s="50">
        <v>1236.6199999999999</v>
      </c>
      <c r="K1361" s="50">
        <v>1234.72</v>
      </c>
      <c r="L1361" s="50">
        <v>1234.79</v>
      </c>
      <c r="M1361" s="50">
        <v>1236.1099999999999</v>
      </c>
      <c r="N1361" s="50">
        <v>1243.3499999999999</v>
      </c>
      <c r="O1361" s="50">
        <v>1243.9999999999998</v>
      </c>
      <c r="P1361" s="50">
        <v>1241.9599999999998</v>
      </c>
      <c r="Q1361" s="50">
        <v>1238.6099999999999</v>
      </c>
      <c r="R1361" s="50">
        <v>1223.8699999999999</v>
      </c>
      <c r="S1361" s="50">
        <v>1213.2299999999998</v>
      </c>
      <c r="T1361" s="50">
        <v>1204.26</v>
      </c>
      <c r="U1361" s="50">
        <v>1210.3999999999999</v>
      </c>
      <c r="V1361" s="50">
        <v>1210.6299999999999</v>
      </c>
      <c r="W1361" s="50">
        <v>1213.1499999999999</v>
      </c>
      <c r="X1361" s="50">
        <v>1214.8799999999999</v>
      </c>
      <c r="Y1361" s="50">
        <v>1214.6399999999999</v>
      </c>
    </row>
    <row r="1362" spans="1:25" ht="16.5" thickBot="1" x14ac:dyDescent="0.25">
      <c r="A1362" s="49">
        <f t="shared" si="35"/>
        <v>43482</v>
      </c>
      <c r="B1362" s="50">
        <v>1187.47</v>
      </c>
      <c r="C1362" s="50">
        <v>1190.7099999999998</v>
      </c>
      <c r="D1362" s="50">
        <v>1199.06</v>
      </c>
      <c r="E1362" s="50">
        <v>1244.3699999999999</v>
      </c>
      <c r="F1362" s="50">
        <v>1244.9100000000001</v>
      </c>
      <c r="G1362" s="50">
        <v>1244.4999999999998</v>
      </c>
      <c r="H1362" s="50">
        <v>1242.7699999999998</v>
      </c>
      <c r="I1362" s="50">
        <v>1226.9999999999998</v>
      </c>
      <c r="J1362" s="50">
        <v>1226.9599999999998</v>
      </c>
      <c r="K1362" s="50">
        <v>1226.53</v>
      </c>
      <c r="L1362" s="50">
        <v>1225.7499999999998</v>
      </c>
      <c r="M1362" s="50">
        <v>1226.04</v>
      </c>
      <c r="N1362" s="50">
        <v>1244.24</v>
      </c>
      <c r="O1362" s="50">
        <v>1243.7299999999998</v>
      </c>
      <c r="P1362" s="50">
        <v>1245.6600000000001</v>
      </c>
      <c r="Q1362" s="50">
        <v>1238.78</v>
      </c>
      <c r="R1362" s="50">
        <v>1219.74</v>
      </c>
      <c r="S1362" s="50">
        <v>1217.55</v>
      </c>
      <c r="T1362" s="50">
        <v>1185.29</v>
      </c>
      <c r="U1362" s="50">
        <v>1190.4199999999998</v>
      </c>
      <c r="V1362" s="50">
        <v>1186.4599999999998</v>
      </c>
      <c r="W1362" s="50">
        <v>1191.78</v>
      </c>
      <c r="X1362" s="50">
        <v>1188.2499999999998</v>
      </c>
      <c r="Y1362" s="50">
        <v>1185.2499999999998</v>
      </c>
    </row>
    <row r="1363" spans="1:25" ht="16.5" thickBot="1" x14ac:dyDescent="0.25">
      <c r="A1363" s="49">
        <f t="shared" si="35"/>
        <v>43483</v>
      </c>
      <c r="B1363" s="50">
        <v>1191.29</v>
      </c>
      <c r="C1363" s="50">
        <v>1209.26</v>
      </c>
      <c r="D1363" s="50">
        <v>1239.01</v>
      </c>
      <c r="E1363" s="50">
        <v>1243.8</v>
      </c>
      <c r="F1363" s="50">
        <v>1242.45</v>
      </c>
      <c r="G1363" s="50">
        <v>1240.8499999999999</v>
      </c>
      <c r="H1363" s="50">
        <v>1236.8</v>
      </c>
      <c r="I1363" s="50">
        <v>1229.4399999999998</v>
      </c>
      <c r="J1363" s="50">
        <v>1229.32</v>
      </c>
      <c r="K1363" s="50">
        <v>1229.95</v>
      </c>
      <c r="L1363" s="50">
        <v>1229.1600000000001</v>
      </c>
      <c r="M1363" s="50">
        <v>1228.2699999999998</v>
      </c>
      <c r="N1363" s="50">
        <v>1241.3599999999999</v>
      </c>
      <c r="O1363" s="50">
        <v>1241.93</v>
      </c>
      <c r="P1363" s="50">
        <v>1238.55</v>
      </c>
      <c r="Q1363" s="50">
        <v>1234.2499999999998</v>
      </c>
      <c r="R1363" s="50">
        <v>1214.8599999999999</v>
      </c>
      <c r="S1363" s="50">
        <v>1181.7099999999998</v>
      </c>
      <c r="T1363" s="50">
        <v>1180.82</v>
      </c>
      <c r="U1363" s="50">
        <v>1179.06</v>
      </c>
      <c r="V1363" s="50">
        <v>1179.33</v>
      </c>
      <c r="W1363" s="50">
        <v>1184.3399999999999</v>
      </c>
      <c r="X1363" s="50">
        <v>1185.7099999999998</v>
      </c>
      <c r="Y1363" s="50">
        <v>1186.2099999999998</v>
      </c>
    </row>
    <row r="1364" spans="1:25" ht="16.5" thickBot="1" x14ac:dyDescent="0.25">
      <c r="A1364" s="49">
        <f t="shared" si="35"/>
        <v>43484</v>
      </c>
      <c r="B1364" s="50">
        <v>1167.7</v>
      </c>
      <c r="C1364" s="50">
        <v>1169.4999999999998</v>
      </c>
      <c r="D1364" s="50">
        <v>1209.9599999999998</v>
      </c>
      <c r="E1364" s="50">
        <v>1217.57</v>
      </c>
      <c r="F1364" s="50">
        <v>1219.57</v>
      </c>
      <c r="G1364" s="50">
        <v>1250.6399999999999</v>
      </c>
      <c r="H1364" s="50">
        <v>1245.6199999999999</v>
      </c>
      <c r="I1364" s="50">
        <v>1242.0999999999999</v>
      </c>
      <c r="J1364" s="50">
        <v>1214.97</v>
      </c>
      <c r="K1364" s="50">
        <v>1209.4799999999998</v>
      </c>
      <c r="L1364" s="50">
        <v>1207.07</v>
      </c>
      <c r="M1364" s="50">
        <v>1236.4199999999998</v>
      </c>
      <c r="N1364" s="50">
        <v>1241.99</v>
      </c>
      <c r="O1364" s="50">
        <v>1243.6299999999999</v>
      </c>
      <c r="P1364" s="50">
        <v>1239.6899999999998</v>
      </c>
      <c r="Q1364" s="50">
        <v>1236.9100000000001</v>
      </c>
      <c r="R1364" s="50">
        <v>1205.2</v>
      </c>
      <c r="S1364" s="50">
        <v>1198.9599999999998</v>
      </c>
      <c r="T1364" s="50">
        <v>1155.83</v>
      </c>
      <c r="U1364" s="50">
        <v>1165.47</v>
      </c>
      <c r="V1364" s="50">
        <v>1161.33</v>
      </c>
      <c r="W1364" s="50">
        <v>1165.2</v>
      </c>
      <c r="X1364" s="50">
        <v>1163.9799999999998</v>
      </c>
      <c r="Y1364" s="50">
        <v>1164.3</v>
      </c>
    </row>
    <row r="1365" spans="1:25" ht="16.5" thickBot="1" x14ac:dyDescent="0.25">
      <c r="A1365" s="49">
        <f t="shared" si="35"/>
        <v>43485</v>
      </c>
      <c r="B1365" s="50">
        <v>1167.93</v>
      </c>
      <c r="C1365" s="50">
        <v>1165.72</v>
      </c>
      <c r="D1365" s="50">
        <v>1169.3499999999999</v>
      </c>
      <c r="E1365" s="50">
        <v>1210.8799999999999</v>
      </c>
      <c r="F1365" s="50">
        <v>1215.79</v>
      </c>
      <c r="G1365" s="50">
        <v>1219.03</v>
      </c>
      <c r="H1365" s="50">
        <v>1213.33</v>
      </c>
      <c r="I1365" s="50">
        <v>1210.9100000000001</v>
      </c>
      <c r="J1365" s="50">
        <v>1211.03</v>
      </c>
      <c r="K1365" s="50">
        <v>1207.97</v>
      </c>
      <c r="L1365" s="50">
        <v>1206.05</v>
      </c>
      <c r="M1365" s="50">
        <v>1208.8</v>
      </c>
      <c r="N1365" s="50">
        <v>1241.7699999999998</v>
      </c>
      <c r="O1365" s="50">
        <v>1244.2299999999998</v>
      </c>
      <c r="P1365" s="50">
        <v>1240.8499999999999</v>
      </c>
      <c r="Q1365" s="50">
        <v>1232.8</v>
      </c>
      <c r="R1365" s="50">
        <v>1201.1499999999999</v>
      </c>
      <c r="S1365" s="50">
        <v>1161.55</v>
      </c>
      <c r="T1365" s="50">
        <v>1153.05</v>
      </c>
      <c r="U1365" s="50">
        <v>1158.1099999999999</v>
      </c>
      <c r="V1365" s="50">
        <v>1159.3699999999999</v>
      </c>
      <c r="W1365" s="50">
        <v>1162.1600000000001</v>
      </c>
      <c r="X1365" s="50">
        <v>1167.0199999999998</v>
      </c>
      <c r="Y1365" s="50">
        <v>1166.8</v>
      </c>
    </row>
    <row r="1366" spans="1:25" ht="16.5" thickBot="1" x14ac:dyDescent="0.25">
      <c r="A1366" s="49">
        <f t="shared" si="35"/>
        <v>43486</v>
      </c>
      <c r="B1366" s="50">
        <v>1160.1299999999999</v>
      </c>
      <c r="C1366" s="50">
        <v>1191.1099999999999</v>
      </c>
      <c r="D1366" s="50">
        <v>1211.2499999999998</v>
      </c>
      <c r="E1366" s="50">
        <v>1214.33</v>
      </c>
      <c r="F1366" s="50">
        <v>1240.3399999999999</v>
      </c>
      <c r="G1366" s="50">
        <v>1233.9100000000001</v>
      </c>
      <c r="H1366" s="50">
        <v>1207.53</v>
      </c>
      <c r="I1366" s="50">
        <v>1201.4799999999998</v>
      </c>
      <c r="J1366" s="50">
        <v>1203.78</v>
      </c>
      <c r="K1366" s="50">
        <v>1205.4199999999998</v>
      </c>
      <c r="L1366" s="50">
        <v>1169.05</v>
      </c>
      <c r="M1366" s="50">
        <v>1206.54</v>
      </c>
      <c r="N1366" s="50">
        <v>1215.01</v>
      </c>
      <c r="O1366" s="50">
        <v>1242.7299999999998</v>
      </c>
      <c r="P1366" s="50">
        <v>1239.33</v>
      </c>
      <c r="Q1366" s="50">
        <v>1205.81</v>
      </c>
      <c r="R1366" s="50">
        <v>1202.1099999999999</v>
      </c>
      <c r="S1366" s="50">
        <v>1159.8699999999999</v>
      </c>
      <c r="T1366" s="50">
        <v>1159.7</v>
      </c>
      <c r="U1366" s="50">
        <v>1153.08</v>
      </c>
      <c r="V1366" s="50">
        <v>1152.58</v>
      </c>
      <c r="W1366" s="50">
        <v>1158.2699999999998</v>
      </c>
      <c r="X1366" s="50">
        <v>1162.2499999999998</v>
      </c>
      <c r="Y1366" s="50">
        <v>1160.6699999999998</v>
      </c>
    </row>
    <row r="1367" spans="1:25" ht="16.5" thickBot="1" x14ac:dyDescent="0.25">
      <c r="A1367" s="49">
        <f t="shared" si="35"/>
        <v>43487</v>
      </c>
      <c r="B1367" s="50">
        <v>1158.79</v>
      </c>
      <c r="C1367" s="50">
        <v>1206.7499999999998</v>
      </c>
      <c r="D1367" s="50">
        <v>1211.82</v>
      </c>
      <c r="E1367" s="50">
        <v>1214.4799999999998</v>
      </c>
      <c r="F1367" s="50">
        <v>1218.8699999999999</v>
      </c>
      <c r="G1367" s="50">
        <v>1215.95</v>
      </c>
      <c r="H1367" s="50">
        <v>1207.04</v>
      </c>
      <c r="I1367" s="50">
        <v>1161.76</v>
      </c>
      <c r="J1367" s="50">
        <v>1162.01</v>
      </c>
      <c r="K1367" s="50">
        <v>1184.04</v>
      </c>
      <c r="L1367" s="50">
        <v>1162.1299999999999</v>
      </c>
      <c r="M1367" s="50">
        <v>1163.6499999999999</v>
      </c>
      <c r="N1367" s="50">
        <v>1210.26</v>
      </c>
      <c r="O1367" s="50">
        <v>1212.81</v>
      </c>
      <c r="P1367" s="50">
        <v>1233.1199999999999</v>
      </c>
      <c r="Q1367" s="50">
        <v>1204.6399999999999</v>
      </c>
      <c r="R1367" s="50">
        <v>1160.1399999999999</v>
      </c>
      <c r="S1367" s="50">
        <v>1191.2</v>
      </c>
      <c r="T1367" s="50">
        <v>1154.3799999999999</v>
      </c>
      <c r="U1367" s="50">
        <v>1151.4199999999998</v>
      </c>
      <c r="V1367" s="50">
        <v>1151.7299999999998</v>
      </c>
      <c r="W1367" s="50">
        <v>1153.76</v>
      </c>
      <c r="X1367" s="50">
        <v>1157.51</v>
      </c>
      <c r="Y1367" s="50">
        <v>1157.2099999999998</v>
      </c>
    </row>
    <row r="1368" spans="1:25" ht="16.5" thickBot="1" x14ac:dyDescent="0.25">
      <c r="A1368" s="49">
        <f t="shared" si="35"/>
        <v>43488</v>
      </c>
      <c r="B1368" s="50">
        <v>1135.72</v>
      </c>
      <c r="C1368" s="50">
        <v>1142.3799999999999</v>
      </c>
      <c r="D1368" s="50">
        <v>1181.8999999999999</v>
      </c>
      <c r="E1368" s="50">
        <v>1208.7299999999998</v>
      </c>
      <c r="F1368" s="50">
        <v>1207.24</v>
      </c>
      <c r="G1368" s="50">
        <v>1207.97</v>
      </c>
      <c r="H1368" s="50">
        <v>1197.3</v>
      </c>
      <c r="I1368" s="50">
        <v>1134.08</v>
      </c>
      <c r="J1368" s="50">
        <v>1136.93</v>
      </c>
      <c r="K1368" s="50">
        <v>1136.3999999999999</v>
      </c>
      <c r="L1368" s="50">
        <v>1134.25</v>
      </c>
      <c r="M1368" s="50">
        <v>1134.3899999999999</v>
      </c>
      <c r="N1368" s="50">
        <v>1201.6600000000001</v>
      </c>
      <c r="O1368" s="50">
        <v>1205.7</v>
      </c>
      <c r="P1368" s="50">
        <v>1201.1199999999999</v>
      </c>
      <c r="Q1368" s="50">
        <v>1192.7</v>
      </c>
      <c r="R1368" s="50">
        <v>1130.47</v>
      </c>
      <c r="S1368" s="50">
        <v>1125.5899999999999</v>
      </c>
      <c r="T1368" s="50">
        <v>1126.49</v>
      </c>
      <c r="U1368" s="50">
        <v>1123.97</v>
      </c>
      <c r="V1368" s="50">
        <v>1127.03</v>
      </c>
      <c r="W1368" s="50">
        <v>1129.73</v>
      </c>
      <c r="X1368" s="50">
        <v>1133.71</v>
      </c>
      <c r="Y1368" s="50">
        <v>1134.21</v>
      </c>
    </row>
    <row r="1369" spans="1:25" ht="16.5" thickBot="1" x14ac:dyDescent="0.25">
      <c r="A1369" s="49">
        <f t="shared" si="35"/>
        <v>43489</v>
      </c>
      <c r="B1369" s="50">
        <v>1145.2099999999998</v>
      </c>
      <c r="C1369" s="50">
        <v>1229.6899999999998</v>
      </c>
      <c r="D1369" s="50">
        <v>1153.7699999999998</v>
      </c>
      <c r="E1369" s="50">
        <v>1237.68</v>
      </c>
      <c r="F1369" s="50">
        <v>1237.78</v>
      </c>
      <c r="G1369" s="50">
        <v>1235.7499999999998</v>
      </c>
      <c r="H1369" s="50">
        <v>1228.4100000000001</v>
      </c>
      <c r="I1369" s="50">
        <v>1142.9100000000001</v>
      </c>
      <c r="J1369" s="50">
        <v>1223.9799999999998</v>
      </c>
      <c r="K1369" s="50">
        <v>1143.29</v>
      </c>
      <c r="L1369" s="50">
        <v>1140.26</v>
      </c>
      <c r="M1369" s="50">
        <v>1140.76</v>
      </c>
      <c r="N1369" s="50">
        <v>1231.9199999999998</v>
      </c>
      <c r="O1369" s="50">
        <v>1235.01</v>
      </c>
      <c r="P1369" s="50">
        <v>1231.76</v>
      </c>
      <c r="Q1369" s="50">
        <v>1226.1399999999999</v>
      </c>
      <c r="R1369" s="50">
        <v>1138.03</v>
      </c>
      <c r="S1369" s="50">
        <v>1213.53</v>
      </c>
      <c r="T1369" s="50">
        <v>1138.79</v>
      </c>
      <c r="U1369" s="50">
        <v>1142.43</v>
      </c>
      <c r="V1369" s="50">
        <v>1139.58</v>
      </c>
      <c r="W1369" s="50">
        <v>1142.95</v>
      </c>
      <c r="X1369" s="50">
        <v>1137.5899999999999</v>
      </c>
      <c r="Y1369" s="50">
        <v>1134.8499999999999</v>
      </c>
    </row>
    <row r="1370" spans="1:25" ht="16.5" thickBot="1" x14ac:dyDescent="0.25">
      <c r="A1370" s="49">
        <f t="shared" si="35"/>
        <v>43490</v>
      </c>
      <c r="B1370" s="50">
        <v>1220.8999999999999</v>
      </c>
      <c r="C1370" s="50">
        <v>1229.3899999999999</v>
      </c>
      <c r="D1370" s="50">
        <v>1234.54</v>
      </c>
      <c r="E1370" s="50">
        <v>1237.8</v>
      </c>
      <c r="F1370" s="50">
        <v>1235.6099999999999</v>
      </c>
      <c r="G1370" s="50">
        <v>1232.03</v>
      </c>
      <c r="H1370" s="50">
        <v>1211.9999999999998</v>
      </c>
      <c r="I1370" s="50">
        <v>1210.1899999999998</v>
      </c>
      <c r="J1370" s="50">
        <v>1212.32</v>
      </c>
      <c r="K1370" s="50">
        <v>1207.08</v>
      </c>
      <c r="L1370" s="50">
        <v>1207.82</v>
      </c>
      <c r="M1370" s="50">
        <v>1207.2099999999998</v>
      </c>
      <c r="N1370" s="50">
        <v>1231.31</v>
      </c>
      <c r="O1370" s="50">
        <v>1233.81</v>
      </c>
      <c r="P1370" s="50">
        <v>1228.9399999999998</v>
      </c>
      <c r="Q1370" s="50">
        <v>1220.58</v>
      </c>
      <c r="R1370" s="50">
        <v>1208.3899999999999</v>
      </c>
      <c r="S1370" s="50">
        <v>1209.3399999999999</v>
      </c>
      <c r="T1370" s="50">
        <v>1206.57</v>
      </c>
      <c r="U1370" s="50">
        <v>1142.78</v>
      </c>
      <c r="V1370" s="50">
        <v>1144.0199999999998</v>
      </c>
      <c r="W1370" s="50">
        <v>1144.3999999999999</v>
      </c>
      <c r="X1370" s="50">
        <v>1147.8899999999999</v>
      </c>
      <c r="Y1370" s="50">
        <v>1157.8399999999999</v>
      </c>
    </row>
    <row r="1371" spans="1:25" ht="16.5" thickBot="1" x14ac:dyDescent="0.25">
      <c r="A1371" s="49">
        <f t="shared" si="35"/>
        <v>43491</v>
      </c>
      <c r="B1371" s="50">
        <v>1173.5899999999999</v>
      </c>
      <c r="C1371" s="50">
        <v>1226.6899999999998</v>
      </c>
      <c r="D1371" s="50">
        <v>1174.2699999999998</v>
      </c>
      <c r="E1371" s="50">
        <v>1222.3699999999999</v>
      </c>
      <c r="F1371" s="50">
        <v>1220.79</v>
      </c>
      <c r="G1371" s="50">
        <v>1219.8399999999999</v>
      </c>
      <c r="H1371" s="50">
        <v>1218.7299999999998</v>
      </c>
      <c r="I1371" s="50">
        <v>1212.8899999999999</v>
      </c>
      <c r="J1371" s="50">
        <v>1210.24</v>
      </c>
      <c r="K1371" s="50">
        <v>1205.3999999999999</v>
      </c>
      <c r="L1371" s="50">
        <v>1205.05</v>
      </c>
      <c r="M1371" s="50">
        <v>1206.8699999999999</v>
      </c>
      <c r="N1371" s="50">
        <v>1211.9199999999998</v>
      </c>
      <c r="O1371" s="50">
        <v>1213.1299999999999</v>
      </c>
      <c r="P1371" s="50">
        <v>1211.22</v>
      </c>
      <c r="Q1371" s="50">
        <v>1207.31</v>
      </c>
      <c r="R1371" s="50">
        <v>1208.54</v>
      </c>
      <c r="S1371" s="50">
        <v>1203.06</v>
      </c>
      <c r="T1371" s="50">
        <v>1206.4199999999998</v>
      </c>
      <c r="U1371" s="50">
        <v>1162.72</v>
      </c>
      <c r="V1371" s="50">
        <v>1161.4799999999998</v>
      </c>
      <c r="W1371" s="50">
        <v>1162.9599999999998</v>
      </c>
      <c r="X1371" s="50">
        <v>1161.1600000000001</v>
      </c>
      <c r="Y1371" s="50">
        <v>1164.47</v>
      </c>
    </row>
    <row r="1372" spans="1:25" ht="16.5" thickBot="1" x14ac:dyDescent="0.25">
      <c r="A1372" s="49">
        <f t="shared" si="35"/>
        <v>43492</v>
      </c>
      <c r="B1372" s="50">
        <v>1161.1399999999999</v>
      </c>
      <c r="C1372" s="50">
        <v>1195.22</v>
      </c>
      <c r="D1372" s="50">
        <v>1161.3599999999999</v>
      </c>
      <c r="E1372" s="50">
        <v>1213.18</v>
      </c>
      <c r="F1372" s="50">
        <v>1214.1299999999999</v>
      </c>
      <c r="G1372" s="50">
        <v>1217.4199999999998</v>
      </c>
      <c r="H1372" s="50">
        <v>1212.6199999999999</v>
      </c>
      <c r="I1372" s="50">
        <v>1212.54</v>
      </c>
      <c r="J1372" s="50">
        <v>1210.07</v>
      </c>
      <c r="K1372" s="50">
        <v>1207.2</v>
      </c>
      <c r="L1372" s="50">
        <v>1202.3</v>
      </c>
      <c r="M1372" s="50">
        <v>1208.1899999999998</v>
      </c>
      <c r="N1372" s="50">
        <v>1211.9799999999998</v>
      </c>
      <c r="O1372" s="50">
        <v>1211.4399999999998</v>
      </c>
      <c r="P1372" s="50">
        <v>1208.72</v>
      </c>
      <c r="Q1372" s="50">
        <v>1204.8399999999999</v>
      </c>
      <c r="R1372" s="50">
        <v>1204.8599999999999</v>
      </c>
      <c r="S1372" s="50">
        <v>1199.7099999999998</v>
      </c>
      <c r="T1372" s="50">
        <v>1202.93</v>
      </c>
      <c r="U1372" s="50">
        <v>1151.54</v>
      </c>
      <c r="V1372" s="50">
        <v>1155.43</v>
      </c>
      <c r="W1372" s="50">
        <v>1156.51</v>
      </c>
      <c r="X1372" s="50">
        <v>1163.3899999999999</v>
      </c>
      <c r="Y1372" s="50">
        <v>1163.29</v>
      </c>
    </row>
    <row r="1373" spans="1:25" ht="16.5" thickBot="1" x14ac:dyDescent="0.25">
      <c r="A1373" s="49">
        <f t="shared" si="35"/>
        <v>43493</v>
      </c>
      <c r="B1373" s="50">
        <v>1176.79</v>
      </c>
      <c r="C1373" s="50">
        <v>1218.6899999999998</v>
      </c>
      <c r="D1373" s="50">
        <v>1219.4799999999998</v>
      </c>
      <c r="E1373" s="50">
        <v>1219.04</v>
      </c>
      <c r="F1373" s="50">
        <v>1218.43</v>
      </c>
      <c r="G1373" s="50">
        <v>1214.74</v>
      </c>
      <c r="H1373" s="50">
        <v>1209.49</v>
      </c>
      <c r="I1373" s="50">
        <v>1204.76</v>
      </c>
      <c r="J1373" s="50">
        <v>1207.58</v>
      </c>
      <c r="K1373" s="50">
        <v>1206.26</v>
      </c>
      <c r="L1373" s="50">
        <v>1205.9199999999998</v>
      </c>
      <c r="M1373" s="50">
        <v>1207.04</v>
      </c>
      <c r="N1373" s="50">
        <v>1213.9799999999998</v>
      </c>
      <c r="O1373" s="50">
        <v>1215.8799999999999</v>
      </c>
      <c r="P1373" s="50">
        <v>1211.82</v>
      </c>
      <c r="Q1373" s="50">
        <v>1208.22</v>
      </c>
      <c r="R1373" s="50">
        <v>1208.6899999999998</v>
      </c>
      <c r="S1373" s="50">
        <v>1206.78</v>
      </c>
      <c r="T1373" s="50">
        <v>1197.1099999999999</v>
      </c>
      <c r="U1373" s="50">
        <v>1159.8699999999999</v>
      </c>
      <c r="V1373" s="50">
        <v>1159.0899999999999</v>
      </c>
      <c r="W1373" s="50">
        <v>1161.2499999999998</v>
      </c>
      <c r="X1373" s="50">
        <v>1162.1099999999999</v>
      </c>
      <c r="Y1373" s="50">
        <v>1164.4100000000001</v>
      </c>
    </row>
    <row r="1374" spans="1:25" ht="16.5" thickBot="1" x14ac:dyDescent="0.25">
      <c r="A1374" s="49">
        <f t="shared" si="35"/>
        <v>43494</v>
      </c>
      <c r="B1374" s="50">
        <v>1163.29</v>
      </c>
      <c r="C1374" s="50">
        <v>1213.6899999999998</v>
      </c>
      <c r="D1374" s="50">
        <v>1216.93</v>
      </c>
      <c r="E1374" s="50">
        <v>1220.01</v>
      </c>
      <c r="F1374" s="50">
        <v>1216.7</v>
      </c>
      <c r="G1374" s="50">
        <v>1212.55</v>
      </c>
      <c r="H1374" s="50">
        <v>1190.7499999999998</v>
      </c>
      <c r="I1374" s="50">
        <v>1154.7</v>
      </c>
      <c r="J1374" s="50">
        <v>1155.47</v>
      </c>
      <c r="K1374" s="50">
        <v>1153.24</v>
      </c>
      <c r="L1374" s="50">
        <v>1152.33</v>
      </c>
      <c r="M1374" s="50">
        <v>1155.33</v>
      </c>
      <c r="N1374" s="50">
        <v>1204.43</v>
      </c>
      <c r="O1374" s="50">
        <v>1210.06</v>
      </c>
      <c r="P1374" s="50">
        <v>1208.83</v>
      </c>
      <c r="Q1374" s="50">
        <v>1183.4999999999998</v>
      </c>
      <c r="R1374" s="50">
        <v>1151.93</v>
      </c>
      <c r="S1374" s="50">
        <v>1199.3799999999999</v>
      </c>
      <c r="T1374" s="50">
        <v>1153.6299999999999</v>
      </c>
      <c r="U1374" s="50">
        <v>1155.32</v>
      </c>
      <c r="V1374" s="50">
        <v>1151.82</v>
      </c>
      <c r="W1374" s="50">
        <v>1155.3399999999999</v>
      </c>
      <c r="X1374" s="50">
        <v>1155.4999999999998</v>
      </c>
      <c r="Y1374" s="50">
        <v>1156.4399999999998</v>
      </c>
    </row>
    <row r="1375" spans="1:25" ht="16.5" thickBot="1" x14ac:dyDescent="0.25">
      <c r="A1375" s="49">
        <f t="shared" si="35"/>
        <v>43495</v>
      </c>
      <c r="B1375" s="50">
        <v>1137.55</v>
      </c>
      <c r="C1375" s="50">
        <v>1190.72</v>
      </c>
      <c r="D1375" s="50">
        <v>1196.1399999999999</v>
      </c>
      <c r="E1375" s="50">
        <v>1237.08</v>
      </c>
      <c r="F1375" s="50">
        <v>1196.18</v>
      </c>
      <c r="G1375" s="50">
        <v>1194.18</v>
      </c>
      <c r="H1375" s="50">
        <v>1187.8699999999999</v>
      </c>
      <c r="I1375" s="50">
        <v>1136.96</v>
      </c>
      <c r="J1375" s="50">
        <v>1139.3699999999999</v>
      </c>
      <c r="K1375" s="50">
        <v>1137.9100000000001</v>
      </c>
      <c r="L1375" s="50">
        <v>1133.3699999999999</v>
      </c>
      <c r="M1375" s="50">
        <v>1137.17</v>
      </c>
      <c r="N1375" s="50">
        <v>1190.74</v>
      </c>
      <c r="O1375" s="50">
        <v>1232.3599999999999</v>
      </c>
      <c r="P1375" s="50">
        <v>1228.79</v>
      </c>
      <c r="Q1375" s="50">
        <v>1182.5899999999999</v>
      </c>
      <c r="R1375" s="50">
        <v>1132.8499999999999</v>
      </c>
      <c r="S1375" s="50">
        <v>1177.3999999999999</v>
      </c>
      <c r="T1375" s="50">
        <v>1135.02</v>
      </c>
      <c r="U1375" s="50">
        <v>1133.94</v>
      </c>
      <c r="V1375" s="50">
        <v>1140.58</v>
      </c>
      <c r="W1375" s="50">
        <v>1137.76</v>
      </c>
      <c r="X1375" s="50">
        <v>1143.5199999999998</v>
      </c>
      <c r="Y1375" s="50">
        <v>1145.26</v>
      </c>
    </row>
    <row r="1376" spans="1:25" ht="16.5" thickBot="1" x14ac:dyDescent="0.25">
      <c r="A1376" s="49">
        <f t="shared" si="35"/>
        <v>43496</v>
      </c>
      <c r="B1376" s="50">
        <v>1141.21</v>
      </c>
      <c r="C1376" s="50">
        <v>1192.82</v>
      </c>
      <c r="D1376" s="50">
        <v>1197.4999999999998</v>
      </c>
      <c r="E1376" s="50">
        <v>1236.2099999999998</v>
      </c>
      <c r="F1376" s="50">
        <v>1196.8599999999999</v>
      </c>
      <c r="G1376" s="50">
        <v>1194.28</v>
      </c>
      <c r="H1376" s="50">
        <v>1187.53</v>
      </c>
      <c r="I1376" s="50">
        <v>1186.55</v>
      </c>
      <c r="J1376" s="50">
        <v>1186.3999999999999</v>
      </c>
      <c r="K1376" s="50">
        <v>1193.7499999999998</v>
      </c>
      <c r="L1376" s="50">
        <v>1145.1600000000001</v>
      </c>
      <c r="M1376" s="50">
        <v>1145.26</v>
      </c>
      <c r="N1376" s="50">
        <v>1233.97</v>
      </c>
      <c r="O1376" s="50">
        <v>1231.7499999999998</v>
      </c>
      <c r="P1376" s="50">
        <v>1229.1399999999999</v>
      </c>
      <c r="Q1376" s="50">
        <v>1186.2099999999998</v>
      </c>
      <c r="R1376" s="50">
        <v>1136.81</v>
      </c>
      <c r="S1376" s="50">
        <v>1177.1299999999999</v>
      </c>
      <c r="T1376" s="50">
        <v>1134.8399999999999</v>
      </c>
      <c r="U1376" s="50">
        <v>1137.53</v>
      </c>
      <c r="V1376" s="50">
        <v>1137.3899999999999</v>
      </c>
      <c r="W1376" s="50">
        <v>1142.9999999999998</v>
      </c>
      <c r="X1376" s="50">
        <v>1139.55</v>
      </c>
      <c r="Y1376" s="50">
        <v>1136.96</v>
      </c>
    </row>
    <row r="1377" spans="1:25" ht="16.5" thickBot="1" x14ac:dyDescent="0.3">
      <c r="A1377" s="156" t="s">
        <v>64</v>
      </c>
      <c r="B1377" s="178" t="s">
        <v>113</v>
      </c>
      <c r="C1377" s="141"/>
      <c r="D1377" s="141"/>
      <c r="E1377" s="141"/>
      <c r="F1377" s="141"/>
      <c r="G1377" s="141"/>
      <c r="H1377" s="141"/>
      <c r="I1377" s="141"/>
      <c r="J1377" s="141"/>
      <c r="K1377" s="141"/>
      <c r="L1377" s="141"/>
      <c r="M1377" s="141"/>
      <c r="N1377" s="141"/>
      <c r="O1377" s="141"/>
      <c r="P1377" s="141"/>
      <c r="Q1377" s="141"/>
      <c r="R1377" s="141"/>
      <c r="S1377" s="141"/>
      <c r="T1377" s="141"/>
      <c r="U1377" s="141"/>
      <c r="V1377" s="141"/>
      <c r="W1377" s="141"/>
      <c r="X1377" s="141"/>
      <c r="Y1377" s="142"/>
    </row>
    <row r="1378" spans="1:25" ht="32.25" thickBot="1" x14ac:dyDescent="0.3">
      <c r="A1378" s="157"/>
      <c r="B1378" s="48" t="s">
        <v>66</v>
      </c>
      <c r="C1378" s="48" t="s">
        <v>67</v>
      </c>
      <c r="D1378" s="48" t="s">
        <v>68</v>
      </c>
      <c r="E1378" s="48" t="s">
        <v>69</v>
      </c>
      <c r="F1378" s="48" t="s">
        <v>70</v>
      </c>
      <c r="G1378" s="48" t="s">
        <v>71</v>
      </c>
      <c r="H1378" s="48" t="s">
        <v>72</v>
      </c>
      <c r="I1378" s="48" t="s">
        <v>73</v>
      </c>
      <c r="J1378" s="48" t="s">
        <v>74</v>
      </c>
      <c r="K1378" s="48" t="s">
        <v>75</v>
      </c>
      <c r="L1378" s="48" t="s">
        <v>76</v>
      </c>
      <c r="M1378" s="48" t="s">
        <v>77</v>
      </c>
      <c r="N1378" s="48" t="s">
        <v>78</v>
      </c>
      <c r="O1378" s="48" t="s">
        <v>79</v>
      </c>
      <c r="P1378" s="48" t="s">
        <v>80</v>
      </c>
      <c r="Q1378" s="48" t="s">
        <v>81</v>
      </c>
      <c r="R1378" s="48" t="s">
        <v>82</v>
      </c>
      <c r="S1378" s="48" t="s">
        <v>83</v>
      </c>
      <c r="T1378" s="48" t="s">
        <v>84</v>
      </c>
      <c r="U1378" s="48" t="s">
        <v>85</v>
      </c>
      <c r="V1378" s="48" t="s">
        <v>86</v>
      </c>
      <c r="W1378" s="48" t="s">
        <v>87</v>
      </c>
      <c r="X1378" s="48" t="s">
        <v>88</v>
      </c>
      <c r="Y1378" s="48" t="s">
        <v>89</v>
      </c>
    </row>
    <row r="1379" spans="1:25" ht="16.5" thickBot="1" x14ac:dyDescent="0.25">
      <c r="A1379" s="49">
        <f t="shared" ref="A1379:A1409" si="36">A1346</f>
        <v>43466</v>
      </c>
      <c r="B1379" s="50">
        <v>1245.7499999999998</v>
      </c>
      <c r="C1379" s="50">
        <v>1262.05</v>
      </c>
      <c r="D1379" s="50">
        <v>1257.3699999999999</v>
      </c>
      <c r="E1379" s="50">
        <v>1259.7</v>
      </c>
      <c r="F1379" s="50">
        <v>1264.79</v>
      </c>
      <c r="G1379" s="50">
        <v>1267.43</v>
      </c>
      <c r="H1379" s="50">
        <v>1264.2699999999998</v>
      </c>
      <c r="I1379" s="50">
        <v>1263.93</v>
      </c>
      <c r="J1379" s="50">
        <v>1269.3</v>
      </c>
      <c r="K1379" s="50">
        <v>1272.8599999999999</v>
      </c>
      <c r="L1379" s="50">
        <v>1272.6399999999999</v>
      </c>
      <c r="M1379" s="50">
        <v>1275.1600000000001</v>
      </c>
      <c r="N1379" s="50">
        <v>1283.7499999999998</v>
      </c>
      <c r="O1379" s="50">
        <v>1290.2699999999998</v>
      </c>
      <c r="P1379" s="50">
        <v>1286.8499999999999</v>
      </c>
      <c r="Q1379" s="50">
        <v>1279.2299999999998</v>
      </c>
      <c r="R1379" s="50">
        <v>1277.47</v>
      </c>
      <c r="S1379" s="50">
        <v>1269.6899999999998</v>
      </c>
      <c r="T1379" s="50">
        <v>1273.4199999999998</v>
      </c>
      <c r="U1379" s="50">
        <v>1263.2099999999998</v>
      </c>
      <c r="V1379" s="50">
        <v>1250.9999999999998</v>
      </c>
      <c r="W1379" s="50">
        <v>1247.72</v>
      </c>
      <c r="X1379" s="50">
        <v>1252.8899999999999</v>
      </c>
      <c r="Y1379" s="50">
        <v>1241.8799999999999</v>
      </c>
    </row>
    <row r="1380" spans="1:25" ht="16.5" thickBot="1" x14ac:dyDescent="0.25">
      <c r="A1380" s="49">
        <f t="shared" si="36"/>
        <v>43467</v>
      </c>
      <c r="B1380" s="50">
        <v>1247.2</v>
      </c>
      <c r="C1380" s="50">
        <v>1241.2</v>
      </c>
      <c r="D1380" s="50">
        <v>1261.45</v>
      </c>
      <c r="E1380" s="50">
        <v>1263.22</v>
      </c>
      <c r="F1380" s="50">
        <v>1270.3899999999999</v>
      </c>
      <c r="G1380" s="50">
        <v>1275.7299999999998</v>
      </c>
      <c r="H1380" s="50">
        <v>1277.56</v>
      </c>
      <c r="I1380" s="50">
        <v>1279.2</v>
      </c>
      <c r="J1380" s="50">
        <v>1276.9599999999998</v>
      </c>
      <c r="K1380" s="50">
        <v>1280.28</v>
      </c>
      <c r="L1380" s="50">
        <v>1281.7699999999998</v>
      </c>
      <c r="M1380" s="50">
        <v>1281.5999999999999</v>
      </c>
      <c r="N1380" s="50">
        <v>1287.9799999999998</v>
      </c>
      <c r="O1380" s="50">
        <v>1291.32</v>
      </c>
      <c r="P1380" s="50">
        <v>1280.6899999999998</v>
      </c>
      <c r="Q1380" s="50">
        <v>1277.01</v>
      </c>
      <c r="R1380" s="50">
        <v>1272.56</v>
      </c>
      <c r="S1380" s="50">
        <v>1266.0899999999999</v>
      </c>
      <c r="T1380" s="50">
        <v>1251.56</v>
      </c>
      <c r="U1380" s="50">
        <v>1254.33</v>
      </c>
      <c r="V1380" s="50">
        <v>976.87999999999988</v>
      </c>
      <c r="W1380" s="50">
        <v>983.6099999999999</v>
      </c>
      <c r="X1380" s="50">
        <v>1252.5999999999999</v>
      </c>
      <c r="Y1380" s="50">
        <v>1254.05</v>
      </c>
    </row>
    <row r="1381" spans="1:25" ht="16.5" thickBot="1" x14ac:dyDescent="0.25">
      <c r="A1381" s="49">
        <f t="shared" si="36"/>
        <v>43468</v>
      </c>
      <c r="B1381" s="50">
        <v>1259.0899999999999</v>
      </c>
      <c r="C1381" s="50">
        <v>1266.7099999999998</v>
      </c>
      <c r="D1381" s="50">
        <v>1274.6399999999999</v>
      </c>
      <c r="E1381" s="50">
        <v>1276.3</v>
      </c>
      <c r="F1381" s="50">
        <v>1283.29</v>
      </c>
      <c r="G1381" s="50">
        <v>1285.3599999999999</v>
      </c>
      <c r="H1381" s="50">
        <v>1279.68</v>
      </c>
      <c r="I1381" s="50">
        <v>1287.8599999999999</v>
      </c>
      <c r="J1381" s="50">
        <v>1287.4399999999998</v>
      </c>
      <c r="K1381" s="50">
        <v>1283.2</v>
      </c>
      <c r="L1381" s="50">
        <v>1277.8999999999999</v>
      </c>
      <c r="M1381" s="50">
        <v>1282.08</v>
      </c>
      <c r="N1381" s="50">
        <v>1290.32</v>
      </c>
      <c r="O1381" s="50">
        <v>1293.24</v>
      </c>
      <c r="P1381" s="50">
        <v>1291.03</v>
      </c>
      <c r="Q1381" s="50">
        <v>1277.7299999999998</v>
      </c>
      <c r="R1381" s="50">
        <v>1272.9199999999998</v>
      </c>
      <c r="S1381" s="50">
        <v>1267.6699999999998</v>
      </c>
      <c r="T1381" s="50">
        <v>1261.81</v>
      </c>
      <c r="U1381" s="50">
        <v>1261.7699999999998</v>
      </c>
      <c r="V1381" s="50">
        <v>1261.9399999999998</v>
      </c>
      <c r="W1381" s="50">
        <v>1261.2499999999998</v>
      </c>
      <c r="X1381" s="50">
        <v>1254.95</v>
      </c>
      <c r="Y1381" s="50">
        <v>1253.3499999999999</v>
      </c>
    </row>
    <row r="1382" spans="1:25" ht="16.5" thickBot="1" x14ac:dyDescent="0.25">
      <c r="A1382" s="49">
        <f t="shared" si="36"/>
        <v>43469</v>
      </c>
      <c r="B1382" s="50">
        <v>1250.5899999999999</v>
      </c>
      <c r="C1382" s="50">
        <v>1257.22</v>
      </c>
      <c r="D1382" s="50">
        <v>1267.93</v>
      </c>
      <c r="E1382" s="50">
        <v>1268.9999999999998</v>
      </c>
      <c r="F1382" s="50">
        <v>1275.6699999999998</v>
      </c>
      <c r="G1382" s="50">
        <v>1278.54</v>
      </c>
      <c r="H1382" s="50">
        <v>1280.99</v>
      </c>
      <c r="I1382" s="50">
        <v>1284.45</v>
      </c>
      <c r="J1382" s="50">
        <v>1279.0999999999999</v>
      </c>
      <c r="K1382" s="50">
        <v>1277.1399999999999</v>
      </c>
      <c r="L1382" s="50">
        <v>1275.2499999999998</v>
      </c>
      <c r="M1382" s="50">
        <v>1282.4100000000001</v>
      </c>
      <c r="N1382" s="50">
        <v>1292.7299999999998</v>
      </c>
      <c r="O1382" s="50">
        <v>1291.1600000000001</v>
      </c>
      <c r="P1382" s="50">
        <v>1288.51</v>
      </c>
      <c r="Q1382" s="50">
        <v>1279.32</v>
      </c>
      <c r="R1382" s="50">
        <v>1272.3</v>
      </c>
      <c r="S1382" s="50">
        <v>1271.5999999999999</v>
      </c>
      <c r="T1382" s="50">
        <v>1259.9399999999998</v>
      </c>
      <c r="U1382" s="50">
        <v>1265.3399999999999</v>
      </c>
      <c r="V1382" s="50">
        <v>1251.24</v>
      </c>
      <c r="W1382" s="50">
        <v>1262.93</v>
      </c>
      <c r="X1382" s="50">
        <v>1262.3799999999999</v>
      </c>
      <c r="Y1382" s="50">
        <v>1255.55</v>
      </c>
    </row>
    <row r="1383" spans="1:25" ht="16.5" thickBot="1" x14ac:dyDescent="0.25">
      <c r="A1383" s="49">
        <f t="shared" si="36"/>
        <v>43470</v>
      </c>
      <c r="B1383" s="50">
        <v>1259.0899999999999</v>
      </c>
      <c r="C1383" s="50">
        <v>1264.06</v>
      </c>
      <c r="D1383" s="50">
        <v>1270.04</v>
      </c>
      <c r="E1383" s="50">
        <v>1272.2099999999998</v>
      </c>
      <c r="F1383" s="50">
        <v>1279.1299999999999</v>
      </c>
      <c r="G1383" s="50">
        <v>1282.1199999999999</v>
      </c>
      <c r="H1383" s="50">
        <v>1277.6699999999998</v>
      </c>
      <c r="I1383" s="50">
        <v>1273.9799999999998</v>
      </c>
      <c r="J1383" s="50">
        <v>1271.47</v>
      </c>
      <c r="K1383" s="50">
        <v>1272.08</v>
      </c>
      <c r="L1383" s="50">
        <v>1269.43</v>
      </c>
      <c r="M1383" s="50">
        <v>1277.6699999999998</v>
      </c>
      <c r="N1383" s="50">
        <v>1316.06</v>
      </c>
      <c r="O1383" s="50">
        <v>1316.28</v>
      </c>
      <c r="P1383" s="50">
        <v>1312.1</v>
      </c>
      <c r="Q1383" s="50">
        <v>1279.99</v>
      </c>
      <c r="R1383" s="50">
        <v>1274.4599999999998</v>
      </c>
      <c r="S1383" s="50">
        <v>1264.5199999999998</v>
      </c>
      <c r="T1383" s="50">
        <v>1256.99</v>
      </c>
      <c r="U1383" s="50">
        <v>1259.8399999999999</v>
      </c>
      <c r="V1383" s="50">
        <v>1258.0999999999999</v>
      </c>
      <c r="W1383" s="50">
        <v>1263.8699999999999</v>
      </c>
      <c r="X1383" s="50">
        <v>1260.32</v>
      </c>
      <c r="Y1383" s="50">
        <v>1261.49</v>
      </c>
    </row>
    <row r="1384" spans="1:25" ht="16.5" thickBot="1" x14ac:dyDescent="0.25">
      <c r="A1384" s="49">
        <f t="shared" si="36"/>
        <v>43471</v>
      </c>
      <c r="B1384" s="50">
        <v>1262.2699999999998</v>
      </c>
      <c r="C1384" s="50">
        <v>1269.7099999999998</v>
      </c>
      <c r="D1384" s="50">
        <v>1276.6699999999998</v>
      </c>
      <c r="E1384" s="50">
        <v>1278.6299999999999</v>
      </c>
      <c r="F1384" s="50">
        <v>1287.03</v>
      </c>
      <c r="G1384" s="50">
        <v>1289.5199999999998</v>
      </c>
      <c r="H1384" s="50">
        <v>1282.31</v>
      </c>
      <c r="I1384" s="50">
        <v>1282.49</v>
      </c>
      <c r="J1384" s="50">
        <v>1282.7299999999998</v>
      </c>
      <c r="K1384" s="50">
        <v>1279.6899999999998</v>
      </c>
      <c r="L1384" s="50">
        <v>1277.3599999999999</v>
      </c>
      <c r="M1384" s="50">
        <v>1289.6899999999998</v>
      </c>
      <c r="N1384" s="50">
        <v>1324.4599999999998</v>
      </c>
      <c r="O1384" s="50">
        <v>1289.1399999999999</v>
      </c>
      <c r="P1384" s="50">
        <v>1315.6899999999998</v>
      </c>
      <c r="Q1384" s="50">
        <v>1279.0899999999999</v>
      </c>
      <c r="R1384" s="50">
        <v>1278.04</v>
      </c>
      <c r="S1384" s="50">
        <v>1277.99</v>
      </c>
      <c r="T1384" s="50">
        <v>1264.5999999999999</v>
      </c>
      <c r="U1384" s="50">
        <v>1262.3</v>
      </c>
      <c r="V1384" s="50">
        <v>1258.3899999999999</v>
      </c>
      <c r="W1384" s="50">
        <v>1261.0199999999998</v>
      </c>
      <c r="X1384" s="50">
        <v>1258.81</v>
      </c>
      <c r="Y1384" s="50">
        <v>1258.24</v>
      </c>
    </row>
    <row r="1385" spans="1:25" ht="16.5" thickBot="1" x14ac:dyDescent="0.25">
      <c r="A1385" s="49">
        <f t="shared" si="36"/>
        <v>43472</v>
      </c>
      <c r="B1385" s="50">
        <v>1249.07</v>
      </c>
      <c r="C1385" s="50">
        <v>1259.49</v>
      </c>
      <c r="D1385" s="50">
        <v>1269.49</v>
      </c>
      <c r="E1385" s="50">
        <v>1275.81</v>
      </c>
      <c r="F1385" s="50">
        <v>1275.0199999999998</v>
      </c>
      <c r="G1385" s="50">
        <v>1285.3599999999999</v>
      </c>
      <c r="H1385" s="50">
        <v>1282.6099999999999</v>
      </c>
      <c r="I1385" s="50">
        <v>1282.3399999999999</v>
      </c>
      <c r="J1385" s="50">
        <v>1282.58</v>
      </c>
      <c r="K1385" s="50">
        <v>1284.07</v>
      </c>
      <c r="L1385" s="50">
        <v>1282.76</v>
      </c>
      <c r="M1385" s="50">
        <v>1288.1399999999999</v>
      </c>
      <c r="N1385" s="50">
        <v>1295.4599999999998</v>
      </c>
      <c r="O1385" s="50">
        <v>1298.3699999999999</v>
      </c>
      <c r="P1385" s="50">
        <v>1322.86</v>
      </c>
      <c r="Q1385" s="50">
        <v>1278.1899999999998</v>
      </c>
      <c r="R1385" s="50">
        <v>1273.9199999999998</v>
      </c>
      <c r="S1385" s="50">
        <v>1271.6899999999998</v>
      </c>
      <c r="T1385" s="50">
        <v>1266.55</v>
      </c>
      <c r="U1385" s="50">
        <v>1268.7499999999998</v>
      </c>
      <c r="V1385" s="50">
        <v>1263.08</v>
      </c>
      <c r="W1385" s="50">
        <v>1267.4799999999998</v>
      </c>
      <c r="X1385" s="50">
        <v>1268.54</v>
      </c>
      <c r="Y1385" s="50">
        <v>1263.08</v>
      </c>
    </row>
    <row r="1386" spans="1:25" ht="16.5" thickBot="1" x14ac:dyDescent="0.25">
      <c r="A1386" s="49">
        <f t="shared" si="36"/>
        <v>43473</v>
      </c>
      <c r="B1386" s="50">
        <v>1261.8799999999999</v>
      </c>
      <c r="C1386" s="50">
        <v>1266.7499999999998</v>
      </c>
      <c r="D1386" s="50">
        <v>1271.0899999999999</v>
      </c>
      <c r="E1386" s="50">
        <v>1274.3399999999999</v>
      </c>
      <c r="F1386" s="50">
        <v>1282.55</v>
      </c>
      <c r="G1386" s="50">
        <v>1287.32</v>
      </c>
      <c r="H1386" s="50">
        <v>1282.06</v>
      </c>
      <c r="I1386" s="50">
        <v>1276.4199999999998</v>
      </c>
      <c r="J1386" s="50">
        <v>1274.43</v>
      </c>
      <c r="K1386" s="50">
        <v>1276.1399999999999</v>
      </c>
      <c r="L1386" s="50">
        <v>1272.8999999999999</v>
      </c>
      <c r="M1386" s="50">
        <v>1275.0899999999999</v>
      </c>
      <c r="N1386" s="50">
        <v>1311.05</v>
      </c>
      <c r="O1386" s="50">
        <v>1315.04</v>
      </c>
      <c r="P1386" s="50">
        <v>1307.97</v>
      </c>
      <c r="Q1386" s="50">
        <v>1272.79</v>
      </c>
      <c r="R1386" s="50">
        <v>1267.2499999999998</v>
      </c>
      <c r="S1386" s="50">
        <v>1261.8899999999999</v>
      </c>
      <c r="T1386" s="50">
        <v>1256.6399999999999</v>
      </c>
      <c r="U1386" s="50">
        <v>1253.2</v>
      </c>
      <c r="V1386" s="50">
        <v>1258.9599999999998</v>
      </c>
      <c r="W1386" s="50">
        <v>1259.1399999999999</v>
      </c>
      <c r="X1386" s="50">
        <v>1262.01</v>
      </c>
      <c r="Y1386" s="50">
        <v>1259.53</v>
      </c>
    </row>
    <row r="1387" spans="1:25" ht="16.5" thickBot="1" x14ac:dyDescent="0.25">
      <c r="A1387" s="49">
        <f t="shared" si="36"/>
        <v>43474</v>
      </c>
      <c r="B1387" s="50">
        <v>1259.9799999999998</v>
      </c>
      <c r="C1387" s="50">
        <v>1265.72</v>
      </c>
      <c r="D1387" s="50">
        <v>1271.68</v>
      </c>
      <c r="E1387" s="50">
        <v>1276.8699999999999</v>
      </c>
      <c r="F1387" s="50">
        <v>1278.49</v>
      </c>
      <c r="G1387" s="50">
        <v>1279.9199999999998</v>
      </c>
      <c r="H1387" s="50">
        <v>1273.82</v>
      </c>
      <c r="I1387" s="50">
        <v>1271.6499999999999</v>
      </c>
      <c r="J1387" s="50">
        <v>1271.0999999999999</v>
      </c>
      <c r="K1387" s="50">
        <v>1270.8599999999999</v>
      </c>
      <c r="L1387" s="50">
        <v>1270.95</v>
      </c>
      <c r="M1387" s="50">
        <v>1275.1099999999999</v>
      </c>
      <c r="N1387" s="50">
        <v>1309.49</v>
      </c>
      <c r="O1387" s="50">
        <v>1308.74</v>
      </c>
      <c r="P1387" s="50">
        <v>1307.04</v>
      </c>
      <c r="Q1387" s="50">
        <v>1271.22</v>
      </c>
      <c r="R1387" s="50">
        <v>1265.1099999999999</v>
      </c>
      <c r="S1387" s="50">
        <v>1261.79</v>
      </c>
      <c r="T1387" s="50">
        <v>1256.56</v>
      </c>
      <c r="U1387" s="50">
        <v>1252.2299999999998</v>
      </c>
      <c r="V1387" s="50">
        <v>1259.5999999999999</v>
      </c>
      <c r="W1387" s="50">
        <v>1255.9100000000001</v>
      </c>
      <c r="X1387" s="50">
        <v>1265.3799999999999</v>
      </c>
      <c r="Y1387" s="50">
        <v>1266.3</v>
      </c>
    </row>
    <row r="1388" spans="1:25" ht="16.5" thickBot="1" x14ac:dyDescent="0.25">
      <c r="A1388" s="49">
        <f t="shared" si="36"/>
        <v>43475</v>
      </c>
      <c r="B1388" s="50">
        <v>1274.4199999999998</v>
      </c>
      <c r="C1388" s="50">
        <v>1284.5899999999999</v>
      </c>
      <c r="D1388" s="50">
        <v>1299.79</v>
      </c>
      <c r="E1388" s="50">
        <v>1304.1600000000001</v>
      </c>
      <c r="F1388" s="50">
        <v>1306.8499999999999</v>
      </c>
      <c r="G1388" s="50">
        <v>1306.95</v>
      </c>
      <c r="H1388" s="50">
        <v>1300.6899999999998</v>
      </c>
      <c r="I1388" s="50">
        <v>1296.0899999999999</v>
      </c>
      <c r="J1388" s="50">
        <v>1295.8899999999999</v>
      </c>
      <c r="K1388" s="50">
        <v>1296.4799999999998</v>
      </c>
      <c r="L1388" s="50">
        <v>1279.4599999999998</v>
      </c>
      <c r="M1388" s="50">
        <v>1286.28</v>
      </c>
      <c r="N1388" s="50">
        <v>1314.9999999999998</v>
      </c>
      <c r="O1388" s="50">
        <v>1308.47</v>
      </c>
      <c r="P1388" s="50">
        <v>1306.9599999999998</v>
      </c>
      <c r="Q1388" s="50">
        <v>1298.28</v>
      </c>
      <c r="R1388" s="50">
        <v>1276.2</v>
      </c>
      <c r="S1388" s="50">
        <v>1271.2</v>
      </c>
      <c r="T1388" s="50">
        <v>1265.28</v>
      </c>
      <c r="U1388" s="50">
        <v>1272.47</v>
      </c>
      <c r="V1388" s="50">
        <v>1275.22</v>
      </c>
      <c r="W1388" s="50">
        <v>1277.0199999999998</v>
      </c>
      <c r="X1388" s="50">
        <v>1273.3899999999999</v>
      </c>
      <c r="Y1388" s="50">
        <v>1272.1099999999999</v>
      </c>
    </row>
    <row r="1389" spans="1:25" ht="16.5" thickBot="1" x14ac:dyDescent="0.25">
      <c r="A1389" s="49">
        <f t="shared" si="36"/>
        <v>43476</v>
      </c>
      <c r="B1389" s="50">
        <v>1269.8799999999999</v>
      </c>
      <c r="C1389" s="50">
        <v>1277.1499999999999</v>
      </c>
      <c r="D1389" s="50">
        <v>1297.51</v>
      </c>
      <c r="E1389" s="50">
        <v>1303.2499999999998</v>
      </c>
      <c r="F1389" s="50">
        <v>1301.68</v>
      </c>
      <c r="G1389" s="50">
        <v>1301.43</v>
      </c>
      <c r="H1389" s="50">
        <v>1296.3899999999999</v>
      </c>
      <c r="I1389" s="50">
        <v>1279.1199999999999</v>
      </c>
      <c r="J1389" s="50">
        <v>1288.04</v>
      </c>
      <c r="K1389" s="50">
        <v>1279.72</v>
      </c>
      <c r="L1389" s="50">
        <v>1278.81</v>
      </c>
      <c r="M1389" s="50">
        <v>1279.8899999999999</v>
      </c>
      <c r="N1389" s="50">
        <v>1303.3999999999999</v>
      </c>
      <c r="O1389" s="50">
        <v>1302.4100000000001</v>
      </c>
      <c r="P1389" s="50">
        <v>1300.3999999999999</v>
      </c>
      <c r="Q1389" s="50">
        <v>1291.2</v>
      </c>
      <c r="R1389" s="50">
        <v>1272.4399999999998</v>
      </c>
      <c r="S1389" s="50">
        <v>1267.3699999999999</v>
      </c>
      <c r="T1389" s="50">
        <v>1260.9199999999998</v>
      </c>
      <c r="U1389" s="50">
        <v>1271.49</v>
      </c>
      <c r="V1389" s="50">
        <v>1269.95</v>
      </c>
      <c r="W1389" s="50">
        <v>1273.0899999999999</v>
      </c>
      <c r="X1389" s="50">
        <v>1272.7</v>
      </c>
      <c r="Y1389" s="50">
        <v>1272.93</v>
      </c>
    </row>
    <row r="1390" spans="1:25" ht="16.5" thickBot="1" x14ac:dyDescent="0.25">
      <c r="A1390" s="49">
        <f t="shared" si="36"/>
        <v>43477</v>
      </c>
      <c r="B1390" s="50">
        <v>1279.18</v>
      </c>
      <c r="C1390" s="50">
        <v>1275.7299999999998</v>
      </c>
      <c r="D1390" s="50">
        <v>1279.47</v>
      </c>
      <c r="E1390" s="50">
        <v>1286.9100000000001</v>
      </c>
      <c r="F1390" s="50">
        <v>1288.9199999999998</v>
      </c>
      <c r="G1390" s="50">
        <v>1302.4999999999998</v>
      </c>
      <c r="H1390" s="50">
        <v>1302.43</v>
      </c>
      <c r="I1390" s="50">
        <v>1301.07</v>
      </c>
      <c r="J1390" s="50">
        <v>1295.3899999999999</v>
      </c>
      <c r="K1390" s="50">
        <v>1294.1699999999998</v>
      </c>
      <c r="L1390" s="50">
        <v>1278.3499999999999</v>
      </c>
      <c r="M1390" s="50">
        <v>1293.3</v>
      </c>
      <c r="N1390" s="50">
        <v>1304.6299999999999</v>
      </c>
      <c r="O1390" s="50">
        <v>1308.8399999999999</v>
      </c>
      <c r="P1390" s="50">
        <v>1305.5999999999999</v>
      </c>
      <c r="Q1390" s="50">
        <v>1296.58</v>
      </c>
      <c r="R1390" s="50">
        <v>1272.72</v>
      </c>
      <c r="S1390" s="50">
        <v>1277.4599999999998</v>
      </c>
      <c r="T1390" s="50">
        <v>1275.9599999999998</v>
      </c>
      <c r="U1390" s="50">
        <v>1282.33</v>
      </c>
      <c r="V1390" s="50">
        <v>1277.33</v>
      </c>
      <c r="W1390" s="50">
        <v>1276.8399999999999</v>
      </c>
      <c r="X1390" s="50">
        <v>1271.3799999999999</v>
      </c>
      <c r="Y1390" s="50">
        <v>1275.47</v>
      </c>
    </row>
    <row r="1391" spans="1:25" ht="16.5" thickBot="1" x14ac:dyDescent="0.25">
      <c r="A1391" s="49">
        <f t="shared" si="36"/>
        <v>43478</v>
      </c>
      <c r="B1391" s="50">
        <v>1275.1399999999999</v>
      </c>
      <c r="C1391" s="50">
        <v>1291.2699999999998</v>
      </c>
      <c r="D1391" s="50">
        <v>1298.29</v>
      </c>
      <c r="E1391" s="50">
        <v>1304.01</v>
      </c>
      <c r="F1391" s="50">
        <v>1327.81</v>
      </c>
      <c r="G1391" s="50">
        <v>1329.7099999999998</v>
      </c>
      <c r="H1391" s="50">
        <v>1323.9399999999998</v>
      </c>
      <c r="I1391" s="50">
        <v>1321.32</v>
      </c>
      <c r="J1391" s="50">
        <v>1303.79</v>
      </c>
      <c r="K1391" s="50">
        <v>1281.7099999999998</v>
      </c>
      <c r="L1391" s="50">
        <v>1279.56</v>
      </c>
      <c r="M1391" s="50">
        <v>1284.04</v>
      </c>
      <c r="N1391" s="50">
        <v>1303.8699999999999</v>
      </c>
      <c r="O1391" s="50">
        <v>1306.6199999999999</v>
      </c>
      <c r="P1391" s="50">
        <v>1304.8899999999999</v>
      </c>
      <c r="Q1391" s="50">
        <v>1295.5999999999999</v>
      </c>
      <c r="R1391" s="50">
        <v>1276.9599999999998</v>
      </c>
      <c r="S1391" s="50">
        <v>1273.26</v>
      </c>
      <c r="T1391" s="50">
        <v>1264.6899999999998</v>
      </c>
      <c r="U1391" s="50">
        <v>1269.3899999999999</v>
      </c>
      <c r="V1391" s="50">
        <v>1271.28</v>
      </c>
      <c r="W1391" s="50">
        <v>1273.82</v>
      </c>
      <c r="X1391" s="50">
        <v>1278.2</v>
      </c>
      <c r="Y1391" s="50">
        <v>1276.3599999999999</v>
      </c>
    </row>
    <row r="1392" spans="1:25" ht="16.5" thickBot="1" x14ac:dyDescent="0.25">
      <c r="A1392" s="49">
        <f t="shared" si="36"/>
        <v>43479</v>
      </c>
      <c r="B1392" s="50">
        <v>1270.04</v>
      </c>
      <c r="C1392" s="50">
        <v>1277.83</v>
      </c>
      <c r="D1392" s="50">
        <v>1298.5899999999999</v>
      </c>
      <c r="E1392" s="50">
        <v>1302.81</v>
      </c>
      <c r="F1392" s="50">
        <v>1302.0199999999998</v>
      </c>
      <c r="G1392" s="50">
        <v>1302.8799999999999</v>
      </c>
      <c r="H1392" s="50">
        <v>1297.4599999999998</v>
      </c>
      <c r="I1392" s="50">
        <v>1292.26</v>
      </c>
      <c r="J1392" s="50">
        <v>1289.68</v>
      </c>
      <c r="K1392" s="50">
        <v>1278.43</v>
      </c>
      <c r="L1392" s="50">
        <v>1287.1399999999999</v>
      </c>
      <c r="M1392" s="50">
        <v>1288.51</v>
      </c>
      <c r="N1392" s="50">
        <v>1298.1399999999999</v>
      </c>
      <c r="O1392" s="50">
        <v>1299.1499999999999</v>
      </c>
      <c r="P1392" s="50">
        <v>1295.68</v>
      </c>
      <c r="Q1392" s="50">
        <v>1290.08</v>
      </c>
      <c r="R1392" s="50">
        <v>1283.53</v>
      </c>
      <c r="S1392" s="50">
        <v>1266.9100000000001</v>
      </c>
      <c r="T1392" s="50">
        <v>1257.9100000000001</v>
      </c>
      <c r="U1392" s="50">
        <v>1259.7499999999998</v>
      </c>
      <c r="V1392" s="50">
        <v>1262.3799999999999</v>
      </c>
      <c r="W1392" s="50">
        <v>1265.6699999999998</v>
      </c>
      <c r="X1392" s="50">
        <v>1267.82</v>
      </c>
      <c r="Y1392" s="50">
        <v>1267.53</v>
      </c>
    </row>
    <row r="1393" spans="1:25" ht="16.5" thickBot="1" x14ac:dyDescent="0.25">
      <c r="A1393" s="49">
        <f t="shared" si="36"/>
        <v>43480</v>
      </c>
      <c r="B1393" s="50">
        <v>1283.1699999999998</v>
      </c>
      <c r="C1393" s="50">
        <v>1293.5899999999999</v>
      </c>
      <c r="D1393" s="50">
        <v>1303.9599999999998</v>
      </c>
      <c r="E1393" s="50">
        <v>1319.84</v>
      </c>
      <c r="F1393" s="50">
        <v>1320.6499999999999</v>
      </c>
      <c r="G1393" s="50">
        <v>1318.95</v>
      </c>
      <c r="H1393" s="50">
        <v>1315.47</v>
      </c>
      <c r="I1393" s="50">
        <v>1297.29</v>
      </c>
      <c r="J1393" s="50">
        <v>1298.26</v>
      </c>
      <c r="K1393" s="50">
        <v>1296.8799999999999</v>
      </c>
      <c r="L1393" s="50">
        <v>1295.76</v>
      </c>
      <c r="M1393" s="50">
        <v>1296.9599999999998</v>
      </c>
      <c r="N1393" s="50">
        <v>1313.37</v>
      </c>
      <c r="O1393" s="50">
        <v>1315.47</v>
      </c>
      <c r="P1393" s="50">
        <v>1314.74</v>
      </c>
      <c r="Q1393" s="50">
        <v>1309.8499999999999</v>
      </c>
      <c r="R1393" s="50">
        <v>1294.0999999999999</v>
      </c>
      <c r="S1393" s="50">
        <v>1288.1600000000001</v>
      </c>
      <c r="T1393" s="50">
        <v>1278.1299999999999</v>
      </c>
      <c r="U1393" s="50">
        <v>1279.55</v>
      </c>
      <c r="V1393" s="50">
        <v>1277.3799999999999</v>
      </c>
      <c r="W1393" s="50">
        <v>1280.95</v>
      </c>
      <c r="X1393" s="50">
        <v>1283.0199999999998</v>
      </c>
      <c r="Y1393" s="50">
        <v>1280.4199999999998</v>
      </c>
    </row>
    <row r="1394" spans="1:25" ht="16.5" thickBot="1" x14ac:dyDescent="0.25">
      <c r="A1394" s="49">
        <f t="shared" si="36"/>
        <v>43481</v>
      </c>
      <c r="B1394" s="50">
        <v>1285.2499999999998</v>
      </c>
      <c r="C1394" s="50">
        <v>1292.0999999999999</v>
      </c>
      <c r="D1394" s="50">
        <v>1306.47</v>
      </c>
      <c r="E1394" s="50">
        <v>1317.31</v>
      </c>
      <c r="F1394" s="50">
        <v>1316.6</v>
      </c>
      <c r="G1394" s="50">
        <v>1315.66</v>
      </c>
      <c r="H1394" s="50">
        <v>1311.8799999999999</v>
      </c>
      <c r="I1394" s="50">
        <v>1306.83</v>
      </c>
      <c r="J1394" s="50">
        <v>1308.3699999999999</v>
      </c>
      <c r="K1394" s="50">
        <v>1306.47</v>
      </c>
      <c r="L1394" s="50">
        <v>1306.54</v>
      </c>
      <c r="M1394" s="50">
        <v>1307.8599999999999</v>
      </c>
      <c r="N1394" s="50">
        <v>1315.1</v>
      </c>
      <c r="O1394" s="50">
        <v>1315.7499999999998</v>
      </c>
      <c r="P1394" s="50">
        <v>1313.7099999999998</v>
      </c>
      <c r="Q1394" s="50">
        <v>1310.3599999999999</v>
      </c>
      <c r="R1394" s="50">
        <v>1295.6199999999999</v>
      </c>
      <c r="S1394" s="50">
        <v>1284.9799999999998</v>
      </c>
      <c r="T1394" s="50">
        <v>1276.01</v>
      </c>
      <c r="U1394" s="50">
        <v>1282.1499999999999</v>
      </c>
      <c r="V1394" s="50">
        <v>1282.3799999999999</v>
      </c>
      <c r="W1394" s="50">
        <v>1284.8999999999999</v>
      </c>
      <c r="X1394" s="50">
        <v>1286.6299999999999</v>
      </c>
      <c r="Y1394" s="50">
        <v>1286.3899999999999</v>
      </c>
    </row>
    <row r="1395" spans="1:25" ht="16.5" thickBot="1" x14ac:dyDescent="0.25">
      <c r="A1395" s="49">
        <f t="shared" si="36"/>
        <v>43482</v>
      </c>
      <c r="B1395" s="50">
        <v>1259.22</v>
      </c>
      <c r="C1395" s="50">
        <v>1262.4599999999998</v>
      </c>
      <c r="D1395" s="50">
        <v>1270.81</v>
      </c>
      <c r="E1395" s="50">
        <v>1316.12</v>
      </c>
      <c r="F1395" s="50">
        <v>1316.66</v>
      </c>
      <c r="G1395" s="50">
        <v>1316.2499999999998</v>
      </c>
      <c r="H1395" s="50">
        <v>1314.5199999999998</v>
      </c>
      <c r="I1395" s="50">
        <v>1298.7499999999998</v>
      </c>
      <c r="J1395" s="50">
        <v>1298.7099999999998</v>
      </c>
      <c r="K1395" s="50">
        <v>1298.28</v>
      </c>
      <c r="L1395" s="50">
        <v>1297.4999999999998</v>
      </c>
      <c r="M1395" s="50">
        <v>1297.79</v>
      </c>
      <c r="N1395" s="50">
        <v>1315.99</v>
      </c>
      <c r="O1395" s="50">
        <v>1315.4799999999998</v>
      </c>
      <c r="P1395" s="50">
        <v>1317.41</v>
      </c>
      <c r="Q1395" s="50">
        <v>1310.53</v>
      </c>
      <c r="R1395" s="50">
        <v>1291.49</v>
      </c>
      <c r="S1395" s="50">
        <v>1289.3</v>
      </c>
      <c r="T1395" s="50">
        <v>1257.04</v>
      </c>
      <c r="U1395" s="50">
        <v>1262.1699999999998</v>
      </c>
      <c r="V1395" s="50">
        <v>1258.2099999999998</v>
      </c>
      <c r="W1395" s="50">
        <v>1263.53</v>
      </c>
      <c r="X1395" s="50">
        <v>1259.9999999999998</v>
      </c>
      <c r="Y1395" s="50">
        <v>1256.9999999999998</v>
      </c>
    </row>
    <row r="1396" spans="1:25" ht="16.5" thickBot="1" x14ac:dyDescent="0.25">
      <c r="A1396" s="49">
        <f t="shared" si="36"/>
        <v>43483</v>
      </c>
      <c r="B1396" s="50">
        <v>1263.04</v>
      </c>
      <c r="C1396" s="50">
        <v>1281.01</v>
      </c>
      <c r="D1396" s="50">
        <v>1310.76</v>
      </c>
      <c r="E1396" s="50">
        <v>1315.55</v>
      </c>
      <c r="F1396" s="50">
        <v>1314.2</v>
      </c>
      <c r="G1396" s="50">
        <v>1312.6</v>
      </c>
      <c r="H1396" s="50">
        <v>1308.55</v>
      </c>
      <c r="I1396" s="50">
        <v>1301.1899999999998</v>
      </c>
      <c r="J1396" s="50">
        <v>1301.07</v>
      </c>
      <c r="K1396" s="50">
        <v>1301.7</v>
      </c>
      <c r="L1396" s="50">
        <v>1300.9100000000001</v>
      </c>
      <c r="M1396" s="50">
        <v>1300.0199999999998</v>
      </c>
      <c r="N1396" s="50">
        <v>1313.11</v>
      </c>
      <c r="O1396" s="50">
        <v>1313.68</v>
      </c>
      <c r="P1396" s="50">
        <v>1310.3</v>
      </c>
      <c r="Q1396" s="50">
        <v>1305.9999999999998</v>
      </c>
      <c r="R1396" s="50">
        <v>1286.6099999999999</v>
      </c>
      <c r="S1396" s="50">
        <v>1253.4599999999998</v>
      </c>
      <c r="T1396" s="50">
        <v>1252.57</v>
      </c>
      <c r="U1396" s="50">
        <v>1250.81</v>
      </c>
      <c r="V1396" s="50">
        <v>1251.08</v>
      </c>
      <c r="W1396" s="50">
        <v>1256.0899999999999</v>
      </c>
      <c r="X1396" s="50">
        <v>1257.4599999999998</v>
      </c>
      <c r="Y1396" s="50">
        <v>1257.9599999999998</v>
      </c>
    </row>
    <row r="1397" spans="1:25" ht="16.5" thickBot="1" x14ac:dyDescent="0.25">
      <c r="A1397" s="49">
        <f t="shared" si="36"/>
        <v>43484</v>
      </c>
      <c r="B1397" s="50">
        <v>1239.45</v>
      </c>
      <c r="C1397" s="50">
        <v>1241.2499999999998</v>
      </c>
      <c r="D1397" s="50">
        <v>1281.7099999999998</v>
      </c>
      <c r="E1397" s="50">
        <v>1289.32</v>
      </c>
      <c r="F1397" s="50">
        <v>1291.32</v>
      </c>
      <c r="G1397" s="50">
        <v>1322.3899999999999</v>
      </c>
      <c r="H1397" s="50">
        <v>1317.37</v>
      </c>
      <c r="I1397" s="50">
        <v>1313.85</v>
      </c>
      <c r="J1397" s="50">
        <v>1286.72</v>
      </c>
      <c r="K1397" s="50">
        <v>1281.2299999999998</v>
      </c>
      <c r="L1397" s="50">
        <v>1278.82</v>
      </c>
      <c r="M1397" s="50">
        <v>1308.1699999999998</v>
      </c>
      <c r="N1397" s="50">
        <v>1313.74</v>
      </c>
      <c r="O1397" s="50">
        <v>1315.3799999999999</v>
      </c>
      <c r="P1397" s="50">
        <v>1311.4399999999998</v>
      </c>
      <c r="Q1397" s="50">
        <v>1308.6600000000001</v>
      </c>
      <c r="R1397" s="50">
        <v>1276.95</v>
      </c>
      <c r="S1397" s="50">
        <v>1270.7099999999998</v>
      </c>
      <c r="T1397" s="50">
        <v>1227.58</v>
      </c>
      <c r="U1397" s="50">
        <v>1237.22</v>
      </c>
      <c r="V1397" s="50">
        <v>1233.08</v>
      </c>
      <c r="W1397" s="50">
        <v>1236.95</v>
      </c>
      <c r="X1397" s="50">
        <v>1235.7299999999998</v>
      </c>
      <c r="Y1397" s="50">
        <v>1236.05</v>
      </c>
    </row>
    <row r="1398" spans="1:25" ht="16.5" thickBot="1" x14ac:dyDescent="0.25">
      <c r="A1398" s="49">
        <f t="shared" si="36"/>
        <v>43485</v>
      </c>
      <c r="B1398" s="50">
        <v>1239.68</v>
      </c>
      <c r="C1398" s="50">
        <v>1237.47</v>
      </c>
      <c r="D1398" s="50">
        <v>1241.0999999999999</v>
      </c>
      <c r="E1398" s="50">
        <v>1282.6299999999999</v>
      </c>
      <c r="F1398" s="50">
        <v>1287.54</v>
      </c>
      <c r="G1398" s="50">
        <v>1290.78</v>
      </c>
      <c r="H1398" s="50">
        <v>1285.08</v>
      </c>
      <c r="I1398" s="50">
        <v>1282.6600000000001</v>
      </c>
      <c r="J1398" s="50">
        <v>1282.78</v>
      </c>
      <c r="K1398" s="50">
        <v>1279.72</v>
      </c>
      <c r="L1398" s="50">
        <v>1277.8</v>
      </c>
      <c r="M1398" s="50">
        <v>1280.55</v>
      </c>
      <c r="N1398" s="50">
        <v>1313.5199999999998</v>
      </c>
      <c r="O1398" s="50">
        <v>1315.9799999999998</v>
      </c>
      <c r="P1398" s="50">
        <v>1312.6</v>
      </c>
      <c r="Q1398" s="50">
        <v>1304.55</v>
      </c>
      <c r="R1398" s="50">
        <v>1272.8999999999999</v>
      </c>
      <c r="S1398" s="50">
        <v>1233.3</v>
      </c>
      <c r="T1398" s="50">
        <v>1224.8</v>
      </c>
      <c r="U1398" s="50">
        <v>1229.8599999999999</v>
      </c>
      <c r="V1398" s="50">
        <v>1231.1199999999999</v>
      </c>
      <c r="W1398" s="50">
        <v>1233.9100000000001</v>
      </c>
      <c r="X1398" s="50">
        <v>1238.7699999999998</v>
      </c>
      <c r="Y1398" s="50">
        <v>1238.55</v>
      </c>
    </row>
    <row r="1399" spans="1:25" ht="16.5" thickBot="1" x14ac:dyDescent="0.25">
      <c r="A1399" s="49">
        <f t="shared" si="36"/>
        <v>43486</v>
      </c>
      <c r="B1399" s="50">
        <v>1231.8799999999999</v>
      </c>
      <c r="C1399" s="50">
        <v>1262.8599999999999</v>
      </c>
      <c r="D1399" s="50">
        <v>1282.9999999999998</v>
      </c>
      <c r="E1399" s="50">
        <v>1286.08</v>
      </c>
      <c r="F1399" s="50">
        <v>1312.09</v>
      </c>
      <c r="G1399" s="50">
        <v>1305.6600000000001</v>
      </c>
      <c r="H1399" s="50">
        <v>1279.28</v>
      </c>
      <c r="I1399" s="50">
        <v>1273.2299999999998</v>
      </c>
      <c r="J1399" s="50">
        <v>1275.53</v>
      </c>
      <c r="K1399" s="50">
        <v>1277.1699999999998</v>
      </c>
      <c r="L1399" s="50">
        <v>1240.8</v>
      </c>
      <c r="M1399" s="50">
        <v>1278.29</v>
      </c>
      <c r="N1399" s="50">
        <v>1286.76</v>
      </c>
      <c r="O1399" s="50">
        <v>1314.4799999999998</v>
      </c>
      <c r="P1399" s="50">
        <v>1311.08</v>
      </c>
      <c r="Q1399" s="50">
        <v>1277.56</v>
      </c>
      <c r="R1399" s="50">
        <v>1273.8599999999999</v>
      </c>
      <c r="S1399" s="50">
        <v>1231.6199999999999</v>
      </c>
      <c r="T1399" s="50">
        <v>1231.45</v>
      </c>
      <c r="U1399" s="50">
        <v>1224.83</v>
      </c>
      <c r="V1399" s="50">
        <v>1224.33</v>
      </c>
      <c r="W1399" s="50">
        <v>1230.0199999999998</v>
      </c>
      <c r="X1399" s="50">
        <v>1233.9999999999998</v>
      </c>
      <c r="Y1399" s="50">
        <v>1232.4199999999998</v>
      </c>
    </row>
    <row r="1400" spans="1:25" ht="16.5" thickBot="1" x14ac:dyDescent="0.25">
      <c r="A1400" s="49">
        <f t="shared" si="36"/>
        <v>43487</v>
      </c>
      <c r="B1400" s="50">
        <v>1230.54</v>
      </c>
      <c r="C1400" s="50">
        <v>1278.4999999999998</v>
      </c>
      <c r="D1400" s="50">
        <v>1283.57</v>
      </c>
      <c r="E1400" s="50">
        <v>1286.2299999999998</v>
      </c>
      <c r="F1400" s="50">
        <v>1290.6199999999999</v>
      </c>
      <c r="G1400" s="50">
        <v>1287.7</v>
      </c>
      <c r="H1400" s="50">
        <v>1278.79</v>
      </c>
      <c r="I1400" s="50">
        <v>1233.51</v>
      </c>
      <c r="J1400" s="50">
        <v>1233.76</v>
      </c>
      <c r="K1400" s="50">
        <v>1255.79</v>
      </c>
      <c r="L1400" s="50">
        <v>1233.8799999999999</v>
      </c>
      <c r="M1400" s="50">
        <v>1235.3999999999999</v>
      </c>
      <c r="N1400" s="50">
        <v>1282.01</v>
      </c>
      <c r="O1400" s="50">
        <v>1284.56</v>
      </c>
      <c r="P1400" s="50">
        <v>1304.8699999999999</v>
      </c>
      <c r="Q1400" s="50">
        <v>1276.3899999999999</v>
      </c>
      <c r="R1400" s="50">
        <v>1231.8899999999999</v>
      </c>
      <c r="S1400" s="50">
        <v>1262.95</v>
      </c>
      <c r="T1400" s="50">
        <v>1226.1299999999999</v>
      </c>
      <c r="U1400" s="50">
        <v>1223.1699999999998</v>
      </c>
      <c r="V1400" s="50">
        <v>1223.4799999999998</v>
      </c>
      <c r="W1400" s="50">
        <v>1225.51</v>
      </c>
      <c r="X1400" s="50">
        <v>1229.26</v>
      </c>
      <c r="Y1400" s="50">
        <v>1228.9599999999998</v>
      </c>
    </row>
    <row r="1401" spans="1:25" ht="16.5" thickBot="1" x14ac:dyDescent="0.25">
      <c r="A1401" s="49">
        <f t="shared" si="36"/>
        <v>43488</v>
      </c>
      <c r="B1401" s="50">
        <v>1207.47</v>
      </c>
      <c r="C1401" s="50">
        <v>1214.1299999999999</v>
      </c>
      <c r="D1401" s="50">
        <v>1253.6499999999999</v>
      </c>
      <c r="E1401" s="50">
        <v>1280.4799999999998</v>
      </c>
      <c r="F1401" s="50">
        <v>1278.99</v>
      </c>
      <c r="G1401" s="50">
        <v>1279.72</v>
      </c>
      <c r="H1401" s="50">
        <v>1269.05</v>
      </c>
      <c r="I1401" s="50">
        <v>1205.83</v>
      </c>
      <c r="J1401" s="50">
        <v>1208.68</v>
      </c>
      <c r="K1401" s="50">
        <v>1208.1499999999999</v>
      </c>
      <c r="L1401" s="50">
        <v>1205.9999999999998</v>
      </c>
      <c r="M1401" s="50">
        <v>1206.1399999999999</v>
      </c>
      <c r="N1401" s="50">
        <v>1273.4100000000001</v>
      </c>
      <c r="O1401" s="50">
        <v>1277.45</v>
      </c>
      <c r="P1401" s="50">
        <v>1272.8699999999999</v>
      </c>
      <c r="Q1401" s="50">
        <v>1264.45</v>
      </c>
      <c r="R1401" s="50">
        <v>1202.22</v>
      </c>
      <c r="S1401" s="50">
        <v>1197.3399999999999</v>
      </c>
      <c r="T1401" s="50">
        <v>1198.24</v>
      </c>
      <c r="U1401" s="50">
        <v>1195.72</v>
      </c>
      <c r="V1401" s="50">
        <v>1198.78</v>
      </c>
      <c r="W1401" s="50">
        <v>1201.4799999999998</v>
      </c>
      <c r="X1401" s="50">
        <v>1205.4599999999998</v>
      </c>
      <c r="Y1401" s="50">
        <v>1205.9599999999998</v>
      </c>
    </row>
    <row r="1402" spans="1:25" ht="16.5" thickBot="1" x14ac:dyDescent="0.25">
      <c r="A1402" s="49">
        <f t="shared" si="36"/>
        <v>43489</v>
      </c>
      <c r="B1402" s="50">
        <v>1216.9599999999998</v>
      </c>
      <c r="C1402" s="50">
        <v>1301.4399999999998</v>
      </c>
      <c r="D1402" s="50">
        <v>1225.5199999999998</v>
      </c>
      <c r="E1402" s="50">
        <v>1309.43</v>
      </c>
      <c r="F1402" s="50">
        <v>1309.53</v>
      </c>
      <c r="G1402" s="50">
        <v>1307.4999999999998</v>
      </c>
      <c r="H1402" s="50">
        <v>1300.1600000000001</v>
      </c>
      <c r="I1402" s="50">
        <v>1214.6600000000001</v>
      </c>
      <c r="J1402" s="50">
        <v>1295.7299999999998</v>
      </c>
      <c r="K1402" s="50">
        <v>1215.04</v>
      </c>
      <c r="L1402" s="50">
        <v>1212.01</v>
      </c>
      <c r="M1402" s="50">
        <v>1212.51</v>
      </c>
      <c r="N1402" s="50">
        <v>1303.6699999999998</v>
      </c>
      <c r="O1402" s="50">
        <v>1306.76</v>
      </c>
      <c r="P1402" s="50">
        <v>1303.51</v>
      </c>
      <c r="Q1402" s="50">
        <v>1297.8899999999999</v>
      </c>
      <c r="R1402" s="50">
        <v>1209.78</v>
      </c>
      <c r="S1402" s="50">
        <v>1285.28</v>
      </c>
      <c r="T1402" s="50">
        <v>1210.54</v>
      </c>
      <c r="U1402" s="50">
        <v>1214.18</v>
      </c>
      <c r="V1402" s="50">
        <v>1211.33</v>
      </c>
      <c r="W1402" s="50">
        <v>1214.7</v>
      </c>
      <c r="X1402" s="50">
        <v>1209.3399999999999</v>
      </c>
      <c r="Y1402" s="50">
        <v>1206.5999999999999</v>
      </c>
    </row>
    <row r="1403" spans="1:25" ht="16.5" thickBot="1" x14ac:dyDescent="0.25">
      <c r="A1403" s="49">
        <f t="shared" si="36"/>
        <v>43490</v>
      </c>
      <c r="B1403" s="50">
        <v>1292.6499999999999</v>
      </c>
      <c r="C1403" s="50">
        <v>1301.1399999999999</v>
      </c>
      <c r="D1403" s="50">
        <v>1306.29</v>
      </c>
      <c r="E1403" s="50">
        <v>1309.55</v>
      </c>
      <c r="F1403" s="50">
        <v>1307.3599999999999</v>
      </c>
      <c r="G1403" s="50">
        <v>1303.78</v>
      </c>
      <c r="H1403" s="50">
        <v>1283.7499999999998</v>
      </c>
      <c r="I1403" s="50">
        <v>1281.9399999999998</v>
      </c>
      <c r="J1403" s="50">
        <v>1284.07</v>
      </c>
      <c r="K1403" s="50">
        <v>1278.83</v>
      </c>
      <c r="L1403" s="50">
        <v>1279.57</v>
      </c>
      <c r="M1403" s="50">
        <v>1278.9599999999998</v>
      </c>
      <c r="N1403" s="50">
        <v>1303.06</v>
      </c>
      <c r="O1403" s="50">
        <v>1305.56</v>
      </c>
      <c r="P1403" s="50">
        <v>1300.6899999999998</v>
      </c>
      <c r="Q1403" s="50">
        <v>1292.33</v>
      </c>
      <c r="R1403" s="50">
        <v>1280.1399999999999</v>
      </c>
      <c r="S1403" s="50">
        <v>1281.0899999999999</v>
      </c>
      <c r="T1403" s="50">
        <v>1278.32</v>
      </c>
      <c r="U1403" s="50">
        <v>1214.53</v>
      </c>
      <c r="V1403" s="50">
        <v>1215.7699999999998</v>
      </c>
      <c r="W1403" s="50">
        <v>1216.1499999999999</v>
      </c>
      <c r="X1403" s="50">
        <v>1219.6399999999999</v>
      </c>
      <c r="Y1403" s="50">
        <v>1229.5899999999999</v>
      </c>
    </row>
    <row r="1404" spans="1:25" ht="16.5" thickBot="1" x14ac:dyDescent="0.25">
      <c r="A1404" s="49">
        <f t="shared" si="36"/>
        <v>43491</v>
      </c>
      <c r="B1404" s="50">
        <v>1245.3399999999999</v>
      </c>
      <c r="C1404" s="50">
        <v>1298.4399999999998</v>
      </c>
      <c r="D1404" s="50">
        <v>1246.0199999999998</v>
      </c>
      <c r="E1404" s="50">
        <v>1294.1199999999999</v>
      </c>
      <c r="F1404" s="50">
        <v>1292.54</v>
      </c>
      <c r="G1404" s="50">
        <v>1291.5899999999999</v>
      </c>
      <c r="H1404" s="50">
        <v>1290.4799999999998</v>
      </c>
      <c r="I1404" s="50">
        <v>1284.6399999999999</v>
      </c>
      <c r="J1404" s="50">
        <v>1281.99</v>
      </c>
      <c r="K1404" s="50">
        <v>1277.1499999999999</v>
      </c>
      <c r="L1404" s="50">
        <v>1276.8</v>
      </c>
      <c r="M1404" s="50">
        <v>1278.6199999999999</v>
      </c>
      <c r="N1404" s="50">
        <v>1283.6699999999998</v>
      </c>
      <c r="O1404" s="50">
        <v>1284.8799999999999</v>
      </c>
      <c r="P1404" s="50">
        <v>1282.97</v>
      </c>
      <c r="Q1404" s="50">
        <v>1279.06</v>
      </c>
      <c r="R1404" s="50">
        <v>1280.29</v>
      </c>
      <c r="S1404" s="50">
        <v>1274.81</v>
      </c>
      <c r="T1404" s="50">
        <v>1278.1699999999998</v>
      </c>
      <c r="U1404" s="50">
        <v>1234.47</v>
      </c>
      <c r="V1404" s="50">
        <v>1233.2299999999998</v>
      </c>
      <c r="W1404" s="50">
        <v>1234.7099999999998</v>
      </c>
      <c r="X1404" s="50">
        <v>1232.9100000000001</v>
      </c>
      <c r="Y1404" s="50">
        <v>1236.22</v>
      </c>
    </row>
    <row r="1405" spans="1:25" ht="16.5" thickBot="1" x14ac:dyDescent="0.25">
      <c r="A1405" s="49">
        <f t="shared" si="36"/>
        <v>43492</v>
      </c>
      <c r="B1405" s="50">
        <v>1232.8899999999999</v>
      </c>
      <c r="C1405" s="50">
        <v>1266.97</v>
      </c>
      <c r="D1405" s="50">
        <v>1233.1099999999999</v>
      </c>
      <c r="E1405" s="50">
        <v>1284.93</v>
      </c>
      <c r="F1405" s="50">
        <v>1285.8799999999999</v>
      </c>
      <c r="G1405" s="50">
        <v>1289.1699999999998</v>
      </c>
      <c r="H1405" s="50">
        <v>1284.3699999999999</v>
      </c>
      <c r="I1405" s="50">
        <v>1284.29</v>
      </c>
      <c r="J1405" s="50">
        <v>1281.82</v>
      </c>
      <c r="K1405" s="50">
        <v>1278.95</v>
      </c>
      <c r="L1405" s="50">
        <v>1274.05</v>
      </c>
      <c r="M1405" s="50">
        <v>1279.9399999999998</v>
      </c>
      <c r="N1405" s="50">
        <v>1283.7299999999998</v>
      </c>
      <c r="O1405" s="50">
        <v>1283.1899999999998</v>
      </c>
      <c r="P1405" s="50">
        <v>1280.47</v>
      </c>
      <c r="Q1405" s="50">
        <v>1276.5899999999999</v>
      </c>
      <c r="R1405" s="50">
        <v>1276.6099999999999</v>
      </c>
      <c r="S1405" s="50">
        <v>1271.4599999999998</v>
      </c>
      <c r="T1405" s="50">
        <v>1274.68</v>
      </c>
      <c r="U1405" s="50">
        <v>1223.29</v>
      </c>
      <c r="V1405" s="50">
        <v>1227.18</v>
      </c>
      <c r="W1405" s="50">
        <v>1228.26</v>
      </c>
      <c r="X1405" s="50">
        <v>1235.1399999999999</v>
      </c>
      <c r="Y1405" s="50">
        <v>1235.04</v>
      </c>
    </row>
    <row r="1406" spans="1:25" ht="16.5" thickBot="1" x14ac:dyDescent="0.25">
      <c r="A1406" s="49">
        <f t="shared" si="36"/>
        <v>43493</v>
      </c>
      <c r="B1406" s="50">
        <v>1248.54</v>
      </c>
      <c r="C1406" s="50">
        <v>1290.4399999999998</v>
      </c>
      <c r="D1406" s="50">
        <v>1291.2299999999998</v>
      </c>
      <c r="E1406" s="50">
        <v>1290.79</v>
      </c>
      <c r="F1406" s="50">
        <v>1290.18</v>
      </c>
      <c r="G1406" s="50">
        <v>1286.49</v>
      </c>
      <c r="H1406" s="50">
        <v>1281.24</v>
      </c>
      <c r="I1406" s="50">
        <v>1276.51</v>
      </c>
      <c r="J1406" s="50">
        <v>1279.33</v>
      </c>
      <c r="K1406" s="50">
        <v>1278.01</v>
      </c>
      <c r="L1406" s="50">
        <v>1277.6699999999998</v>
      </c>
      <c r="M1406" s="50">
        <v>1278.79</v>
      </c>
      <c r="N1406" s="50">
        <v>1285.7299999999998</v>
      </c>
      <c r="O1406" s="50">
        <v>1287.6299999999999</v>
      </c>
      <c r="P1406" s="50">
        <v>1283.57</v>
      </c>
      <c r="Q1406" s="50">
        <v>1279.97</v>
      </c>
      <c r="R1406" s="50">
        <v>1280.4399999999998</v>
      </c>
      <c r="S1406" s="50">
        <v>1278.53</v>
      </c>
      <c r="T1406" s="50">
        <v>1268.8599999999999</v>
      </c>
      <c r="U1406" s="50">
        <v>1231.6199999999999</v>
      </c>
      <c r="V1406" s="50">
        <v>1230.8399999999999</v>
      </c>
      <c r="W1406" s="50">
        <v>1232.9999999999998</v>
      </c>
      <c r="X1406" s="50">
        <v>1233.8599999999999</v>
      </c>
      <c r="Y1406" s="50">
        <v>1236.1600000000001</v>
      </c>
    </row>
    <row r="1407" spans="1:25" ht="16.5" thickBot="1" x14ac:dyDescent="0.25">
      <c r="A1407" s="49">
        <f t="shared" si="36"/>
        <v>43494</v>
      </c>
      <c r="B1407" s="50">
        <v>1235.04</v>
      </c>
      <c r="C1407" s="50">
        <v>1285.4399999999998</v>
      </c>
      <c r="D1407" s="50">
        <v>1288.68</v>
      </c>
      <c r="E1407" s="50">
        <v>1291.76</v>
      </c>
      <c r="F1407" s="50">
        <v>1288.45</v>
      </c>
      <c r="G1407" s="50">
        <v>1284.3</v>
      </c>
      <c r="H1407" s="50">
        <v>1262.4999999999998</v>
      </c>
      <c r="I1407" s="50">
        <v>1226.45</v>
      </c>
      <c r="J1407" s="50">
        <v>1227.22</v>
      </c>
      <c r="K1407" s="50">
        <v>1224.99</v>
      </c>
      <c r="L1407" s="50">
        <v>1224.08</v>
      </c>
      <c r="M1407" s="50">
        <v>1227.08</v>
      </c>
      <c r="N1407" s="50">
        <v>1276.18</v>
      </c>
      <c r="O1407" s="50">
        <v>1281.81</v>
      </c>
      <c r="P1407" s="50">
        <v>1280.58</v>
      </c>
      <c r="Q1407" s="50">
        <v>1255.2499999999998</v>
      </c>
      <c r="R1407" s="50">
        <v>1223.68</v>
      </c>
      <c r="S1407" s="50">
        <v>1271.1299999999999</v>
      </c>
      <c r="T1407" s="50">
        <v>1225.3799999999999</v>
      </c>
      <c r="U1407" s="50">
        <v>1227.07</v>
      </c>
      <c r="V1407" s="50">
        <v>1223.57</v>
      </c>
      <c r="W1407" s="50">
        <v>1227.0899999999999</v>
      </c>
      <c r="X1407" s="50">
        <v>1227.2499999999998</v>
      </c>
      <c r="Y1407" s="50">
        <v>1228.1899999999998</v>
      </c>
    </row>
    <row r="1408" spans="1:25" ht="16.5" thickBot="1" x14ac:dyDescent="0.25">
      <c r="A1408" s="49">
        <f t="shared" si="36"/>
        <v>43495</v>
      </c>
      <c r="B1408" s="50">
        <v>1209.3</v>
      </c>
      <c r="C1408" s="50">
        <v>1262.47</v>
      </c>
      <c r="D1408" s="50">
        <v>1267.8899999999999</v>
      </c>
      <c r="E1408" s="50">
        <v>1308.83</v>
      </c>
      <c r="F1408" s="50">
        <v>1267.93</v>
      </c>
      <c r="G1408" s="50">
        <v>1265.93</v>
      </c>
      <c r="H1408" s="50">
        <v>1259.6199999999999</v>
      </c>
      <c r="I1408" s="50">
        <v>1208.7099999999998</v>
      </c>
      <c r="J1408" s="50">
        <v>1211.1199999999999</v>
      </c>
      <c r="K1408" s="50">
        <v>1209.6600000000001</v>
      </c>
      <c r="L1408" s="50">
        <v>1205.1199999999999</v>
      </c>
      <c r="M1408" s="50">
        <v>1208.9199999999998</v>
      </c>
      <c r="N1408" s="50">
        <v>1262.49</v>
      </c>
      <c r="O1408" s="50">
        <v>1304.1099999999999</v>
      </c>
      <c r="P1408" s="50">
        <v>1300.54</v>
      </c>
      <c r="Q1408" s="50">
        <v>1254.3399999999999</v>
      </c>
      <c r="R1408" s="50">
        <v>1204.5999999999999</v>
      </c>
      <c r="S1408" s="50">
        <v>1249.1499999999999</v>
      </c>
      <c r="T1408" s="50">
        <v>1206.7699999999998</v>
      </c>
      <c r="U1408" s="50">
        <v>1205.6899999999998</v>
      </c>
      <c r="V1408" s="50">
        <v>1212.33</v>
      </c>
      <c r="W1408" s="50">
        <v>1209.51</v>
      </c>
      <c r="X1408" s="50">
        <v>1215.2699999999998</v>
      </c>
      <c r="Y1408" s="50">
        <v>1217.01</v>
      </c>
    </row>
    <row r="1409" spans="1:25" ht="16.5" thickBot="1" x14ac:dyDescent="0.25">
      <c r="A1409" s="49">
        <f t="shared" si="36"/>
        <v>43496</v>
      </c>
      <c r="B1409" s="50">
        <v>1212.9599999999998</v>
      </c>
      <c r="C1409" s="50">
        <v>1264.57</v>
      </c>
      <c r="D1409" s="50">
        <v>1269.2499999999998</v>
      </c>
      <c r="E1409" s="50">
        <v>1307.9599999999998</v>
      </c>
      <c r="F1409" s="50">
        <v>1268.6099999999999</v>
      </c>
      <c r="G1409" s="50">
        <v>1266.03</v>
      </c>
      <c r="H1409" s="50">
        <v>1259.28</v>
      </c>
      <c r="I1409" s="50">
        <v>1258.3</v>
      </c>
      <c r="J1409" s="50">
        <v>1258.1499999999999</v>
      </c>
      <c r="K1409" s="50">
        <v>1265.4999999999998</v>
      </c>
      <c r="L1409" s="50">
        <v>1216.9100000000001</v>
      </c>
      <c r="M1409" s="50">
        <v>1217.01</v>
      </c>
      <c r="N1409" s="50">
        <v>1305.72</v>
      </c>
      <c r="O1409" s="50">
        <v>1303.4999999999998</v>
      </c>
      <c r="P1409" s="50">
        <v>1300.8899999999999</v>
      </c>
      <c r="Q1409" s="50">
        <v>1257.9599999999998</v>
      </c>
      <c r="R1409" s="50">
        <v>1208.56</v>
      </c>
      <c r="S1409" s="50">
        <v>1248.8799999999999</v>
      </c>
      <c r="T1409" s="50">
        <v>1206.5899999999999</v>
      </c>
      <c r="U1409" s="50">
        <v>1209.28</v>
      </c>
      <c r="V1409" s="50">
        <v>1209.1399999999999</v>
      </c>
      <c r="W1409" s="50">
        <v>1214.7499999999998</v>
      </c>
      <c r="X1409" s="50">
        <v>1211.3</v>
      </c>
      <c r="Y1409" s="50">
        <v>1208.7099999999998</v>
      </c>
    </row>
    <row r="1410" spans="1:25" ht="16.5" thickBot="1" x14ac:dyDescent="0.3">
      <c r="A1410" s="156" t="s">
        <v>64</v>
      </c>
      <c r="B1410" s="178" t="s">
        <v>114</v>
      </c>
      <c r="C1410" s="141"/>
      <c r="D1410" s="141"/>
      <c r="E1410" s="141"/>
      <c r="F1410" s="141"/>
      <c r="G1410" s="141"/>
      <c r="H1410" s="141"/>
      <c r="I1410" s="141"/>
      <c r="J1410" s="141"/>
      <c r="K1410" s="141"/>
      <c r="L1410" s="141"/>
      <c r="M1410" s="141"/>
      <c r="N1410" s="141"/>
      <c r="O1410" s="141"/>
      <c r="P1410" s="141"/>
      <c r="Q1410" s="141"/>
      <c r="R1410" s="141"/>
      <c r="S1410" s="141"/>
      <c r="T1410" s="141"/>
      <c r="U1410" s="141"/>
      <c r="V1410" s="141"/>
      <c r="W1410" s="141"/>
      <c r="X1410" s="141"/>
      <c r="Y1410" s="142"/>
    </row>
    <row r="1411" spans="1:25" ht="36" customHeight="1" thickBot="1" x14ac:dyDescent="0.3">
      <c r="A1411" s="157"/>
      <c r="B1411" s="48" t="s">
        <v>66</v>
      </c>
      <c r="C1411" s="48" t="s">
        <v>67</v>
      </c>
      <c r="D1411" s="48" t="s">
        <v>68</v>
      </c>
      <c r="E1411" s="48" t="s">
        <v>69</v>
      </c>
      <c r="F1411" s="48" t="s">
        <v>70</v>
      </c>
      <c r="G1411" s="48" t="s">
        <v>71</v>
      </c>
      <c r="H1411" s="48" t="s">
        <v>72</v>
      </c>
      <c r="I1411" s="48" t="s">
        <v>73</v>
      </c>
      <c r="J1411" s="48" t="s">
        <v>74</v>
      </c>
      <c r="K1411" s="48" t="s">
        <v>75</v>
      </c>
      <c r="L1411" s="48" t="s">
        <v>76</v>
      </c>
      <c r="M1411" s="48" t="s">
        <v>77</v>
      </c>
      <c r="N1411" s="48" t="s">
        <v>78</v>
      </c>
      <c r="O1411" s="48" t="s">
        <v>79</v>
      </c>
      <c r="P1411" s="48" t="s">
        <v>80</v>
      </c>
      <c r="Q1411" s="48" t="s">
        <v>81</v>
      </c>
      <c r="R1411" s="48" t="s">
        <v>82</v>
      </c>
      <c r="S1411" s="48" t="s">
        <v>83</v>
      </c>
      <c r="T1411" s="48" t="s">
        <v>84</v>
      </c>
      <c r="U1411" s="48" t="s">
        <v>85</v>
      </c>
      <c r="V1411" s="48" t="s">
        <v>86</v>
      </c>
      <c r="W1411" s="48" t="s">
        <v>87</v>
      </c>
      <c r="X1411" s="48" t="s">
        <v>88</v>
      </c>
      <c r="Y1411" s="48" t="s">
        <v>89</v>
      </c>
    </row>
    <row r="1412" spans="1:25" ht="16.5" thickBot="1" x14ac:dyDescent="0.25">
      <c r="A1412" s="49">
        <f t="shared" ref="A1412:A1442" si="37">A1379</f>
        <v>43466</v>
      </c>
      <c r="B1412" s="50">
        <v>1442.85</v>
      </c>
      <c r="C1412" s="50">
        <v>1459.1499999999999</v>
      </c>
      <c r="D1412" s="50">
        <v>1454.47</v>
      </c>
      <c r="E1412" s="50">
        <v>1456.8</v>
      </c>
      <c r="F1412" s="50">
        <v>1461.89</v>
      </c>
      <c r="G1412" s="50">
        <v>1464.53</v>
      </c>
      <c r="H1412" s="50">
        <v>1461.37</v>
      </c>
      <c r="I1412" s="50">
        <v>1461.03</v>
      </c>
      <c r="J1412" s="50">
        <v>1466.3999999999999</v>
      </c>
      <c r="K1412" s="50">
        <v>1469.9599999999998</v>
      </c>
      <c r="L1412" s="50">
        <v>1469.74</v>
      </c>
      <c r="M1412" s="50">
        <v>1472.26</v>
      </c>
      <c r="N1412" s="50">
        <v>1480.85</v>
      </c>
      <c r="O1412" s="50">
        <v>1487.37</v>
      </c>
      <c r="P1412" s="50">
        <v>1483.95</v>
      </c>
      <c r="Q1412" s="50">
        <v>1476.33</v>
      </c>
      <c r="R1412" s="50">
        <v>1474.57</v>
      </c>
      <c r="S1412" s="50">
        <v>1466.79</v>
      </c>
      <c r="T1412" s="50">
        <v>1470.52</v>
      </c>
      <c r="U1412" s="50">
        <v>1460.31</v>
      </c>
      <c r="V1412" s="50">
        <v>1448.1</v>
      </c>
      <c r="W1412" s="50">
        <v>1444.82</v>
      </c>
      <c r="X1412" s="50">
        <v>1449.99</v>
      </c>
      <c r="Y1412" s="50">
        <v>1438.9799999999998</v>
      </c>
    </row>
    <row r="1413" spans="1:25" ht="16.5" thickBot="1" x14ac:dyDescent="0.25">
      <c r="A1413" s="49">
        <f t="shared" si="37"/>
        <v>43467</v>
      </c>
      <c r="B1413" s="50">
        <v>1444.3</v>
      </c>
      <c r="C1413" s="50">
        <v>1438.3</v>
      </c>
      <c r="D1413" s="50">
        <v>1458.55</v>
      </c>
      <c r="E1413" s="50">
        <v>1460.32</v>
      </c>
      <c r="F1413" s="50">
        <v>1467.49</v>
      </c>
      <c r="G1413" s="50">
        <v>1472.83</v>
      </c>
      <c r="H1413" s="50">
        <v>1474.66</v>
      </c>
      <c r="I1413" s="50">
        <v>1476.3</v>
      </c>
      <c r="J1413" s="50">
        <v>1474.06</v>
      </c>
      <c r="K1413" s="50">
        <v>1477.3799999999999</v>
      </c>
      <c r="L1413" s="50">
        <v>1478.87</v>
      </c>
      <c r="M1413" s="50">
        <v>1478.7</v>
      </c>
      <c r="N1413" s="50">
        <v>1485.08</v>
      </c>
      <c r="O1413" s="50">
        <v>1488.4199999999998</v>
      </c>
      <c r="P1413" s="50">
        <v>1477.79</v>
      </c>
      <c r="Q1413" s="50">
        <v>1474.11</v>
      </c>
      <c r="R1413" s="50">
        <v>1469.66</v>
      </c>
      <c r="S1413" s="50">
        <v>1463.1899999999998</v>
      </c>
      <c r="T1413" s="50">
        <v>1448.66</v>
      </c>
      <c r="U1413" s="50">
        <v>1451.43</v>
      </c>
      <c r="V1413" s="50">
        <v>1173.9799999999998</v>
      </c>
      <c r="W1413" s="50">
        <v>1180.7099999999998</v>
      </c>
      <c r="X1413" s="50">
        <v>1449.7</v>
      </c>
      <c r="Y1413" s="50">
        <v>1451.1499999999999</v>
      </c>
    </row>
    <row r="1414" spans="1:25" ht="16.5" thickBot="1" x14ac:dyDescent="0.25">
      <c r="A1414" s="49">
        <f t="shared" si="37"/>
        <v>43468</v>
      </c>
      <c r="B1414" s="50">
        <v>1456.1899999999998</v>
      </c>
      <c r="C1414" s="50">
        <v>1463.81</v>
      </c>
      <c r="D1414" s="50">
        <v>1471.74</v>
      </c>
      <c r="E1414" s="50">
        <v>1473.3999999999999</v>
      </c>
      <c r="F1414" s="50">
        <v>1480.39</v>
      </c>
      <c r="G1414" s="50">
        <v>1482.4599999999998</v>
      </c>
      <c r="H1414" s="50">
        <v>1476.78</v>
      </c>
      <c r="I1414" s="50">
        <v>1484.9599999999998</v>
      </c>
      <c r="J1414" s="50">
        <v>1484.54</v>
      </c>
      <c r="K1414" s="50">
        <v>1480.3</v>
      </c>
      <c r="L1414" s="50">
        <v>1474.9999999999998</v>
      </c>
      <c r="M1414" s="50">
        <v>1479.18</v>
      </c>
      <c r="N1414" s="50">
        <v>1487.4199999999998</v>
      </c>
      <c r="O1414" s="50">
        <v>1490.34</v>
      </c>
      <c r="P1414" s="50">
        <v>1488.1299999999999</v>
      </c>
      <c r="Q1414" s="50">
        <v>1474.83</v>
      </c>
      <c r="R1414" s="50">
        <v>1470.02</v>
      </c>
      <c r="S1414" s="50">
        <v>1464.77</v>
      </c>
      <c r="T1414" s="50">
        <v>1458.91</v>
      </c>
      <c r="U1414" s="50">
        <v>1458.87</v>
      </c>
      <c r="V1414" s="50">
        <v>1459.04</v>
      </c>
      <c r="W1414" s="50">
        <v>1458.35</v>
      </c>
      <c r="X1414" s="50">
        <v>1452.05</v>
      </c>
      <c r="Y1414" s="50">
        <v>1450.45</v>
      </c>
    </row>
    <row r="1415" spans="1:25" ht="16.5" thickBot="1" x14ac:dyDescent="0.25">
      <c r="A1415" s="49">
        <f t="shared" si="37"/>
        <v>43469</v>
      </c>
      <c r="B1415" s="50">
        <v>1447.6899999999998</v>
      </c>
      <c r="C1415" s="50">
        <v>1454.32</v>
      </c>
      <c r="D1415" s="50">
        <v>1465.03</v>
      </c>
      <c r="E1415" s="50">
        <v>1466.1</v>
      </c>
      <c r="F1415" s="50">
        <v>1472.77</v>
      </c>
      <c r="G1415" s="50">
        <v>1475.64</v>
      </c>
      <c r="H1415" s="50">
        <v>1478.09</v>
      </c>
      <c r="I1415" s="50">
        <v>1481.55</v>
      </c>
      <c r="J1415" s="50">
        <v>1476.2</v>
      </c>
      <c r="K1415" s="50">
        <v>1474.24</v>
      </c>
      <c r="L1415" s="50">
        <v>1472.35</v>
      </c>
      <c r="M1415" s="50">
        <v>1479.51</v>
      </c>
      <c r="N1415" s="50">
        <v>1489.83</v>
      </c>
      <c r="O1415" s="50">
        <v>1488.26</v>
      </c>
      <c r="P1415" s="50">
        <v>1485.61</v>
      </c>
      <c r="Q1415" s="50">
        <v>1476.4199999999998</v>
      </c>
      <c r="R1415" s="50">
        <v>1469.3999999999999</v>
      </c>
      <c r="S1415" s="50">
        <v>1468.7</v>
      </c>
      <c r="T1415" s="50">
        <v>1457.04</v>
      </c>
      <c r="U1415" s="50">
        <v>1462.4399999999998</v>
      </c>
      <c r="V1415" s="50">
        <v>1448.34</v>
      </c>
      <c r="W1415" s="50">
        <v>1460.03</v>
      </c>
      <c r="X1415" s="50">
        <v>1459.4799999999998</v>
      </c>
      <c r="Y1415" s="50">
        <v>1452.6499999999999</v>
      </c>
    </row>
    <row r="1416" spans="1:25" ht="16.5" thickBot="1" x14ac:dyDescent="0.25">
      <c r="A1416" s="49">
        <f t="shared" si="37"/>
        <v>43470</v>
      </c>
      <c r="B1416" s="50">
        <v>1456.1899999999998</v>
      </c>
      <c r="C1416" s="50">
        <v>1461.16</v>
      </c>
      <c r="D1416" s="50">
        <v>1467.14</v>
      </c>
      <c r="E1416" s="50">
        <v>1469.31</v>
      </c>
      <c r="F1416" s="50">
        <v>1476.2299999999998</v>
      </c>
      <c r="G1416" s="50">
        <v>1479.22</v>
      </c>
      <c r="H1416" s="50">
        <v>1474.77</v>
      </c>
      <c r="I1416" s="50">
        <v>1471.08</v>
      </c>
      <c r="J1416" s="50">
        <v>1468.57</v>
      </c>
      <c r="K1416" s="50">
        <v>1469.18</v>
      </c>
      <c r="L1416" s="50">
        <v>1466.53</v>
      </c>
      <c r="M1416" s="50">
        <v>1474.77</v>
      </c>
      <c r="N1416" s="50">
        <v>1513.16</v>
      </c>
      <c r="O1416" s="50">
        <v>1513.3799999999999</v>
      </c>
      <c r="P1416" s="50">
        <v>1509.2</v>
      </c>
      <c r="Q1416" s="50">
        <v>1477.09</v>
      </c>
      <c r="R1416" s="50">
        <v>1471.56</v>
      </c>
      <c r="S1416" s="50">
        <v>1461.62</v>
      </c>
      <c r="T1416" s="50">
        <v>1454.09</v>
      </c>
      <c r="U1416" s="50">
        <v>1456.9399999999998</v>
      </c>
      <c r="V1416" s="50">
        <v>1455.2</v>
      </c>
      <c r="W1416" s="50">
        <v>1460.97</v>
      </c>
      <c r="X1416" s="50">
        <v>1457.4199999999998</v>
      </c>
      <c r="Y1416" s="50">
        <v>1458.59</v>
      </c>
    </row>
    <row r="1417" spans="1:25" ht="16.5" thickBot="1" x14ac:dyDescent="0.25">
      <c r="A1417" s="49">
        <f t="shared" si="37"/>
        <v>43471</v>
      </c>
      <c r="B1417" s="50">
        <v>1459.37</v>
      </c>
      <c r="C1417" s="50">
        <v>1466.81</v>
      </c>
      <c r="D1417" s="50">
        <v>1473.77</v>
      </c>
      <c r="E1417" s="50">
        <v>1475.7299999999998</v>
      </c>
      <c r="F1417" s="50">
        <v>1484.1299999999999</v>
      </c>
      <c r="G1417" s="50">
        <v>1486.62</v>
      </c>
      <c r="H1417" s="50">
        <v>1479.41</v>
      </c>
      <c r="I1417" s="50">
        <v>1479.59</v>
      </c>
      <c r="J1417" s="50">
        <v>1479.83</v>
      </c>
      <c r="K1417" s="50">
        <v>1476.79</v>
      </c>
      <c r="L1417" s="50">
        <v>1474.4599999999998</v>
      </c>
      <c r="M1417" s="50">
        <v>1486.79</v>
      </c>
      <c r="N1417" s="50">
        <v>1521.56</v>
      </c>
      <c r="O1417" s="50">
        <v>1486.24</v>
      </c>
      <c r="P1417" s="50">
        <v>1512.79</v>
      </c>
      <c r="Q1417" s="50">
        <v>1476.1899999999998</v>
      </c>
      <c r="R1417" s="50">
        <v>1475.14</v>
      </c>
      <c r="S1417" s="50">
        <v>1475.09</v>
      </c>
      <c r="T1417" s="50">
        <v>1461.7</v>
      </c>
      <c r="U1417" s="50">
        <v>1459.3999999999999</v>
      </c>
      <c r="V1417" s="50">
        <v>1455.49</v>
      </c>
      <c r="W1417" s="50">
        <v>1458.12</v>
      </c>
      <c r="X1417" s="50">
        <v>1455.91</v>
      </c>
      <c r="Y1417" s="50">
        <v>1455.34</v>
      </c>
    </row>
    <row r="1418" spans="1:25" ht="16.5" thickBot="1" x14ac:dyDescent="0.25">
      <c r="A1418" s="49">
        <f t="shared" si="37"/>
        <v>43472</v>
      </c>
      <c r="B1418" s="50">
        <v>1446.1699999999998</v>
      </c>
      <c r="C1418" s="50">
        <v>1456.59</v>
      </c>
      <c r="D1418" s="50">
        <v>1466.59</v>
      </c>
      <c r="E1418" s="50">
        <v>1472.91</v>
      </c>
      <c r="F1418" s="50">
        <v>1472.12</v>
      </c>
      <c r="G1418" s="50">
        <v>1482.4599999999998</v>
      </c>
      <c r="H1418" s="50">
        <v>1479.7099999999998</v>
      </c>
      <c r="I1418" s="50">
        <v>1479.4399999999998</v>
      </c>
      <c r="J1418" s="50">
        <v>1479.68</v>
      </c>
      <c r="K1418" s="50">
        <v>1481.1699999999998</v>
      </c>
      <c r="L1418" s="50">
        <v>1479.86</v>
      </c>
      <c r="M1418" s="50">
        <v>1485.24</v>
      </c>
      <c r="N1418" s="50">
        <v>1492.56</v>
      </c>
      <c r="O1418" s="50">
        <v>1495.47</v>
      </c>
      <c r="P1418" s="50">
        <v>1519.9599999999998</v>
      </c>
      <c r="Q1418" s="50">
        <v>1475.29</v>
      </c>
      <c r="R1418" s="50">
        <v>1471.02</v>
      </c>
      <c r="S1418" s="50">
        <v>1468.79</v>
      </c>
      <c r="T1418" s="50">
        <v>1463.6499999999999</v>
      </c>
      <c r="U1418" s="50">
        <v>1465.85</v>
      </c>
      <c r="V1418" s="50">
        <v>1460.18</v>
      </c>
      <c r="W1418" s="50">
        <v>1464.58</v>
      </c>
      <c r="X1418" s="50">
        <v>1465.64</v>
      </c>
      <c r="Y1418" s="50">
        <v>1460.18</v>
      </c>
    </row>
    <row r="1419" spans="1:25" ht="16.5" thickBot="1" x14ac:dyDescent="0.25">
      <c r="A1419" s="49">
        <f t="shared" si="37"/>
        <v>43473</v>
      </c>
      <c r="B1419" s="50">
        <v>1458.9799999999998</v>
      </c>
      <c r="C1419" s="50">
        <v>1463.85</v>
      </c>
      <c r="D1419" s="50">
        <v>1468.1899999999998</v>
      </c>
      <c r="E1419" s="50">
        <v>1471.4399999999998</v>
      </c>
      <c r="F1419" s="50">
        <v>1479.6499999999999</v>
      </c>
      <c r="G1419" s="50">
        <v>1484.4199999999998</v>
      </c>
      <c r="H1419" s="50">
        <v>1479.16</v>
      </c>
      <c r="I1419" s="50">
        <v>1473.52</v>
      </c>
      <c r="J1419" s="50">
        <v>1471.53</v>
      </c>
      <c r="K1419" s="50">
        <v>1473.24</v>
      </c>
      <c r="L1419" s="50">
        <v>1469.9999999999998</v>
      </c>
      <c r="M1419" s="50">
        <v>1472.1899999999998</v>
      </c>
      <c r="N1419" s="50">
        <v>1508.1499999999999</v>
      </c>
      <c r="O1419" s="50">
        <v>1512.14</v>
      </c>
      <c r="P1419" s="50">
        <v>1505.07</v>
      </c>
      <c r="Q1419" s="50">
        <v>1469.89</v>
      </c>
      <c r="R1419" s="50">
        <v>1464.35</v>
      </c>
      <c r="S1419" s="50">
        <v>1458.99</v>
      </c>
      <c r="T1419" s="50">
        <v>1453.74</v>
      </c>
      <c r="U1419" s="50">
        <v>1450.3</v>
      </c>
      <c r="V1419" s="50">
        <v>1456.06</v>
      </c>
      <c r="W1419" s="50">
        <v>1456.24</v>
      </c>
      <c r="X1419" s="50">
        <v>1459.11</v>
      </c>
      <c r="Y1419" s="50">
        <v>1456.6299999999999</v>
      </c>
    </row>
    <row r="1420" spans="1:25" ht="16.5" thickBot="1" x14ac:dyDescent="0.25">
      <c r="A1420" s="49">
        <f t="shared" si="37"/>
        <v>43474</v>
      </c>
      <c r="B1420" s="50">
        <v>1457.08</v>
      </c>
      <c r="C1420" s="50">
        <v>1462.82</v>
      </c>
      <c r="D1420" s="50">
        <v>1468.78</v>
      </c>
      <c r="E1420" s="50">
        <v>1473.97</v>
      </c>
      <c r="F1420" s="50">
        <v>1475.59</v>
      </c>
      <c r="G1420" s="50">
        <v>1477.02</v>
      </c>
      <c r="H1420" s="50">
        <v>1470.9199999999998</v>
      </c>
      <c r="I1420" s="50">
        <v>1468.7499999999998</v>
      </c>
      <c r="J1420" s="50">
        <v>1468.2</v>
      </c>
      <c r="K1420" s="50">
        <v>1467.9599999999998</v>
      </c>
      <c r="L1420" s="50">
        <v>1468.05</v>
      </c>
      <c r="M1420" s="50">
        <v>1472.2099999999998</v>
      </c>
      <c r="N1420" s="50">
        <v>1506.59</v>
      </c>
      <c r="O1420" s="50">
        <v>1505.84</v>
      </c>
      <c r="P1420" s="50">
        <v>1504.14</v>
      </c>
      <c r="Q1420" s="50">
        <v>1468.32</v>
      </c>
      <c r="R1420" s="50">
        <v>1462.2099999999998</v>
      </c>
      <c r="S1420" s="50">
        <v>1458.89</v>
      </c>
      <c r="T1420" s="50">
        <v>1453.66</v>
      </c>
      <c r="U1420" s="50">
        <v>1449.33</v>
      </c>
      <c r="V1420" s="50">
        <v>1456.7</v>
      </c>
      <c r="W1420" s="50">
        <v>1453.01</v>
      </c>
      <c r="X1420" s="50">
        <v>1462.4799999999998</v>
      </c>
      <c r="Y1420" s="50">
        <v>1463.3999999999999</v>
      </c>
    </row>
    <row r="1421" spans="1:25" ht="16.5" thickBot="1" x14ac:dyDescent="0.25">
      <c r="A1421" s="49">
        <f t="shared" si="37"/>
        <v>43475</v>
      </c>
      <c r="B1421" s="50">
        <v>1471.52</v>
      </c>
      <c r="C1421" s="50">
        <v>1481.6899999999998</v>
      </c>
      <c r="D1421" s="50">
        <v>1496.89</v>
      </c>
      <c r="E1421" s="50">
        <v>1501.26</v>
      </c>
      <c r="F1421" s="50">
        <v>1503.95</v>
      </c>
      <c r="G1421" s="50">
        <v>1504.05</v>
      </c>
      <c r="H1421" s="50">
        <v>1497.79</v>
      </c>
      <c r="I1421" s="50">
        <v>1493.1899999999998</v>
      </c>
      <c r="J1421" s="50">
        <v>1492.99</v>
      </c>
      <c r="K1421" s="50">
        <v>1493.58</v>
      </c>
      <c r="L1421" s="50">
        <v>1476.56</v>
      </c>
      <c r="M1421" s="50">
        <v>1483.3799999999999</v>
      </c>
      <c r="N1421" s="50">
        <v>1512.1</v>
      </c>
      <c r="O1421" s="50">
        <v>1505.57</v>
      </c>
      <c r="P1421" s="50">
        <v>1504.06</v>
      </c>
      <c r="Q1421" s="50">
        <v>1495.3799999999999</v>
      </c>
      <c r="R1421" s="50">
        <v>1473.3</v>
      </c>
      <c r="S1421" s="50">
        <v>1468.3</v>
      </c>
      <c r="T1421" s="50">
        <v>1462.3799999999999</v>
      </c>
      <c r="U1421" s="50">
        <v>1469.57</v>
      </c>
      <c r="V1421" s="50">
        <v>1472.32</v>
      </c>
      <c r="W1421" s="50">
        <v>1474.12</v>
      </c>
      <c r="X1421" s="50">
        <v>1470.49</v>
      </c>
      <c r="Y1421" s="50">
        <v>1469.2099999999998</v>
      </c>
    </row>
    <row r="1422" spans="1:25" ht="16.5" thickBot="1" x14ac:dyDescent="0.25">
      <c r="A1422" s="49">
        <f t="shared" si="37"/>
        <v>43476</v>
      </c>
      <c r="B1422" s="50">
        <v>1466.9799999999998</v>
      </c>
      <c r="C1422" s="50">
        <v>1474.2499999999998</v>
      </c>
      <c r="D1422" s="50">
        <v>1494.61</v>
      </c>
      <c r="E1422" s="50">
        <v>1500.35</v>
      </c>
      <c r="F1422" s="50">
        <v>1498.78</v>
      </c>
      <c r="G1422" s="50">
        <v>1498.53</v>
      </c>
      <c r="H1422" s="50">
        <v>1493.49</v>
      </c>
      <c r="I1422" s="50">
        <v>1476.22</v>
      </c>
      <c r="J1422" s="50">
        <v>1485.14</v>
      </c>
      <c r="K1422" s="50">
        <v>1476.82</v>
      </c>
      <c r="L1422" s="50">
        <v>1475.91</v>
      </c>
      <c r="M1422" s="50">
        <v>1476.99</v>
      </c>
      <c r="N1422" s="50">
        <v>1500.4999999999998</v>
      </c>
      <c r="O1422" s="50">
        <v>1499.51</v>
      </c>
      <c r="P1422" s="50">
        <v>1497.4999999999998</v>
      </c>
      <c r="Q1422" s="50">
        <v>1488.3</v>
      </c>
      <c r="R1422" s="50">
        <v>1469.54</v>
      </c>
      <c r="S1422" s="50">
        <v>1464.47</v>
      </c>
      <c r="T1422" s="50">
        <v>1458.02</v>
      </c>
      <c r="U1422" s="50">
        <v>1468.59</v>
      </c>
      <c r="V1422" s="50">
        <v>1467.05</v>
      </c>
      <c r="W1422" s="50">
        <v>1470.1899999999998</v>
      </c>
      <c r="X1422" s="50">
        <v>1469.8</v>
      </c>
      <c r="Y1422" s="50">
        <v>1470.03</v>
      </c>
    </row>
    <row r="1423" spans="1:25" ht="16.5" thickBot="1" x14ac:dyDescent="0.25">
      <c r="A1423" s="49">
        <f t="shared" si="37"/>
        <v>43477</v>
      </c>
      <c r="B1423" s="50">
        <v>1476.28</v>
      </c>
      <c r="C1423" s="50">
        <v>1472.83</v>
      </c>
      <c r="D1423" s="50">
        <v>1476.57</v>
      </c>
      <c r="E1423" s="50">
        <v>1484.01</v>
      </c>
      <c r="F1423" s="50">
        <v>1486.02</v>
      </c>
      <c r="G1423" s="50">
        <v>1499.6</v>
      </c>
      <c r="H1423" s="50">
        <v>1499.53</v>
      </c>
      <c r="I1423" s="50">
        <v>1498.1699999999998</v>
      </c>
      <c r="J1423" s="50">
        <v>1492.49</v>
      </c>
      <c r="K1423" s="50">
        <v>1491.27</v>
      </c>
      <c r="L1423" s="50">
        <v>1475.45</v>
      </c>
      <c r="M1423" s="50">
        <v>1490.3999999999999</v>
      </c>
      <c r="N1423" s="50">
        <v>1501.7299999999998</v>
      </c>
      <c r="O1423" s="50">
        <v>1505.9399999999998</v>
      </c>
      <c r="P1423" s="50">
        <v>1502.7</v>
      </c>
      <c r="Q1423" s="50">
        <v>1493.68</v>
      </c>
      <c r="R1423" s="50">
        <v>1469.82</v>
      </c>
      <c r="S1423" s="50">
        <v>1474.56</v>
      </c>
      <c r="T1423" s="50">
        <v>1473.06</v>
      </c>
      <c r="U1423" s="50">
        <v>1479.43</v>
      </c>
      <c r="V1423" s="50">
        <v>1474.43</v>
      </c>
      <c r="W1423" s="50">
        <v>1473.9399999999998</v>
      </c>
      <c r="X1423" s="50">
        <v>1468.4799999999998</v>
      </c>
      <c r="Y1423" s="50">
        <v>1472.57</v>
      </c>
    </row>
    <row r="1424" spans="1:25" ht="16.5" thickBot="1" x14ac:dyDescent="0.25">
      <c r="A1424" s="49">
        <f t="shared" si="37"/>
        <v>43478</v>
      </c>
      <c r="B1424" s="50">
        <v>1472.24</v>
      </c>
      <c r="C1424" s="50">
        <v>1488.37</v>
      </c>
      <c r="D1424" s="50">
        <v>1495.39</v>
      </c>
      <c r="E1424" s="50">
        <v>1501.11</v>
      </c>
      <c r="F1424" s="50">
        <v>1524.91</v>
      </c>
      <c r="G1424" s="50">
        <v>1526.81</v>
      </c>
      <c r="H1424" s="50">
        <v>1521.04</v>
      </c>
      <c r="I1424" s="50">
        <v>1518.4199999999998</v>
      </c>
      <c r="J1424" s="50">
        <v>1500.89</v>
      </c>
      <c r="K1424" s="50">
        <v>1478.81</v>
      </c>
      <c r="L1424" s="50">
        <v>1476.66</v>
      </c>
      <c r="M1424" s="50">
        <v>1481.14</v>
      </c>
      <c r="N1424" s="50">
        <v>1500.97</v>
      </c>
      <c r="O1424" s="50">
        <v>1503.72</v>
      </c>
      <c r="P1424" s="50">
        <v>1501.99</v>
      </c>
      <c r="Q1424" s="50">
        <v>1492.7</v>
      </c>
      <c r="R1424" s="50">
        <v>1474.06</v>
      </c>
      <c r="S1424" s="50">
        <v>1470.36</v>
      </c>
      <c r="T1424" s="50">
        <v>1461.79</v>
      </c>
      <c r="U1424" s="50">
        <v>1466.49</v>
      </c>
      <c r="V1424" s="50">
        <v>1468.3799999999999</v>
      </c>
      <c r="W1424" s="50">
        <v>1470.9199999999998</v>
      </c>
      <c r="X1424" s="50">
        <v>1475.3</v>
      </c>
      <c r="Y1424" s="50">
        <v>1473.4599999999998</v>
      </c>
    </row>
    <row r="1425" spans="1:25" ht="16.5" thickBot="1" x14ac:dyDescent="0.25">
      <c r="A1425" s="49">
        <f t="shared" si="37"/>
        <v>43479</v>
      </c>
      <c r="B1425" s="50">
        <v>1467.14</v>
      </c>
      <c r="C1425" s="50">
        <v>1474.93</v>
      </c>
      <c r="D1425" s="50">
        <v>1495.6899999999998</v>
      </c>
      <c r="E1425" s="50">
        <v>1499.91</v>
      </c>
      <c r="F1425" s="50">
        <v>1499.12</v>
      </c>
      <c r="G1425" s="50">
        <v>1499.9799999999998</v>
      </c>
      <c r="H1425" s="50">
        <v>1494.56</v>
      </c>
      <c r="I1425" s="50">
        <v>1489.36</v>
      </c>
      <c r="J1425" s="50">
        <v>1486.78</v>
      </c>
      <c r="K1425" s="50">
        <v>1475.53</v>
      </c>
      <c r="L1425" s="50">
        <v>1484.24</v>
      </c>
      <c r="M1425" s="50">
        <v>1485.61</v>
      </c>
      <c r="N1425" s="50">
        <v>1495.24</v>
      </c>
      <c r="O1425" s="50">
        <v>1496.2499999999998</v>
      </c>
      <c r="P1425" s="50">
        <v>1492.78</v>
      </c>
      <c r="Q1425" s="50">
        <v>1487.18</v>
      </c>
      <c r="R1425" s="50">
        <v>1480.6299999999999</v>
      </c>
      <c r="S1425" s="50">
        <v>1464.01</v>
      </c>
      <c r="T1425" s="50">
        <v>1455.01</v>
      </c>
      <c r="U1425" s="50">
        <v>1456.85</v>
      </c>
      <c r="V1425" s="50">
        <v>1459.4799999999998</v>
      </c>
      <c r="W1425" s="50">
        <v>1462.77</v>
      </c>
      <c r="X1425" s="50">
        <v>1464.9199999999998</v>
      </c>
      <c r="Y1425" s="50">
        <v>1464.6299999999999</v>
      </c>
    </row>
    <row r="1426" spans="1:25" ht="16.5" thickBot="1" x14ac:dyDescent="0.25">
      <c r="A1426" s="49">
        <f t="shared" si="37"/>
        <v>43480</v>
      </c>
      <c r="B1426" s="50">
        <v>1480.27</v>
      </c>
      <c r="C1426" s="50">
        <v>1490.6899999999998</v>
      </c>
      <c r="D1426" s="50">
        <v>1501.06</v>
      </c>
      <c r="E1426" s="50">
        <v>1516.9399999999998</v>
      </c>
      <c r="F1426" s="50">
        <v>1517.7499999999998</v>
      </c>
      <c r="G1426" s="50">
        <v>1516.05</v>
      </c>
      <c r="H1426" s="50">
        <v>1512.57</v>
      </c>
      <c r="I1426" s="50">
        <v>1494.39</v>
      </c>
      <c r="J1426" s="50">
        <v>1495.36</v>
      </c>
      <c r="K1426" s="50">
        <v>1493.9799999999998</v>
      </c>
      <c r="L1426" s="50">
        <v>1492.86</v>
      </c>
      <c r="M1426" s="50">
        <v>1494.06</v>
      </c>
      <c r="N1426" s="50">
        <v>1510.47</v>
      </c>
      <c r="O1426" s="50">
        <v>1512.57</v>
      </c>
      <c r="P1426" s="50">
        <v>1511.84</v>
      </c>
      <c r="Q1426" s="50">
        <v>1506.95</v>
      </c>
      <c r="R1426" s="50">
        <v>1491.2</v>
      </c>
      <c r="S1426" s="50">
        <v>1485.26</v>
      </c>
      <c r="T1426" s="50">
        <v>1475.2299999999998</v>
      </c>
      <c r="U1426" s="50">
        <v>1476.6499999999999</v>
      </c>
      <c r="V1426" s="50">
        <v>1474.4799999999998</v>
      </c>
      <c r="W1426" s="50">
        <v>1478.05</v>
      </c>
      <c r="X1426" s="50">
        <v>1480.12</v>
      </c>
      <c r="Y1426" s="50">
        <v>1477.52</v>
      </c>
    </row>
    <row r="1427" spans="1:25" ht="16.5" thickBot="1" x14ac:dyDescent="0.25">
      <c r="A1427" s="49">
        <f t="shared" si="37"/>
        <v>43481</v>
      </c>
      <c r="B1427" s="50">
        <v>1482.35</v>
      </c>
      <c r="C1427" s="50">
        <v>1489.2</v>
      </c>
      <c r="D1427" s="50">
        <v>1503.57</v>
      </c>
      <c r="E1427" s="50">
        <v>1514.41</v>
      </c>
      <c r="F1427" s="50">
        <v>1513.7</v>
      </c>
      <c r="G1427" s="50">
        <v>1512.76</v>
      </c>
      <c r="H1427" s="50">
        <v>1508.9799999999998</v>
      </c>
      <c r="I1427" s="50">
        <v>1503.93</v>
      </c>
      <c r="J1427" s="50">
        <v>1505.47</v>
      </c>
      <c r="K1427" s="50">
        <v>1503.57</v>
      </c>
      <c r="L1427" s="50">
        <v>1503.64</v>
      </c>
      <c r="M1427" s="50">
        <v>1504.9599999999998</v>
      </c>
      <c r="N1427" s="50">
        <v>1512.2</v>
      </c>
      <c r="O1427" s="50">
        <v>1512.85</v>
      </c>
      <c r="P1427" s="50">
        <v>1510.81</v>
      </c>
      <c r="Q1427" s="50">
        <v>1507.4599999999998</v>
      </c>
      <c r="R1427" s="50">
        <v>1492.72</v>
      </c>
      <c r="S1427" s="50">
        <v>1482.08</v>
      </c>
      <c r="T1427" s="50">
        <v>1473.11</v>
      </c>
      <c r="U1427" s="50">
        <v>1479.2499999999998</v>
      </c>
      <c r="V1427" s="50">
        <v>1479.4799999999998</v>
      </c>
      <c r="W1427" s="50">
        <v>1481.9999999999998</v>
      </c>
      <c r="X1427" s="50">
        <v>1483.7299999999998</v>
      </c>
      <c r="Y1427" s="50">
        <v>1483.49</v>
      </c>
    </row>
    <row r="1428" spans="1:25" ht="16.5" thickBot="1" x14ac:dyDescent="0.25">
      <c r="A1428" s="49">
        <f t="shared" si="37"/>
        <v>43482</v>
      </c>
      <c r="B1428" s="50">
        <v>1456.32</v>
      </c>
      <c r="C1428" s="50">
        <v>1459.56</v>
      </c>
      <c r="D1428" s="50">
        <v>1467.91</v>
      </c>
      <c r="E1428" s="50">
        <v>1513.22</v>
      </c>
      <c r="F1428" s="50">
        <v>1513.76</v>
      </c>
      <c r="G1428" s="50">
        <v>1513.35</v>
      </c>
      <c r="H1428" s="50">
        <v>1511.62</v>
      </c>
      <c r="I1428" s="50">
        <v>1495.85</v>
      </c>
      <c r="J1428" s="50">
        <v>1495.81</v>
      </c>
      <c r="K1428" s="50">
        <v>1495.3799999999999</v>
      </c>
      <c r="L1428" s="50">
        <v>1494.6</v>
      </c>
      <c r="M1428" s="50">
        <v>1494.89</v>
      </c>
      <c r="N1428" s="50">
        <v>1513.09</v>
      </c>
      <c r="O1428" s="50">
        <v>1512.58</v>
      </c>
      <c r="P1428" s="50">
        <v>1514.51</v>
      </c>
      <c r="Q1428" s="50">
        <v>1507.6299999999999</v>
      </c>
      <c r="R1428" s="50">
        <v>1488.59</v>
      </c>
      <c r="S1428" s="50">
        <v>1486.3999999999999</v>
      </c>
      <c r="T1428" s="50">
        <v>1454.14</v>
      </c>
      <c r="U1428" s="50">
        <v>1459.27</v>
      </c>
      <c r="V1428" s="50">
        <v>1455.31</v>
      </c>
      <c r="W1428" s="50">
        <v>1460.6299999999999</v>
      </c>
      <c r="X1428" s="50">
        <v>1457.1</v>
      </c>
      <c r="Y1428" s="50">
        <v>1454.1</v>
      </c>
    </row>
    <row r="1429" spans="1:25" ht="16.5" thickBot="1" x14ac:dyDescent="0.25">
      <c r="A1429" s="49">
        <f t="shared" si="37"/>
        <v>43483</v>
      </c>
      <c r="B1429" s="50">
        <v>1460.14</v>
      </c>
      <c r="C1429" s="50">
        <v>1478.11</v>
      </c>
      <c r="D1429" s="50">
        <v>1507.86</v>
      </c>
      <c r="E1429" s="50">
        <v>1512.6499999999999</v>
      </c>
      <c r="F1429" s="50">
        <v>1511.3</v>
      </c>
      <c r="G1429" s="50">
        <v>1509.7</v>
      </c>
      <c r="H1429" s="50">
        <v>1505.6499999999999</v>
      </c>
      <c r="I1429" s="50">
        <v>1498.29</v>
      </c>
      <c r="J1429" s="50">
        <v>1498.1699999999998</v>
      </c>
      <c r="K1429" s="50">
        <v>1498.8</v>
      </c>
      <c r="L1429" s="50">
        <v>1498.01</v>
      </c>
      <c r="M1429" s="50">
        <v>1497.12</v>
      </c>
      <c r="N1429" s="50">
        <v>1510.2099999999998</v>
      </c>
      <c r="O1429" s="50">
        <v>1510.78</v>
      </c>
      <c r="P1429" s="50">
        <v>1507.3999999999999</v>
      </c>
      <c r="Q1429" s="50">
        <v>1503.1</v>
      </c>
      <c r="R1429" s="50">
        <v>1483.7099999999998</v>
      </c>
      <c r="S1429" s="50">
        <v>1450.56</v>
      </c>
      <c r="T1429" s="50">
        <v>1449.6699999999998</v>
      </c>
      <c r="U1429" s="50">
        <v>1447.91</v>
      </c>
      <c r="V1429" s="50">
        <v>1448.18</v>
      </c>
      <c r="W1429" s="50">
        <v>1453.1899999999998</v>
      </c>
      <c r="X1429" s="50">
        <v>1454.56</v>
      </c>
      <c r="Y1429" s="50">
        <v>1455.06</v>
      </c>
    </row>
    <row r="1430" spans="1:25" ht="16.5" thickBot="1" x14ac:dyDescent="0.25">
      <c r="A1430" s="49">
        <f t="shared" si="37"/>
        <v>43484</v>
      </c>
      <c r="B1430" s="50">
        <v>1436.55</v>
      </c>
      <c r="C1430" s="50">
        <v>1438.35</v>
      </c>
      <c r="D1430" s="50">
        <v>1478.81</v>
      </c>
      <c r="E1430" s="50">
        <v>1486.4199999999998</v>
      </c>
      <c r="F1430" s="50">
        <v>1488.4199999999998</v>
      </c>
      <c r="G1430" s="50">
        <v>1519.49</v>
      </c>
      <c r="H1430" s="50">
        <v>1514.47</v>
      </c>
      <c r="I1430" s="50">
        <v>1510.95</v>
      </c>
      <c r="J1430" s="50">
        <v>1483.82</v>
      </c>
      <c r="K1430" s="50">
        <v>1478.33</v>
      </c>
      <c r="L1430" s="50">
        <v>1475.9199999999998</v>
      </c>
      <c r="M1430" s="50">
        <v>1505.27</v>
      </c>
      <c r="N1430" s="50">
        <v>1510.84</v>
      </c>
      <c r="O1430" s="50">
        <v>1512.4799999999998</v>
      </c>
      <c r="P1430" s="50">
        <v>1508.54</v>
      </c>
      <c r="Q1430" s="50">
        <v>1505.76</v>
      </c>
      <c r="R1430" s="50">
        <v>1474.05</v>
      </c>
      <c r="S1430" s="50">
        <v>1467.81</v>
      </c>
      <c r="T1430" s="50">
        <v>1424.68</v>
      </c>
      <c r="U1430" s="50">
        <v>1434.32</v>
      </c>
      <c r="V1430" s="50">
        <v>1430.18</v>
      </c>
      <c r="W1430" s="50">
        <v>1434.05</v>
      </c>
      <c r="X1430" s="50">
        <v>1432.83</v>
      </c>
      <c r="Y1430" s="50">
        <v>1433.1499999999999</v>
      </c>
    </row>
    <row r="1431" spans="1:25" ht="16.5" thickBot="1" x14ac:dyDescent="0.25">
      <c r="A1431" s="49">
        <f t="shared" si="37"/>
        <v>43485</v>
      </c>
      <c r="B1431" s="50">
        <v>1436.78</v>
      </c>
      <c r="C1431" s="50">
        <v>1434.57</v>
      </c>
      <c r="D1431" s="50">
        <v>1438.2</v>
      </c>
      <c r="E1431" s="50">
        <v>1479.7299999999998</v>
      </c>
      <c r="F1431" s="50">
        <v>1484.64</v>
      </c>
      <c r="G1431" s="50">
        <v>1487.8799999999999</v>
      </c>
      <c r="H1431" s="50">
        <v>1482.18</v>
      </c>
      <c r="I1431" s="50">
        <v>1479.76</v>
      </c>
      <c r="J1431" s="50">
        <v>1479.8799999999999</v>
      </c>
      <c r="K1431" s="50">
        <v>1476.82</v>
      </c>
      <c r="L1431" s="50">
        <v>1474.8999999999999</v>
      </c>
      <c r="M1431" s="50">
        <v>1477.6499999999999</v>
      </c>
      <c r="N1431" s="50">
        <v>1510.62</v>
      </c>
      <c r="O1431" s="50">
        <v>1513.08</v>
      </c>
      <c r="P1431" s="50">
        <v>1509.7</v>
      </c>
      <c r="Q1431" s="50">
        <v>1501.6499999999999</v>
      </c>
      <c r="R1431" s="50">
        <v>1469.9999999999998</v>
      </c>
      <c r="S1431" s="50">
        <v>1430.3999999999999</v>
      </c>
      <c r="T1431" s="50">
        <v>1421.8999999999999</v>
      </c>
      <c r="U1431" s="50">
        <v>1426.9599999999998</v>
      </c>
      <c r="V1431" s="50">
        <v>1428.22</v>
      </c>
      <c r="W1431" s="50">
        <v>1431.01</v>
      </c>
      <c r="X1431" s="50">
        <v>1435.87</v>
      </c>
      <c r="Y1431" s="50">
        <v>1435.6499999999999</v>
      </c>
    </row>
    <row r="1432" spans="1:25" ht="16.5" thickBot="1" x14ac:dyDescent="0.25">
      <c r="A1432" s="49">
        <f t="shared" si="37"/>
        <v>43486</v>
      </c>
      <c r="B1432" s="50">
        <v>1428.9799999999998</v>
      </c>
      <c r="C1432" s="50">
        <v>1459.9599999999998</v>
      </c>
      <c r="D1432" s="50">
        <v>1480.1</v>
      </c>
      <c r="E1432" s="50">
        <v>1483.18</v>
      </c>
      <c r="F1432" s="50">
        <v>1509.1899999999998</v>
      </c>
      <c r="G1432" s="50">
        <v>1502.76</v>
      </c>
      <c r="H1432" s="50">
        <v>1476.3799999999999</v>
      </c>
      <c r="I1432" s="50">
        <v>1470.33</v>
      </c>
      <c r="J1432" s="50">
        <v>1472.6299999999999</v>
      </c>
      <c r="K1432" s="50">
        <v>1474.27</v>
      </c>
      <c r="L1432" s="50">
        <v>1437.8999999999999</v>
      </c>
      <c r="M1432" s="50">
        <v>1475.39</v>
      </c>
      <c r="N1432" s="50">
        <v>1483.86</v>
      </c>
      <c r="O1432" s="50">
        <v>1511.58</v>
      </c>
      <c r="P1432" s="50">
        <v>1508.18</v>
      </c>
      <c r="Q1432" s="50">
        <v>1474.66</v>
      </c>
      <c r="R1432" s="50">
        <v>1470.9599999999998</v>
      </c>
      <c r="S1432" s="50">
        <v>1428.72</v>
      </c>
      <c r="T1432" s="50">
        <v>1428.55</v>
      </c>
      <c r="U1432" s="50">
        <v>1421.93</v>
      </c>
      <c r="V1432" s="50">
        <v>1421.43</v>
      </c>
      <c r="W1432" s="50">
        <v>1427.12</v>
      </c>
      <c r="X1432" s="50">
        <v>1431.1</v>
      </c>
      <c r="Y1432" s="50">
        <v>1429.52</v>
      </c>
    </row>
    <row r="1433" spans="1:25" ht="16.5" thickBot="1" x14ac:dyDescent="0.25">
      <c r="A1433" s="49">
        <f t="shared" si="37"/>
        <v>43487</v>
      </c>
      <c r="B1433" s="50">
        <v>1427.64</v>
      </c>
      <c r="C1433" s="50">
        <v>1475.6</v>
      </c>
      <c r="D1433" s="50">
        <v>1480.6699999999998</v>
      </c>
      <c r="E1433" s="50">
        <v>1483.33</v>
      </c>
      <c r="F1433" s="50">
        <v>1487.72</v>
      </c>
      <c r="G1433" s="50">
        <v>1484.8</v>
      </c>
      <c r="H1433" s="50">
        <v>1475.89</v>
      </c>
      <c r="I1433" s="50">
        <v>1430.61</v>
      </c>
      <c r="J1433" s="50">
        <v>1430.86</v>
      </c>
      <c r="K1433" s="50">
        <v>1452.89</v>
      </c>
      <c r="L1433" s="50">
        <v>1430.9799999999998</v>
      </c>
      <c r="M1433" s="50">
        <v>1432.4999999999998</v>
      </c>
      <c r="N1433" s="50">
        <v>1479.11</v>
      </c>
      <c r="O1433" s="50">
        <v>1481.66</v>
      </c>
      <c r="P1433" s="50">
        <v>1501.97</v>
      </c>
      <c r="Q1433" s="50">
        <v>1473.49</v>
      </c>
      <c r="R1433" s="50">
        <v>1428.99</v>
      </c>
      <c r="S1433" s="50">
        <v>1460.05</v>
      </c>
      <c r="T1433" s="50">
        <v>1423.2299999999998</v>
      </c>
      <c r="U1433" s="50">
        <v>1420.27</v>
      </c>
      <c r="V1433" s="50">
        <v>1420.58</v>
      </c>
      <c r="W1433" s="50">
        <v>1422.61</v>
      </c>
      <c r="X1433" s="50">
        <v>1426.36</v>
      </c>
      <c r="Y1433" s="50">
        <v>1426.06</v>
      </c>
    </row>
    <row r="1434" spans="1:25" ht="16.5" thickBot="1" x14ac:dyDescent="0.25">
      <c r="A1434" s="49">
        <f t="shared" si="37"/>
        <v>43488</v>
      </c>
      <c r="B1434" s="50">
        <v>1404.57</v>
      </c>
      <c r="C1434" s="50">
        <v>1411.2299999999998</v>
      </c>
      <c r="D1434" s="50">
        <v>1450.7499999999998</v>
      </c>
      <c r="E1434" s="50">
        <v>1477.58</v>
      </c>
      <c r="F1434" s="50">
        <v>1476.09</v>
      </c>
      <c r="G1434" s="50">
        <v>1476.82</v>
      </c>
      <c r="H1434" s="50">
        <v>1466.1499999999999</v>
      </c>
      <c r="I1434" s="50">
        <v>1402.93</v>
      </c>
      <c r="J1434" s="50">
        <v>1405.78</v>
      </c>
      <c r="K1434" s="50">
        <v>1405.2499999999998</v>
      </c>
      <c r="L1434" s="50">
        <v>1403.1</v>
      </c>
      <c r="M1434" s="50">
        <v>1403.24</v>
      </c>
      <c r="N1434" s="50">
        <v>1470.51</v>
      </c>
      <c r="O1434" s="50">
        <v>1474.55</v>
      </c>
      <c r="P1434" s="50">
        <v>1469.97</v>
      </c>
      <c r="Q1434" s="50">
        <v>1461.55</v>
      </c>
      <c r="R1434" s="50">
        <v>1399.32</v>
      </c>
      <c r="S1434" s="50">
        <v>1394.4399999999998</v>
      </c>
      <c r="T1434" s="50">
        <v>1395.34</v>
      </c>
      <c r="U1434" s="50">
        <v>1392.82</v>
      </c>
      <c r="V1434" s="50">
        <v>1395.8799999999999</v>
      </c>
      <c r="W1434" s="50">
        <v>1398.58</v>
      </c>
      <c r="X1434" s="50">
        <v>1402.56</v>
      </c>
      <c r="Y1434" s="50">
        <v>1403.06</v>
      </c>
    </row>
    <row r="1435" spans="1:25" ht="16.5" thickBot="1" x14ac:dyDescent="0.25">
      <c r="A1435" s="49">
        <f t="shared" si="37"/>
        <v>43489</v>
      </c>
      <c r="B1435" s="50">
        <v>1414.06</v>
      </c>
      <c r="C1435" s="50">
        <v>1498.54</v>
      </c>
      <c r="D1435" s="50">
        <v>1422.62</v>
      </c>
      <c r="E1435" s="50">
        <v>1506.53</v>
      </c>
      <c r="F1435" s="50">
        <v>1506.6299999999999</v>
      </c>
      <c r="G1435" s="50">
        <v>1504.6</v>
      </c>
      <c r="H1435" s="50">
        <v>1497.26</v>
      </c>
      <c r="I1435" s="50">
        <v>1411.76</v>
      </c>
      <c r="J1435" s="50">
        <v>1492.83</v>
      </c>
      <c r="K1435" s="50">
        <v>1412.14</v>
      </c>
      <c r="L1435" s="50">
        <v>1409.11</v>
      </c>
      <c r="M1435" s="50">
        <v>1409.61</v>
      </c>
      <c r="N1435" s="50">
        <v>1500.77</v>
      </c>
      <c r="O1435" s="50">
        <v>1503.86</v>
      </c>
      <c r="P1435" s="50">
        <v>1500.61</v>
      </c>
      <c r="Q1435" s="50">
        <v>1494.99</v>
      </c>
      <c r="R1435" s="50">
        <v>1406.8799999999999</v>
      </c>
      <c r="S1435" s="50">
        <v>1482.3799999999999</v>
      </c>
      <c r="T1435" s="50">
        <v>1407.64</v>
      </c>
      <c r="U1435" s="50">
        <v>1411.28</v>
      </c>
      <c r="V1435" s="50">
        <v>1408.43</v>
      </c>
      <c r="W1435" s="50">
        <v>1411.8</v>
      </c>
      <c r="X1435" s="50">
        <v>1406.4399999999998</v>
      </c>
      <c r="Y1435" s="50">
        <v>1403.7</v>
      </c>
    </row>
    <row r="1436" spans="1:25" ht="16.5" thickBot="1" x14ac:dyDescent="0.25">
      <c r="A1436" s="49">
        <f t="shared" si="37"/>
        <v>43490</v>
      </c>
      <c r="B1436" s="50">
        <v>1489.7499999999998</v>
      </c>
      <c r="C1436" s="50">
        <v>1498.24</v>
      </c>
      <c r="D1436" s="50">
        <v>1503.39</v>
      </c>
      <c r="E1436" s="50">
        <v>1506.6499999999999</v>
      </c>
      <c r="F1436" s="50">
        <v>1504.4599999999998</v>
      </c>
      <c r="G1436" s="50">
        <v>1500.8799999999999</v>
      </c>
      <c r="H1436" s="50">
        <v>1480.85</v>
      </c>
      <c r="I1436" s="50">
        <v>1479.04</v>
      </c>
      <c r="J1436" s="50">
        <v>1481.1699999999998</v>
      </c>
      <c r="K1436" s="50">
        <v>1475.93</v>
      </c>
      <c r="L1436" s="50">
        <v>1476.6699999999998</v>
      </c>
      <c r="M1436" s="50">
        <v>1476.06</v>
      </c>
      <c r="N1436" s="50">
        <v>1500.16</v>
      </c>
      <c r="O1436" s="50">
        <v>1502.66</v>
      </c>
      <c r="P1436" s="50">
        <v>1497.79</v>
      </c>
      <c r="Q1436" s="50">
        <v>1489.43</v>
      </c>
      <c r="R1436" s="50">
        <v>1477.24</v>
      </c>
      <c r="S1436" s="50">
        <v>1478.1899999999998</v>
      </c>
      <c r="T1436" s="50">
        <v>1475.4199999999998</v>
      </c>
      <c r="U1436" s="50">
        <v>1411.6299999999999</v>
      </c>
      <c r="V1436" s="50">
        <v>1412.87</v>
      </c>
      <c r="W1436" s="50">
        <v>1413.2499999999998</v>
      </c>
      <c r="X1436" s="50">
        <v>1416.74</v>
      </c>
      <c r="Y1436" s="50">
        <v>1426.6899999999998</v>
      </c>
    </row>
    <row r="1437" spans="1:25" ht="16.5" thickBot="1" x14ac:dyDescent="0.25">
      <c r="A1437" s="49">
        <f t="shared" si="37"/>
        <v>43491</v>
      </c>
      <c r="B1437" s="50">
        <v>1442.4399999999998</v>
      </c>
      <c r="C1437" s="50">
        <v>1495.54</v>
      </c>
      <c r="D1437" s="50">
        <v>1443.12</v>
      </c>
      <c r="E1437" s="50">
        <v>1491.22</v>
      </c>
      <c r="F1437" s="50">
        <v>1489.64</v>
      </c>
      <c r="G1437" s="50">
        <v>1488.6899999999998</v>
      </c>
      <c r="H1437" s="50">
        <v>1487.58</v>
      </c>
      <c r="I1437" s="50">
        <v>1481.74</v>
      </c>
      <c r="J1437" s="50">
        <v>1479.09</v>
      </c>
      <c r="K1437" s="50">
        <v>1474.2499999999998</v>
      </c>
      <c r="L1437" s="50">
        <v>1473.8999999999999</v>
      </c>
      <c r="M1437" s="50">
        <v>1475.72</v>
      </c>
      <c r="N1437" s="50">
        <v>1480.77</v>
      </c>
      <c r="O1437" s="50">
        <v>1481.9799999999998</v>
      </c>
      <c r="P1437" s="50">
        <v>1480.07</v>
      </c>
      <c r="Q1437" s="50">
        <v>1476.16</v>
      </c>
      <c r="R1437" s="50">
        <v>1477.39</v>
      </c>
      <c r="S1437" s="50">
        <v>1471.91</v>
      </c>
      <c r="T1437" s="50">
        <v>1475.27</v>
      </c>
      <c r="U1437" s="50">
        <v>1431.57</v>
      </c>
      <c r="V1437" s="50">
        <v>1430.33</v>
      </c>
      <c r="W1437" s="50">
        <v>1431.81</v>
      </c>
      <c r="X1437" s="50">
        <v>1430.01</v>
      </c>
      <c r="Y1437" s="50">
        <v>1433.32</v>
      </c>
    </row>
    <row r="1438" spans="1:25" ht="16.5" thickBot="1" x14ac:dyDescent="0.25">
      <c r="A1438" s="49">
        <f t="shared" si="37"/>
        <v>43492</v>
      </c>
      <c r="B1438" s="50">
        <v>1429.99</v>
      </c>
      <c r="C1438" s="50">
        <v>1464.07</v>
      </c>
      <c r="D1438" s="50">
        <v>1430.2099999999998</v>
      </c>
      <c r="E1438" s="50">
        <v>1482.03</v>
      </c>
      <c r="F1438" s="50">
        <v>1482.9799999999998</v>
      </c>
      <c r="G1438" s="50">
        <v>1486.27</v>
      </c>
      <c r="H1438" s="50">
        <v>1481.47</v>
      </c>
      <c r="I1438" s="50">
        <v>1481.39</v>
      </c>
      <c r="J1438" s="50">
        <v>1478.9199999999998</v>
      </c>
      <c r="K1438" s="50">
        <v>1476.05</v>
      </c>
      <c r="L1438" s="50">
        <v>1471.1499999999999</v>
      </c>
      <c r="M1438" s="50">
        <v>1477.04</v>
      </c>
      <c r="N1438" s="50">
        <v>1480.83</v>
      </c>
      <c r="O1438" s="50">
        <v>1480.29</v>
      </c>
      <c r="P1438" s="50">
        <v>1477.57</v>
      </c>
      <c r="Q1438" s="50">
        <v>1473.6899999999998</v>
      </c>
      <c r="R1438" s="50">
        <v>1473.7099999999998</v>
      </c>
      <c r="S1438" s="50">
        <v>1468.56</v>
      </c>
      <c r="T1438" s="50">
        <v>1471.78</v>
      </c>
      <c r="U1438" s="50">
        <v>1420.39</v>
      </c>
      <c r="V1438" s="50">
        <v>1424.28</v>
      </c>
      <c r="W1438" s="50">
        <v>1425.36</v>
      </c>
      <c r="X1438" s="50">
        <v>1432.24</v>
      </c>
      <c r="Y1438" s="50">
        <v>1432.14</v>
      </c>
    </row>
    <row r="1439" spans="1:25" ht="16.5" thickBot="1" x14ac:dyDescent="0.25">
      <c r="A1439" s="49">
        <f t="shared" si="37"/>
        <v>43493</v>
      </c>
      <c r="B1439" s="50">
        <v>1445.64</v>
      </c>
      <c r="C1439" s="50">
        <v>1487.54</v>
      </c>
      <c r="D1439" s="50">
        <v>1488.33</v>
      </c>
      <c r="E1439" s="50">
        <v>1487.89</v>
      </c>
      <c r="F1439" s="50">
        <v>1487.28</v>
      </c>
      <c r="G1439" s="50">
        <v>1483.59</v>
      </c>
      <c r="H1439" s="50">
        <v>1478.34</v>
      </c>
      <c r="I1439" s="50">
        <v>1473.61</v>
      </c>
      <c r="J1439" s="50">
        <v>1476.43</v>
      </c>
      <c r="K1439" s="50">
        <v>1475.11</v>
      </c>
      <c r="L1439" s="50">
        <v>1474.77</v>
      </c>
      <c r="M1439" s="50">
        <v>1475.89</v>
      </c>
      <c r="N1439" s="50">
        <v>1482.83</v>
      </c>
      <c r="O1439" s="50">
        <v>1484.7299999999998</v>
      </c>
      <c r="P1439" s="50">
        <v>1480.6699999999998</v>
      </c>
      <c r="Q1439" s="50">
        <v>1477.07</v>
      </c>
      <c r="R1439" s="50">
        <v>1477.54</v>
      </c>
      <c r="S1439" s="50">
        <v>1475.6299999999999</v>
      </c>
      <c r="T1439" s="50">
        <v>1465.9599999999998</v>
      </c>
      <c r="U1439" s="50">
        <v>1428.72</v>
      </c>
      <c r="V1439" s="50">
        <v>1427.9399999999998</v>
      </c>
      <c r="W1439" s="50">
        <v>1430.1</v>
      </c>
      <c r="X1439" s="50">
        <v>1430.9599999999998</v>
      </c>
      <c r="Y1439" s="50">
        <v>1433.26</v>
      </c>
    </row>
    <row r="1440" spans="1:25" ht="16.5" thickBot="1" x14ac:dyDescent="0.25">
      <c r="A1440" s="49">
        <f t="shared" si="37"/>
        <v>43494</v>
      </c>
      <c r="B1440" s="50">
        <v>1432.14</v>
      </c>
      <c r="C1440" s="50">
        <v>1482.54</v>
      </c>
      <c r="D1440" s="50">
        <v>1485.78</v>
      </c>
      <c r="E1440" s="50">
        <v>1488.86</v>
      </c>
      <c r="F1440" s="50">
        <v>1485.55</v>
      </c>
      <c r="G1440" s="50">
        <v>1481.3999999999999</v>
      </c>
      <c r="H1440" s="50">
        <v>1459.6</v>
      </c>
      <c r="I1440" s="50">
        <v>1423.55</v>
      </c>
      <c r="J1440" s="50">
        <v>1424.32</v>
      </c>
      <c r="K1440" s="50">
        <v>1422.09</v>
      </c>
      <c r="L1440" s="50">
        <v>1421.18</v>
      </c>
      <c r="M1440" s="50">
        <v>1424.18</v>
      </c>
      <c r="N1440" s="50">
        <v>1473.28</v>
      </c>
      <c r="O1440" s="50">
        <v>1478.91</v>
      </c>
      <c r="P1440" s="50">
        <v>1477.68</v>
      </c>
      <c r="Q1440" s="50">
        <v>1452.35</v>
      </c>
      <c r="R1440" s="50">
        <v>1420.78</v>
      </c>
      <c r="S1440" s="50">
        <v>1468.2299999999998</v>
      </c>
      <c r="T1440" s="50">
        <v>1422.4799999999998</v>
      </c>
      <c r="U1440" s="50">
        <v>1424.1699999999998</v>
      </c>
      <c r="V1440" s="50">
        <v>1420.6699999999998</v>
      </c>
      <c r="W1440" s="50">
        <v>1424.1899999999998</v>
      </c>
      <c r="X1440" s="50">
        <v>1424.35</v>
      </c>
      <c r="Y1440" s="50">
        <v>1425.29</v>
      </c>
    </row>
    <row r="1441" spans="1:25" ht="16.5" thickBot="1" x14ac:dyDescent="0.25">
      <c r="A1441" s="49">
        <f t="shared" si="37"/>
        <v>43495</v>
      </c>
      <c r="B1441" s="50">
        <v>1406.3999999999999</v>
      </c>
      <c r="C1441" s="50">
        <v>1459.57</v>
      </c>
      <c r="D1441" s="50">
        <v>1464.99</v>
      </c>
      <c r="E1441" s="50">
        <v>1505.93</v>
      </c>
      <c r="F1441" s="50">
        <v>1465.03</v>
      </c>
      <c r="G1441" s="50">
        <v>1463.03</v>
      </c>
      <c r="H1441" s="50">
        <v>1456.72</v>
      </c>
      <c r="I1441" s="50">
        <v>1405.81</v>
      </c>
      <c r="J1441" s="50">
        <v>1408.22</v>
      </c>
      <c r="K1441" s="50">
        <v>1406.76</v>
      </c>
      <c r="L1441" s="50">
        <v>1402.22</v>
      </c>
      <c r="M1441" s="50">
        <v>1406.02</v>
      </c>
      <c r="N1441" s="50">
        <v>1459.59</v>
      </c>
      <c r="O1441" s="50">
        <v>1501.2099999999998</v>
      </c>
      <c r="P1441" s="50">
        <v>1497.64</v>
      </c>
      <c r="Q1441" s="50">
        <v>1451.4399999999998</v>
      </c>
      <c r="R1441" s="50">
        <v>1401.7</v>
      </c>
      <c r="S1441" s="50">
        <v>1446.2499999999998</v>
      </c>
      <c r="T1441" s="50">
        <v>1403.87</v>
      </c>
      <c r="U1441" s="50">
        <v>1402.79</v>
      </c>
      <c r="V1441" s="50">
        <v>1409.43</v>
      </c>
      <c r="W1441" s="50">
        <v>1406.61</v>
      </c>
      <c r="X1441" s="50">
        <v>1412.37</v>
      </c>
      <c r="Y1441" s="50">
        <v>1414.11</v>
      </c>
    </row>
    <row r="1442" spans="1:25" ht="16.5" thickBot="1" x14ac:dyDescent="0.25">
      <c r="A1442" s="49">
        <f t="shared" si="37"/>
        <v>43496</v>
      </c>
      <c r="B1442" s="50">
        <v>1410.06</v>
      </c>
      <c r="C1442" s="50">
        <v>1461.6699999999998</v>
      </c>
      <c r="D1442" s="50">
        <v>1466.35</v>
      </c>
      <c r="E1442" s="50">
        <v>1505.06</v>
      </c>
      <c r="F1442" s="50">
        <v>1465.7099999999998</v>
      </c>
      <c r="G1442" s="50">
        <v>1463.1299999999999</v>
      </c>
      <c r="H1442" s="50">
        <v>1456.3799999999999</v>
      </c>
      <c r="I1442" s="50">
        <v>1455.3999999999999</v>
      </c>
      <c r="J1442" s="50">
        <v>1455.2499999999998</v>
      </c>
      <c r="K1442" s="50">
        <v>1462.6</v>
      </c>
      <c r="L1442" s="50">
        <v>1414.01</v>
      </c>
      <c r="M1442" s="50">
        <v>1414.11</v>
      </c>
      <c r="N1442" s="50">
        <v>1502.82</v>
      </c>
      <c r="O1442" s="50">
        <v>1500.6</v>
      </c>
      <c r="P1442" s="50">
        <v>1497.99</v>
      </c>
      <c r="Q1442" s="50">
        <v>1455.06</v>
      </c>
      <c r="R1442" s="50">
        <v>1405.66</v>
      </c>
      <c r="S1442" s="50">
        <v>1445.9799999999998</v>
      </c>
      <c r="T1442" s="50">
        <v>1403.6899999999998</v>
      </c>
      <c r="U1442" s="50">
        <v>1406.3799999999999</v>
      </c>
      <c r="V1442" s="50">
        <v>1406.24</v>
      </c>
      <c r="W1442" s="50">
        <v>1411.85</v>
      </c>
      <c r="X1442" s="50">
        <v>1408.3999999999999</v>
      </c>
      <c r="Y1442" s="50">
        <v>1405.81</v>
      </c>
    </row>
    <row r="1443" spans="1:25" ht="16.5" thickBot="1" x14ac:dyDescent="0.3">
      <c r="A1443" s="156" t="s">
        <v>64</v>
      </c>
      <c r="B1443" s="178" t="s">
        <v>115</v>
      </c>
      <c r="C1443" s="141"/>
      <c r="D1443" s="141"/>
      <c r="E1443" s="141"/>
      <c r="F1443" s="141"/>
      <c r="G1443" s="141"/>
      <c r="H1443" s="141"/>
      <c r="I1443" s="141"/>
      <c r="J1443" s="141"/>
      <c r="K1443" s="141"/>
      <c r="L1443" s="141"/>
      <c r="M1443" s="141"/>
      <c r="N1443" s="141"/>
      <c r="O1443" s="141"/>
      <c r="P1443" s="141"/>
      <c r="Q1443" s="141"/>
      <c r="R1443" s="141"/>
      <c r="S1443" s="141"/>
      <c r="T1443" s="141"/>
      <c r="U1443" s="141"/>
      <c r="V1443" s="141"/>
      <c r="W1443" s="141"/>
      <c r="X1443" s="141"/>
      <c r="Y1443" s="142"/>
    </row>
    <row r="1444" spans="1:25" ht="40.5" customHeight="1" thickBot="1" x14ac:dyDescent="0.3">
      <c r="A1444" s="157"/>
      <c r="B1444" s="48" t="s">
        <v>66</v>
      </c>
      <c r="C1444" s="48" t="s">
        <v>67</v>
      </c>
      <c r="D1444" s="48" t="s">
        <v>68</v>
      </c>
      <c r="E1444" s="48" t="s">
        <v>69</v>
      </c>
      <c r="F1444" s="48" t="s">
        <v>70</v>
      </c>
      <c r="G1444" s="48" t="s">
        <v>71</v>
      </c>
      <c r="H1444" s="48" t="s">
        <v>72</v>
      </c>
      <c r="I1444" s="48" t="s">
        <v>73</v>
      </c>
      <c r="J1444" s="48" t="s">
        <v>74</v>
      </c>
      <c r="K1444" s="48" t="s">
        <v>75</v>
      </c>
      <c r="L1444" s="48" t="s">
        <v>76</v>
      </c>
      <c r="M1444" s="48" t="s">
        <v>77</v>
      </c>
      <c r="N1444" s="48" t="s">
        <v>78</v>
      </c>
      <c r="O1444" s="48" t="s">
        <v>79</v>
      </c>
      <c r="P1444" s="48" t="s">
        <v>80</v>
      </c>
      <c r="Q1444" s="48" t="s">
        <v>81</v>
      </c>
      <c r="R1444" s="48" t="s">
        <v>82</v>
      </c>
      <c r="S1444" s="48" t="s">
        <v>83</v>
      </c>
      <c r="T1444" s="48" t="s">
        <v>84</v>
      </c>
      <c r="U1444" s="48" t="s">
        <v>85</v>
      </c>
      <c r="V1444" s="48" t="s">
        <v>86</v>
      </c>
      <c r="W1444" s="48" t="s">
        <v>87</v>
      </c>
      <c r="X1444" s="48" t="s">
        <v>88</v>
      </c>
      <c r="Y1444" s="48" t="s">
        <v>89</v>
      </c>
    </row>
    <row r="1445" spans="1:25" ht="16.5" thickBot="1" x14ac:dyDescent="0.25">
      <c r="A1445" s="49">
        <f t="shared" ref="A1445:A1475" si="38">A1412</f>
        <v>43466</v>
      </c>
      <c r="B1445" s="50">
        <v>2024.9099999999996</v>
      </c>
      <c r="C1445" s="50">
        <v>2041.2099999999998</v>
      </c>
      <c r="D1445" s="50">
        <v>2036.5299999999997</v>
      </c>
      <c r="E1445" s="50">
        <v>2038.86</v>
      </c>
      <c r="F1445" s="50">
        <v>2043.9499999999998</v>
      </c>
      <c r="G1445" s="50">
        <v>2046.59</v>
      </c>
      <c r="H1445" s="50">
        <v>2043.4299999999996</v>
      </c>
      <c r="I1445" s="50">
        <v>2043.09</v>
      </c>
      <c r="J1445" s="50">
        <v>2048.46</v>
      </c>
      <c r="K1445" s="50">
        <v>2052.02</v>
      </c>
      <c r="L1445" s="50">
        <v>2051.7999999999997</v>
      </c>
      <c r="M1445" s="50">
        <v>2054.3200000000002</v>
      </c>
      <c r="N1445" s="50">
        <v>2062.91</v>
      </c>
      <c r="O1445" s="50">
        <v>2069.4299999999998</v>
      </c>
      <c r="P1445" s="50">
        <v>2066.0099999999998</v>
      </c>
      <c r="Q1445" s="50">
        <v>2058.39</v>
      </c>
      <c r="R1445" s="50">
        <v>2056.63</v>
      </c>
      <c r="S1445" s="50">
        <v>2048.85</v>
      </c>
      <c r="T1445" s="50">
        <v>2052.58</v>
      </c>
      <c r="U1445" s="50">
        <v>2042.3699999999997</v>
      </c>
      <c r="V1445" s="50">
        <v>2030.1599999999996</v>
      </c>
      <c r="W1445" s="50">
        <v>2026.8799999999999</v>
      </c>
      <c r="X1445" s="50">
        <v>2032.0499999999997</v>
      </c>
      <c r="Y1445" s="50">
        <v>2021.0399999999997</v>
      </c>
    </row>
    <row r="1446" spans="1:25" ht="16.5" thickBot="1" x14ac:dyDescent="0.25">
      <c r="A1446" s="49">
        <f t="shared" si="38"/>
        <v>43467</v>
      </c>
      <c r="B1446" s="50">
        <v>2026.36</v>
      </c>
      <c r="C1446" s="50">
        <v>2020.36</v>
      </c>
      <c r="D1446" s="50">
        <v>2040.61</v>
      </c>
      <c r="E1446" s="50">
        <v>2042.3799999999999</v>
      </c>
      <c r="F1446" s="50">
        <v>2049.5499999999997</v>
      </c>
      <c r="G1446" s="50">
        <v>2054.89</v>
      </c>
      <c r="H1446" s="50">
        <v>2056.7199999999998</v>
      </c>
      <c r="I1446" s="50">
        <v>2058.36</v>
      </c>
      <c r="J1446" s="50">
        <v>2056.12</v>
      </c>
      <c r="K1446" s="50">
        <v>2059.44</v>
      </c>
      <c r="L1446" s="50">
        <v>2060.9299999999998</v>
      </c>
      <c r="M1446" s="50">
        <v>2060.7599999999998</v>
      </c>
      <c r="N1446" s="50">
        <v>2067.14</v>
      </c>
      <c r="O1446" s="50">
        <v>2070.48</v>
      </c>
      <c r="P1446" s="50">
        <v>2059.85</v>
      </c>
      <c r="Q1446" s="50">
        <v>2056.17</v>
      </c>
      <c r="R1446" s="50">
        <v>2051.7199999999998</v>
      </c>
      <c r="S1446" s="50">
        <v>2045.2499999999998</v>
      </c>
      <c r="T1446" s="50">
        <v>2030.7199999999998</v>
      </c>
      <c r="U1446" s="50">
        <v>2033.4899999999998</v>
      </c>
      <c r="V1446" s="50">
        <v>1756.0399999999997</v>
      </c>
      <c r="W1446" s="50">
        <v>1762.7699999999998</v>
      </c>
      <c r="X1446" s="50">
        <v>2031.7599999999998</v>
      </c>
      <c r="Y1446" s="50">
        <v>2033.2099999999998</v>
      </c>
    </row>
    <row r="1447" spans="1:25" ht="16.5" thickBot="1" x14ac:dyDescent="0.25">
      <c r="A1447" s="49">
        <f t="shared" si="38"/>
        <v>43468</v>
      </c>
      <c r="B1447" s="50">
        <v>2038.2499999999998</v>
      </c>
      <c r="C1447" s="50">
        <v>2045.8699999999997</v>
      </c>
      <c r="D1447" s="50">
        <v>2053.7999999999997</v>
      </c>
      <c r="E1447" s="50">
        <v>2055.46</v>
      </c>
      <c r="F1447" s="50">
        <v>2062.4499999999998</v>
      </c>
      <c r="G1447" s="50">
        <v>2064.52</v>
      </c>
      <c r="H1447" s="50">
        <v>2058.84</v>
      </c>
      <c r="I1447" s="50">
        <v>2067.02</v>
      </c>
      <c r="J1447" s="50">
        <v>2066.6</v>
      </c>
      <c r="K1447" s="50">
        <v>2062.36</v>
      </c>
      <c r="L1447" s="50">
        <v>2057.06</v>
      </c>
      <c r="M1447" s="50">
        <v>2061.2399999999998</v>
      </c>
      <c r="N1447" s="50">
        <v>2069.48</v>
      </c>
      <c r="O1447" s="50">
        <v>2072.4</v>
      </c>
      <c r="P1447" s="50">
        <v>2070.19</v>
      </c>
      <c r="Q1447" s="50">
        <v>2056.89</v>
      </c>
      <c r="R1447" s="50">
        <v>2052.08</v>
      </c>
      <c r="S1447" s="50">
        <v>2046.8299999999997</v>
      </c>
      <c r="T1447" s="50">
        <v>2040.9699999999998</v>
      </c>
      <c r="U1447" s="50">
        <v>2040.9299999999996</v>
      </c>
      <c r="V1447" s="50">
        <v>2041.0999999999997</v>
      </c>
      <c r="W1447" s="50">
        <v>2040.4099999999996</v>
      </c>
      <c r="X1447" s="50">
        <v>2034.11</v>
      </c>
      <c r="Y1447" s="50">
        <v>2032.5099999999998</v>
      </c>
    </row>
    <row r="1448" spans="1:25" ht="16.5" thickBot="1" x14ac:dyDescent="0.25">
      <c r="A1448" s="49">
        <f t="shared" si="38"/>
        <v>43469</v>
      </c>
      <c r="B1448" s="50">
        <v>2029.7499999999998</v>
      </c>
      <c r="C1448" s="50">
        <v>2036.3799999999999</v>
      </c>
      <c r="D1448" s="50">
        <v>2047.09</v>
      </c>
      <c r="E1448" s="50">
        <v>2048.16</v>
      </c>
      <c r="F1448" s="50">
        <v>2054.83</v>
      </c>
      <c r="G1448" s="50">
        <v>2057.6999999999998</v>
      </c>
      <c r="H1448" s="50">
        <v>2060.15</v>
      </c>
      <c r="I1448" s="50">
        <v>2063.61</v>
      </c>
      <c r="J1448" s="50">
        <v>2058.2599999999998</v>
      </c>
      <c r="K1448" s="50">
        <v>2056.2999999999997</v>
      </c>
      <c r="L1448" s="50">
        <v>2054.41</v>
      </c>
      <c r="M1448" s="50">
        <v>2061.5700000000002</v>
      </c>
      <c r="N1448" s="50">
        <v>2071.89</v>
      </c>
      <c r="O1448" s="50">
        <v>2070.3200000000002</v>
      </c>
      <c r="P1448" s="50">
        <v>2067.67</v>
      </c>
      <c r="Q1448" s="50">
        <v>2058.48</v>
      </c>
      <c r="R1448" s="50">
        <v>2051.46</v>
      </c>
      <c r="S1448" s="50">
        <v>2050.7599999999998</v>
      </c>
      <c r="T1448" s="50">
        <v>2039.0999999999997</v>
      </c>
      <c r="U1448" s="50">
        <v>2044.4999999999998</v>
      </c>
      <c r="V1448" s="50">
        <v>2030.3999999999999</v>
      </c>
      <c r="W1448" s="50">
        <v>2042.09</v>
      </c>
      <c r="X1448" s="50">
        <v>2041.5399999999997</v>
      </c>
      <c r="Y1448" s="50">
        <v>2034.7099999999998</v>
      </c>
    </row>
    <row r="1449" spans="1:25" ht="16.5" thickBot="1" x14ac:dyDescent="0.25">
      <c r="A1449" s="49">
        <f t="shared" si="38"/>
        <v>43470</v>
      </c>
      <c r="B1449" s="50">
        <v>2038.2499999999998</v>
      </c>
      <c r="C1449" s="50">
        <v>2043.2199999999998</v>
      </c>
      <c r="D1449" s="50">
        <v>2049.1999999999998</v>
      </c>
      <c r="E1449" s="50">
        <v>2051.37</v>
      </c>
      <c r="F1449" s="50">
        <v>2058.29</v>
      </c>
      <c r="G1449" s="50">
        <v>2061.2799999999997</v>
      </c>
      <c r="H1449" s="50">
        <v>2056.83</v>
      </c>
      <c r="I1449" s="50">
        <v>2053.14</v>
      </c>
      <c r="J1449" s="50">
        <v>2050.63</v>
      </c>
      <c r="K1449" s="50">
        <v>2051.2399999999998</v>
      </c>
      <c r="L1449" s="50">
        <v>2048.59</v>
      </c>
      <c r="M1449" s="50">
        <v>2056.83</v>
      </c>
      <c r="N1449" s="50">
        <v>2095.2199999999998</v>
      </c>
      <c r="O1449" s="50">
        <v>2095.44</v>
      </c>
      <c r="P1449" s="50">
        <v>2091.2599999999998</v>
      </c>
      <c r="Q1449" s="50">
        <v>2059.15</v>
      </c>
      <c r="R1449" s="50">
        <v>2053.62</v>
      </c>
      <c r="S1449" s="50">
        <v>2043.6799999999996</v>
      </c>
      <c r="T1449" s="50">
        <v>2036.1499999999999</v>
      </c>
      <c r="U1449" s="50">
        <v>2038.9999999999998</v>
      </c>
      <c r="V1449" s="50">
        <v>2037.2599999999998</v>
      </c>
      <c r="W1449" s="50">
        <v>2043.0299999999997</v>
      </c>
      <c r="X1449" s="50">
        <v>2039.4799999999998</v>
      </c>
      <c r="Y1449" s="50">
        <v>2040.6499999999999</v>
      </c>
    </row>
    <row r="1450" spans="1:25" ht="16.5" thickBot="1" x14ac:dyDescent="0.25">
      <c r="A1450" s="49">
        <f t="shared" si="38"/>
        <v>43471</v>
      </c>
      <c r="B1450" s="50">
        <v>2041.4299999999996</v>
      </c>
      <c r="C1450" s="50">
        <v>2048.87</v>
      </c>
      <c r="D1450" s="50">
        <v>2055.83</v>
      </c>
      <c r="E1450" s="50">
        <v>2057.79</v>
      </c>
      <c r="F1450" s="50">
        <v>2066.19</v>
      </c>
      <c r="G1450" s="50">
        <v>2068.6799999999998</v>
      </c>
      <c r="H1450" s="50">
        <v>2061.4699999999998</v>
      </c>
      <c r="I1450" s="50">
        <v>2061.65</v>
      </c>
      <c r="J1450" s="50">
        <v>2061.89</v>
      </c>
      <c r="K1450" s="50">
        <v>2058.85</v>
      </c>
      <c r="L1450" s="50">
        <v>2056.52</v>
      </c>
      <c r="M1450" s="50">
        <v>2068.85</v>
      </c>
      <c r="N1450" s="50">
        <v>2103.62</v>
      </c>
      <c r="O1450" s="50">
        <v>2068.2999999999997</v>
      </c>
      <c r="P1450" s="50">
        <v>2094.85</v>
      </c>
      <c r="Q1450" s="50">
        <v>2058.25</v>
      </c>
      <c r="R1450" s="50">
        <v>2057.1999999999998</v>
      </c>
      <c r="S1450" s="50">
        <v>2057.15</v>
      </c>
      <c r="T1450" s="50">
        <v>2043.7599999999998</v>
      </c>
      <c r="U1450" s="50">
        <v>2041.4599999999998</v>
      </c>
      <c r="V1450" s="50">
        <v>2037.5499999999997</v>
      </c>
      <c r="W1450" s="50">
        <v>2040.1799999999996</v>
      </c>
      <c r="X1450" s="50">
        <v>2037.9699999999998</v>
      </c>
      <c r="Y1450" s="50">
        <v>2037.3999999999999</v>
      </c>
    </row>
    <row r="1451" spans="1:25" ht="16.5" thickBot="1" x14ac:dyDescent="0.25">
      <c r="A1451" s="49">
        <f t="shared" si="38"/>
        <v>43472</v>
      </c>
      <c r="B1451" s="50">
        <v>2028.2299999999998</v>
      </c>
      <c r="C1451" s="50">
        <v>2038.6499999999999</v>
      </c>
      <c r="D1451" s="50">
        <v>2048.65</v>
      </c>
      <c r="E1451" s="50">
        <v>2054.9699999999998</v>
      </c>
      <c r="F1451" s="50">
        <v>2054.1799999999998</v>
      </c>
      <c r="G1451" s="50">
        <v>2064.52</v>
      </c>
      <c r="H1451" s="50">
        <v>2061.77</v>
      </c>
      <c r="I1451" s="50">
        <v>2061.5</v>
      </c>
      <c r="J1451" s="50">
        <v>2061.7399999999998</v>
      </c>
      <c r="K1451" s="50">
        <v>2063.23</v>
      </c>
      <c r="L1451" s="50">
        <v>2061.92</v>
      </c>
      <c r="M1451" s="50">
        <v>2067.2999999999997</v>
      </c>
      <c r="N1451" s="50">
        <v>2074.62</v>
      </c>
      <c r="O1451" s="50">
        <v>2077.5299999999997</v>
      </c>
      <c r="P1451" s="50">
        <v>2102.02</v>
      </c>
      <c r="Q1451" s="50">
        <v>2057.35</v>
      </c>
      <c r="R1451" s="50">
        <v>2053.08</v>
      </c>
      <c r="S1451" s="50">
        <v>2050.85</v>
      </c>
      <c r="T1451" s="50">
        <v>2045.7099999999998</v>
      </c>
      <c r="U1451" s="50">
        <v>2047.9099999999996</v>
      </c>
      <c r="V1451" s="50">
        <v>2042.2399999999998</v>
      </c>
      <c r="W1451" s="50">
        <v>2046.6399999999996</v>
      </c>
      <c r="X1451" s="50">
        <v>2047.6999999999998</v>
      </c>
      <c r="Y1451" s="50">
        <v>2042.2399999999998</v>
      </c>
    </row>
    <row r="1452" spans="1:25" ht="16.5" thickBot="1" x14ac:dyDescent="0.25">
      <c r="A1452" s="49">
        <f t="shared" si="38"/>
        <v>43473</v>
      </c>
      <c r="B1452" s="50">
        <v>2041.0399999999997</v>
      </c>
      <c r="C1452" s="50">
        <v>2045.9099999999996</v>
      </c>
      <c r="D1452" s="50">
        <v>2050.25</v>
      </c>
      <c r="E1452" s="50">
        <v>2053.5</v>
      </c>
      <c r="F1452" s="50">
        <v>2061.71</v>
      </c>
      <c r="G1452" s="50">
        <v>2066.48</v>
      </c>
      <c r="H1452" s="50">
        <v>2061.2199999999998</v>
      </c>
      <c r="I1452" s="50">
        <v>2055.58</v>
      </c>
      <c r="J1452" s="50">
        <v>2053.59</v>
      </c>
      <c r="K1452" s="50">
        <v>2055.2999999999997</v>
      </c>
      <c r="L1452" s="50">
        <v>2052.06</v>
      </c>
      <c r="M1452" s="50">
        <v>2054.25</v>
      </c>
      <c r="N1452" s="50">
        <v>2090.21</v>
      </c>
      <c r="O1452" s="50">
        <v>2094.1999999999998</v>
      </c>
      <c r="P1452" s="50">
        <v>2087.13</v>
      </c>
      <c r="Q1452" s="50">
        <v>2051.9499999999998</v>
      </c>
      <c r="R1452" s="50">
        <v>2046.4099999999996</v>
      </c>
      <c r="S1452" s="50">
        <v>2041.0499999999997</v>
      </c>
      <c r="T1452" s="50">
        <v>2035.7999999999997</v>
      </c>
      <c r="U1452" s="50">
        <v>2032.36</v>
      </c>
      <c r="V1452" s="50">
        <v>2038.1199999999997</v>
      </c>
      <c r="W1452" s="50">
        <v>2038.2999999999997</v>
      </c>
      <c r="X1452" s="50">
        <v>2041.1699999999998</v>
      </c>
      <c r="Y1452" s="50">
        <v>2038.6899999999998</v>
      </c>
    </row>
    <row r="1453" spans="1:25" ht="16.5" thickBot="1" x14ac:dyDescent="0.25">
      <c r="A1453" s="49">
        <f t="shared" si="38"/>
        <v>43474</v>
      </c>
      <c r="B1453" s="50">
        <v>2039.1399999999996</v>
      </c>
      <c r="C1453" s="50">
        <v>2044.8799999999999</v>
      </c>
      <c r="D1453" s="50">
        <v>2050.84</v>
      </c>
      <c r="E1453" s="50">
        <v>2056.0299999999997</v>
      </c>
      <c r="F1453" s="50">
        <v>2057.65</v>
      </c>
      <c r="G1453" s="50">
        <v>2059.08</v>
      </c>
      <c r="H1453" s="50">
        <v>2052.98</v>
      </c>
      <c r="I1453" s="50">
        <v>2050.81</v>
      </c>
      <c r="J1453" s="50">
        <v>2050.2599999999998</v>
      </c>
      <c r="K1453" s="50">
        <v>2050.02</v>
      </c>
      <c r="L1453" s="50">
        <v>2050.11</v>
      </c>
      <c r="M1453" s="50">
        <v>2054.27</v>
      </c>
      <c r="N1453" s="50">
        <v>2088.65</v>
      </c>
      <c r="O1453" s="50">
        <v>2087.9</v>
      </c>
      <c r="P1453" s="50">
        <v>2086.1999999999998</v>
      </c>
      <c r="Q1453" s="50">
        <v>2050.38</v>
      </c>
      <c r="R1453" s="50">
        <v>2044.2699999999998</v>
      </c>
      <c r="S1453" s="50">
        <v>2040.9499999999998</v>
      </c>
      <c r="T1453" s="50">
        <v>2035.7199999999998</v>
      </c>
      <c r="U1453" s="50">
        <v>2031.3899999999996</v>
      </c>
      <c r="V1453" s="50">
        <v>2038.7599999999998</v>
      </c>
      <c r="W1453" s="50">
        <v>2035.07</v>
      </c>
      <c r="X1453" s="50">
        <v>2044.5399999999997</v>
      </c>
      <c r="Y1453" s="50">
        <v>2045.4599999999998</v>
      </c>
    </row>
    <row r="1454" spans="1:25" ht="16.5" thickBot="1" x14ac:dyDescent="0.25">
      <c r="A1454" s="49">
        <f t="shared" si="38"/>
        <v>43475</v>
      </c>
      <c r="B1454" s="50">
        <v>2053.58</v>
      </c>
      <c r="C1454" s="50">
        <v>2063.75</v>
      </c>
      <c r="D1454" s="50">
        <v>2078.9499999999998</v>
      </c>
      <c r="E1454" s="50">
        <v>2083.3200000000002</v>
      </c>
      <c r="F1454" s="50">
        <v>2086.0099999999998</v>
      </c>
      <c r="G1454" s="50">
        <v>2086.11</v>
      </c>
      <c r="H1454" s="50">
        <v>2079.85</v>
      </c>
      <c r="I1454" s="50">
        <v>2075.25</v>
      </c>
      <c r="J1454" s="50">
        <v>2075.0499999999997</v>
      </c>
      <c r="K1454" s="50">
        <v>2075.64</v>
      </c>
      <c r="L1454" s="50">
        <v>2058.62</v>
      </c>
      <c r="M1454" s="50">
        <v>2065.44</v>
      </c>
      <c r="N1454" s="50">
        <v>2094.16</v>
      </c>
      <c r="O1454" s="50">
        <v>2087.63</v>
      </c>
      <c r="P1454" s="50">
        <v>2086.12</v>
      </c>
      <c r="Q1454" s="50">
        <v>2077.44</v>
      </c>
      <c r="R1454" s="50">
        <v>2055.36</v>
      </c>
      <c r="S1454" s="50">
        <v>2050.36</v>
      </c>
      <c r="T1454" s="50">
        <v>2044.4399999999998</v>
      </c>
      <c r="U1454" s="50">
        <v>2051.63</v>
      </c>
      <c r="V1454" s="50">
        <v>2054.38</v>
      </c>
      <c r="W1454" s="50">
        <v>2056.1799999999998</v>
      </c>
      <c r="X1454" s="50">
        <v>2052.5499999999997</v>
      </c>
      <c r="Y1454" s="50">
        <v>2051.27</v>
      </c>
    </row>
    <row r="1455" spans="1:25" ht="16.5" thickBot="1" x14ac:dyDescent="0.25">
      <c r="A1455" s="49">
        <f t="shared" si="38"/>
        <v>43476</v>
      </c>
      <c r="B1455" s="50">
        <v>2049.04</v>
      </c>
      <c r="C1455" s="50">
        <v>2056.31</v>
      </c>
      <c r="D1455" s="50">
        <v>2076.67</v>
      </c>
      <c r="E1455" s="50">
        <v>2082.41</v>
      </c>
      <c r="F1455" s="50">
        <v>2080.84</v>
      </c>
      <c r="G1455" s="50">
        <v>2080.59</v>
      </c>
      <c r="H1455" s="50">
        <v>2075.5499999999997</v>
      </c>
      <c r="I1455" s="50">
        <v>2058.2799999999997</v>
      </c>
      <c r="J1455" s="50">
        <v>2067.1999999999998</v>
      </c>
      <c r="K1455" s="50">
        <v>2058.88</v>
      </c>
      <c r="L1455" s="50">
        <v>2057.9699999999998</v>
      </c>
      <c r="M1455" s="50">
        <v>2059.0499999999997</v>
      </c>
      <c r="N1455" s="50">
        <v>2082.56</v>
      </c>
      <c r="O1455" s="50">
        <v>2081.5700000000002</v>
      </c>
      <c r="P1455" s="50">
        <v>2079.56</v>
      </c>
      <c r="Q1455" s="50">
        <v>2070.36</v>
      </c>
      <c r="R1455" s="50">
        <v>2051.6</v>
      </c>
      <c r="S1455" s="50">
        <v>2046.5299999999997</v>
      </c>
      <c r="T1455" s="50">
        <v>2040.0799999999997</v>
      </c>
      <c r="U1455" s="50">
        <v>2050.65</v>
      </c>
      <c r="V1455" s="50">
        <v>2049.11</v>
      </c>
      <c r="W1455" s="50">
        <v>2052.25</v>
      </c>
      <c r="X1455" s="50">
        <v>2051.86</v>
      </c>
      <c r="Y1455" s="50">
        <v>2052.09</v>
      </c>
    </row>
    <row r="1456" spans="1:25" ht="16.5" thickBot="1" x14ac:dyDescent="0.25">
      <c r="A1456" s="49">
        <f t="shared" si="38"/>
        <v>43477</v>
      </c>
      <c r="B1456" s="50">
        <v>2058.34</v>
      </c>
      <c r="C1456" s="50">
        <v>2054.89</v>
      </c>
      <c r="D1456" s="50">
        <v>2058.63</v>
      </c>
      <c r="E1456" s="50">
        <v>2066.0700000000002</v>
      </c>
      <c r="F1456" s="50">
        <v>2068.08</v>
      </c>
      <c r="G1456" s="50">
        <v>2081.66</v>
      </c>
      <c r="H1456" s="50">
        <v>2081.59</v>
      </c>
      <c r="I1456" s="50">
        <v>2080.23</v>
      </c>
      <c r="J1456" s="50">
        <v>2074.5499999999997</v>
      </c>
      <c r="K1456" s="50">
        <v>2073.33</v>
      </c>
      <c r="L1456" s="50">
        <v>2057.5099999999998</v>
      </c>
      <c r="M1456" s="50">
        <v>2072.46</v>
      </c>
      <c r="N1456" s="50">
        <v>2083.79</v>
      </c>
      <c r="O1456" s="50">
        <v>2088</v>
      </c>
      <c r="P1456" s="50">
        <v>2084.7599999999998</v>
      </c>
      <c r="Q1456" s="50">
        <v>2075.7399999999998</v>
      </c>
      <c r="R1456" s="50">
        <v>2051.88</v>
      </c>
      <c r="S1456" s="50">
        <v>2056.62</v>
      </c>
      <c r="T1456" s="50">
        <v>2055.12</v>
      </c>
      <c r="U1456" s="50">
        <v>2061.4899999999998</v>
      </c>
      <c r="V1456" s="50">
        <v>2056.4899999999998</v>
      </c>
      <c r="W1456" s="50">
        <v>2056</v>
      </c>
      <c r="X1456" s="50">
        <v>2050.54</v>
      </c>
      <c r="Y1456" s="50">
        <v>2054.63</v>
      </c>
    </row>
    <row r="1457" spans="1:25" ht="16.5" thickBot="1" x14ac:dyDescent="0.25">
      <c r="A1457" s="49">
        <f t="shared" si="38"/>
        <v>43478</v>
      </c>
      <c r="B1457" s="50">
        <v>2054.2999999999997</v>
      </c>
      <c r="C1457" s="50">
        <v>2070.4299999999998</v>
      </c>
      <c r="D1457" s="50">
        <v>2077.4499999999998</v>
      </c>
      <c r="E1457" s="50">
        <v>2083.17</v>
      </c>
      <c r="F1457" s="50">
        <v>2106.9699999999998</v>
      </c>
      <c r="G1457" s="50">
        <v>2108.87</v>
      </c>
      <c r="H1457" s="50">
        <v>2103.1</v>
      </c>
      <c r="I1457" s="50">
        <v>2100.48</v>
      </c>
      <c r="J1457" s="50">
        <v>2082.9499999999998</v>
      </c>
      <c r="K1457" s="50">
        <v>2060.87</v>
      </c>
      <c r="L1457" s="50">
        <v>2058.7199999999998</v>
      </c>
      <c r="M1457" s="50">
        <v>2063.1999999999998</v>
      </c>
      <c r="N1457" s="50">
        <v>2083.0299999999997</v>
      </c>
      <c r="O1457" s="50">
        <v>2085.7799999999997</v>
      </c>
      <c r="P1457" s="50">
        <v>2084.0499999999997</v>
      </c>
      <c r="Q1457" s="50">
        <v>2074.7599999999998</v>
      </c>
      <c r="R1457" s="50">
        <v>2056.12</v>
      </c>
      <c r="S1457" s="50">
        <v>2052.42</v>
      </c>
      <c r="T1457" s="50">
        <v>2043.8499999999997</v>
      </c>
      <c r="U1457" s="50">
        <v>2048.5499999999997</v>
      </c>
      <c r="V1457" s="50">
        <v>2050.44</v>
      </c>
      <c r="W1457" s="50">
        <v>2052.98</v>
      </c>
      <c r="X1457" s="50">
        <v>2057.36</v>
      </c>
      <c r="Y1457" s="50">
        <v>2055.52</v>
      </c>
    </row>
    <row r="1458" spans="1:25" ht="16.5" thickBot="1" x14ac:dyDescent="0.25">
      <c r="A1458" s="49">
        <f t="shared" si="38"/>
        <v>43479</v>
      </c>
      <c r="B1458" s="50">
        <v>2049.1999999999998</v>
      </c>
      <c r="C1458" s="50">
        <v>2056.9899999999998</v>
      </c>
      <c r="D1458" s="50">
        <v>2077.75</v>
      </c>
      <c r="E1458" s="50">
        <v>2081.9699999999998</v>
      </c>
      <c r="F1458" s="50">
        <v>2081.1799999999998</v>
      </c>
      <c r="G1458" s="50">
        <v>2082.04</v>
      </c>
      <c r="H1458" s="50">
        <v>2076.62</v>
      </c>
      <c r="I1458" s="50">
        <v>2071.42</v>
      </c>
      <c r="J1458" s="50">
        <v>2068.84</v>
      </c>
      <c r="K1458" s="50">
        <v>2057.59</v>
      </c>
      <c r="L1458" s="50">
        <v>2066.2999999999997</v>
      </c>
      <c r="M1458" s="50">
        <v>2067.67</v>
      </c>
      <c r="N1458" s="50">
        <v>2077.2999999999997</v>
      </c>
      <c r="O1458" s="50">
        <v>2078.31</v>
      </c>
      <c r="P1458" s="50">
        <v>2074.84</v>
      </c>
      <c r="Q1458" s="50">
        <v>2069.2399999999998</v>
      </c>
      <c r="R1458" s="50">
        <v>2062.69</v>
      </c>
      <c r="S1458" s="50">
        <v>2046.07</v>
      </c>
      <c r="T1458" s="50">
        <v>2037.07</v>
      </c>
      <c r="U1458" s="50">
        <v>2038.9099999999996</v>
      </c>
      <c r="V1458" s="50">
        <v>2041.5399999999997</v>
      </c>
      <c r="W1458" s="50">
        <v>2044.8299999999997</v>
      </c>
      <c r="X1458" s="50">
        <v>2046.9799999999998</v>
      </c>
      <c r="Y1458" s="50">
        <v>2046.6899999999998</v>
      </c>
    </row>
    <row r="1459" spans="1:25" ht="16.5" thickBot="1" x14ac:dyDescent="0.25">
      <c r="A1459" s="49">
        <f t="shared" si="38"/>
        <v>43480</v>
      </c>
      <c r="B1459" s="50">
        <v>2062.33</v>
      </c>
      <c r="C1459" s="50">
        <v>2072.75</v>
      </c>
      <c r="D1459" s="50">
        <v>2083.12</v>
      </c>
      <c r="E1459" s="50">
        <v>2099</v>
      </c>
      <c r="F1459" s="50">
        <v>2099.81</v>
      </c>
      <c r="G1459" s="50">
        <v>2098.11</v>
      </c>
      <c r="H1459" s="50">
        <v>2094.63</v>
      </c>
      <c r="I1459" s="50">
        <v>2076.4499999999998</v>
      </c>
      <c r="J1459" s="50">
        <v>2077.42</v>
      </c>
      <c r="K1459" s="50">
        <v>2076.04</v>
      </c>
      <c r="L1459" s="50">
        <v>2074.92</v>
      </c>
      <c r="M1459" s="50">
        <v>2076.12</v>
      </c>
      <c r="N1459" s="50">
        <v>2092.5299999999997</v>
      </c>
      <c r="O1459" s="50">
        <v>2094.63</v>
      </c>
      <c r="P1459" s="50">
        <v>2093.9</v>
      </c>
      <c r="Q1459" s="50">
        <v>2089.0099999999998</v>
      </c>
      <c r="R1459" s="50">
        <v>2073.2599999999998</v>
      </c>
      <c r="S1459" s="50">
        <v>2067.3200000000002</v>
      </c>
      <c r="T1459" s="50">
        <v>2057.29</v>
      </c>
      <c r="U1459" s="50">
        <v>2058.71</v>
      </c>
      <c r="V1459" s="50">
        <v>2056.54</v>
      </c>
      <c r="W1459" s="50">
        <v>2060.11</v>
      </c>
      <c r="X1459" s="50">
        <v>2062.1799999999998</v>
      </c>
      <c r="Y1459" s="50">
        <v>2059.58</v>
      </c>
    </row>
    <row r="1460" spans="1:25" ht="16.5" thickBot="1" x14ac:dyDescent="0.25">
      <c r="A1460" s="49">
        <f t="shared" si="38"/>
        <v>43481</v>
      </c>
      <c r="B1460" s="50">
        <v>2064.41</v>
      </c>
      <c r="C1460" s="50">
        <v>2071.2599999999998</v>
      </c>
      <c r="D1460" s="50">
        <v>2085.63</v>
      </c>
      <c r="E1460" s="50">
        <v>2096.4699999999998</v>
      </c>
      <c r="F1460" s="50">
        <v>2095.7599999999998</v>
      </c>
      <c r="G1460" s="50">
        <v>2094.8200000000002</v>
      </c>
      <c r="H1460" s="50">
        <v>2091.04</v>
      </c>
      <c r="I1460" s="50">
        <v>2085.9899999999998</v>
      </c>
      <c r="J1460" s="50">
        <v>2087.5299999999997</v>
      </c>
      <c r="K1460" s="50">
        <v>2085.63</v>
      </c>
      <c r="L1460" s="50">
        <v>2085.6999999999998</v>
      </c>
      <c r="M1460" s="50">
        <v>2087.02</v>
      </c>
      <c r="N1460" s="50">
        <v>2094.2599999999998</v>
      </c>
      <c r="O1460" s="50">
        <v>2094.91</v>
      </c>
      <c r="P1460" s="50">
        <v>2092.87</v>
      </c>
      <c r="Q1460" s="50">
        <v>2089.52</v>
      </c>
      <c r="R1460" s="50">
        <v>2074.7799999999997</v>
      </c>
      <c r="S1460" s="50">
        <v>2064.14</v>
      </c>
      <c r="T1460" s="50">
        <v>2055.17</v>
      </c>
      <c r="U1460" s="50">
        <v>2061.31</v>
      </c>
      <c r="V1460" s="50">
        <v>2061.54</v>
      </c>
      <c r="W1460" s="50">
        <v>2064.06</v>
      </c>
      <c r="X1460" s="50">
        <v>2065.79</v>
      </c>
      <c r="Y1460" s="50">
        <v>2065.5499999999997</v>
      </c>
    </row>
    <row r="1461" spans="1:25" ht="16.5" thickBot="1" x14ac:dyDescent="0.25">
      <c r="A1461" s="49">
        <f t="shared" si="38"/>
        <v>43482</v>
      </c>
      <c r="B1461" s="50">
        <v>2038.3799999999999</v>
      </c>
      <c r="C1461" s="50">
        <v>2041.6199999999997</v>
      </c>
      <c r="D1461" s="50">
        <v>2049.9699999999998</v>
      </c>
      <c r="E1461" s="50">
        <v>2095.2799999999997</v>
      </c>
      <c r="F1461" s="50">
        <v>2095.8200000000002</v>
      </c>
      <c r="G1461" s="50">
        <v>2095.41</v>
      </c>
      <c r="H1461" s="50">
        <v>2093.6799999999998</v>
      </c>
      <c r="I1461" s="50">
        <v>2077.91</v>
      </c>
      <c r="J1461" s="50">
        <v>2077.87</v>
      </c>
      <c r="K1461" s="50">
        <v>2077.44</v>
      </c>
      <c r="L1461" s="50">
        <v>2076.66</v>
      </c>
      <c r="M1461" s="50">
        <v>2076.9499999999998</v>
      </c>
      <c r="N1461" s="50">
        <v>2095.15</v>
      </c>
      <c r="O1461" s="50">
        <v>2094.64</v>
      </c>
      <c r="P1461" s="50">
        <v>2096.5700000000002</v>
      </c>
      <c r="Q1461" s="50">
        <v>2089.69</v>
      </c>
      <c r="R1461" s="50">
        <v>2070.65</v>
      </c>
      <c r="S1461" s="50">
        <v>2068.46</v>
      </c>
      <c r="T1461" s="50">
        <v>2036.1999999999998</v>
      </c>
      <c r="U1461" s="50">
        <v>2041.3299999999997</v>
      </c>
      <c r="V1461" s="50">
        <v>2037.3699999999997</v>
      </c>
      <c r="W1461" s="50">
        <v>2042.6899999999998</v>
      </c>
      <c r="X1461" s="50">
        <v>2039.1599999999996</v>
      </c>
      <c r="Y1461" s="50">
        <v>2036.1599999999996</v>
      </c>
    </row>
    <row r="1462" spans="1:25" ht="16.5" thickBot="1" x14ac:dyDescent="0.25">
      <c r="A1462" s="49">
        <f t="shared" si="38"/>
        <v>43483</v>
      </c>
      <c r="B1462" s="50">
        <v>2042.1999999999998</v>
      </c>
      <c r="C1462" s="50">
        <v>2060.17</v>
      </c>
      <c r="D1462" s="50">
        <v>2089.92</v>
      </c>
      <c r="E1462" s="50">
        <v>2094.71</v>
      </c>
      <c r="F1462" s="50">
        <v>2093.36</v>
      </c>
      <c r="G1462" s="50">
        <v>2091.7599999999998</v>
      </c>
      <c r="H1462" s="50">
        <v>2087.71</v>
      </c>
      <c r="I1462" s="50">
        <v>2080.35</v>
      </c>
      <c r="J1462" s="50">
        <v>2080.23</v>
      </c>
      <c r="K1462" s="50">
        <v>2080.86</v>
      </c>
      <c r="L1462" s="50">
        <v>2080.0700000000002</v>
      </c>
      <c r="M1462" s="50">
        <v>2079.1799999999998</v>
      </c>
      <c r="N1462" s="50">
        <v>2092.27</v>
      </c>
      <c r="O1462" s="50">
        <v>2092.84</v>
      </c>
      <c r="P1462" s="50">
        <v>2089.46</v>
      </c>
      <c r="Q1462" s="50">
        <v>2085.16</v>
      </c>
      <c r="R1462" s="50">
        <v>2065.77</v>
      </c>
      <c r="S1462" s="50">
        <v>2032.6199999999997</v>
      </c>
      <c r="T1462" s="50">
        <v>2031.7299999999998</v>
      </c>
      <c r="U1462" s="50">
        <v>2029.9699999999998</v>
      </c>
      <c r="V1462" s="50">
        <v>2030.2399999999998</v>
      </c>
      <c r="W1462" s="50">
        <v>2035.2499999999998</v>
      </c>
      <c r="X1462" s="50">
        <v>2036.6199999999997</v>
      </c>
      <c r="Y1462" s="50">
        <v>2037.1199999999997</v>
      </c>
    </row>
    <row r="1463" spans="1:25" ht="16.5" thickBot="1" x14ac:dyDescent="0.25">
      <c r="A1463" s="49">
        <f t="shared" si="38"/>
        <v>43484</v>
      </c>
      <c r="B1463" s="50">
        <v>2018.61</v>
      </c>
      <c r="C1463" s="50">
        <v>2020.4099999999996</v>
      </c>
      <c r="D1463" s="50">
        <v>2060.87</v>
      </c>
      <c r="E1463" s="50">
        <v>2068.48</v>
      </c>
      <c r="F1463" s="50">
        <v>2070.48</v>
      </c>
      <c r="G1463" s="50">
        <v>2101.5499999999997</v>
      </c>
      <c r="H1463" s="50">
        <v>2096.5299999999997</v>
      </c>
      <c r="I1463" s="50">
        <v>2093.0099999999998</v>
      </c>
      <c r="J1463" s="50">
        <v>2065.88</v>
      </c>
      <c r="K1463" s="50">
        <v>2060.39</v>
      </c>
      <c r="L1463" s="50">
        <v>2057.98</v>
      </c>
      <c r="M1463" s="50">
        <v>2087.33</v>
      </c>
      <c r="N1463" s="50">
        <v>2092.9</v>
      </c>
      <c r="O1463" s="50">
        <v>2094.54</v>
      </c>
      <c r="P1463" s="50">
        <v>2090.6</v>
      </c>
      <c r="Q1463" s="50">
        <v>2087.8200000000002</v>
      </c>
      <c r="R1463" s="50">
        <v>2056.11</v>
      </c>
      <c r="S1463" s="50">
        <v>2049.87</v>
      </c>
      <c r="T1463" s="50">
        <v>2006.7399999999998</v>
      </c>
      <c r="U1463" s="50">
        <v>2016.3799999999999</v>
      </c>
      <c r="V1463" s="50">
        <v>2012.2399999999998</v>
      </c>
      <c r="W1463" s="50">
        <v>2016.11</v>
      </c>
      <c r="X1463" s="50">
        <v>2014.8899999999996</v>
      </c>
      <c r="Y1463" s="50">
        <v>2015.2099999999998</v>
      </c>
    </row>
    <row r="1464" spans="1:25" ht="16.5" thickBot="1" x14ac:dyDescent="0.25">
      <c r="A1464" s="49">
        <f t="shared" si="38"/>
        <v>43485</v>
      </c>
      <c r="B1464" s="50">
        <v>2018.84</v>
      </c>
      <c r="C1464" s="50">
        <v>2016.6299999999999</v>
      </c>
      <c r="D1464" s="50">
        <v>2020.2599999999998</v>
      </c>
      <c r="E1464" s="50">
        <v>2061.79</v>
      </c>
      <c r="F1464" s="50">
        <v>2066.6999999999998</v>
      </c>
      <c r="G1464" s="50">
        <v>2069.94</v>
      </c>
      <c r="H1464" s="50">
        <v>2064.2399999999998</v>
      </c>
      <c r="I1464" s="50">
        <v>2061.8200000000002</v>
      </c>
      <c r="J1464" s="50">
        <v>2061.94</v>
      </c>
      <c r="K1464" s="50">
        <v>2058.88</v>
      </c>
      <c r="L1464" s="50">
        <v>2056.96</v>
      </c>
      <c r="M1464" s="50">
        <v>2059.71</v>
      </c>
      <c r="N1464" s="50">
        <v>2092.6799999999998</v>
      </c>
      <c r="O1464" s="50">
        <v>2095.14</v>
      </c>
      <c r="P1464" s="50">
        <v>2091.7599999999998</v>
      </c>
      <c r="Q1464" s="50">
        <v>2083.71</v>
      </c>
      <c r="R1464" s="50">
        <v>2052.06</v>
      </c>
      <c r="S1464" s="50">
        <v>2012.4599999999998</v>
      </c>
      <c r="T1464" s="50">
        <v>2003.9599999999998</v>
      </c>
      <c r="U1464" s="50">
        <v>2009.0199999999998</v>
      </c>
      <c r="V1464" s="50">
        <v>2010.2799999999997</v>
      </c>
      <c r="W1464" s="50">
        <v>2013.07</v>
      </c>
      <c r="X1464" s="50">
        <v>2017.9299999999996</v>
      </c>
      <c r="Y1464" s="50">
        <v>2017.7099999999998</v>
      </c>
    </row>
    <row r="1465" spans="1:25" ht="16.5" thickBot="1" x14ac:dyDescent="0.25">
      <c r="A1465" s="49">
        <f t="shared" si="38"/>
        <v>43486</v>
      </c>
      <c r="B1465" s="50">
        <v>2011.0399999999997</v>
      </c>
      <c r="C1465" s="50">
        <v>2042.0199999999998</v>
      </c>
      <c r="D1465" s="50">
        <v>2062.16</v>
      </c>
      <c r="E1465" s="50">
        <v>2065.2399999999998</v>
      </c>
      <c r="F1465" s="50">
        <v>2091.25</v>
      </c>
      <c r="G1465" s="50">
        <v>2084.8200000000002</v>
      </c>
      <c r="H1465" s="50">
        <v>2058.44</v>
      </c>
      <c r="I1465" s="50">
        <v>2052.39</v>
      </c>
      <c r="J1465" s="50">
        <v>2054.69</v>
      </c>
      <c r="K1465" s="50">
        <v>2056.33</v>
      </c>
      <c r="L1465" s="50">
        <v>2019.9599999999998</v>
      </c>
      <c r="M1465" s="50">
        <v>2057.4499999999998</v>
      </c>
      <c r="N1465" s="50">
        <v>2065.92</v>
      </c>
      <c r="O1465" s="50">
        <v>2093.64</v>
      </c>
      <c r="P1465" s="50">
        <v>2090.2399999999998</v>
      </c>
      <c r="Q1465" s="50">
        <v>2056.7199999999998</v>
      </c>
      <c r="R1465" s="50">
        <v>2053.02</v>
      </c>
      <c r="S1465" s="50">
        <v>2010.7799999999997</v>
      </c>
      <c r="T1465" s="50">
        <v>2010.61</v>
      </c>
      <c r="U1465" s="50">
        <v>2003.9899999999998</v>
      </c>
      <c r="V1465" s="50">
        <v>2003.4899999999998</v>
      </c>
      <c r="W1465" s="50">
        <v>2009.1799999999996</v>
      </c>
      <c r="X1465" s="50">
        <v>2013.1599999999996</v>
      </c>
      <c r="Y1465" s="50">
        <v>2011.5799999999997</v>
      </c>
    </row>
    <row r="1466" spans="1:25" ht="16.5" thickBot="1" x14ac:dyDescent="0.25">
      <c r="A1466" s="49">
        <f t="shared" si="38"/>
        <v>43487</v>
      </c>
      <c r="B1466" s="50">
        <v>2009.6999999999998</v>
      </c>
      <c r="C1466" s="50">
        <v>2057.66</v>
      </c>
      <c r="D1466" s="50">
        <v>2062.73</v>
      </c>
      <c r="E1466" s="50">
        <v>2065.39</v>
      </c>
      <c r="F1466" s="50">
        <v>2069.7799999999997</v>
      </c>
      <c r="G1466" s="50">
        <v>2066.86</v>
      </c>
      <c r="H1466" s="50">
        <v>2057.9499999999998</v>
      </c>
      <c r="I1466" s="50">
        <v>2012.6699999999998</v>
      </c>
      <c r="J1466" s="50">
        <v>2012.9199999999998</v>
      </c>
      <c r="K1466" s="50">
        <v>2034.9499999999998</v>
      </c>
      <c r="L1466" s="50">
        <v>2013.0399999999997</v>
      </c>
      <c r="M1466" s="50">
        <v>2014.5599999999997</v>
      </c>
      <c r="N1466" s="50">
        <v>2061.17</v>
      </c>
      <c r="O1466" s="50">
        <v>2063.7199999999998</v>
      </c>
      <c r="P1466" s="50">
        <v>2084.0299999999997</v>
      </c>
      <c r="Q1466" s="50">
        <v>2055.5499999999997</v>
      </c>
      <c r="R1466" s="50">
        <v>2011.0499999999997</v>
      </c>
      <c r="S1466" s="50">
        <v>2042.11</v>
      </c>
      <c r="T1466" s="50">
        <v>2005.2899999999997</v>
      </c>
      <c r="U1466" s="50">
        <v>2002.3299999999997</v>
      </c>
      <c r="V1466" s="50">
        <v>2002.6399999999996</v>
      </c>
      <c r="W1466" s="50">
        <v>2004.6699999999998</v>
      </c>
      <c r="X1466" s="50">
        <v>2008.4199999999998</v>
      </c>
      <c r="Y1466" s="50">
        <v>2008.1199999999997</v>
      </c>
    </row>
    <row r="1467" spans="1:25" ht="16.5" thickBot="1" x14ac:dyDescent="0.25">
      <c r="A1467" s="49">
        <f t="shared" si="38"/>
        <v>43488</v>
      </c>
      <c r="B1467" s="50">
        <v>1986.6299999999999</v>
      </c>
      <c r="C1467" s="50">
        <v>1993.2899999999997</v>
      </c>
      <c r="D1467" s="50">
        <v>2032.8099999999997</v>
      </c>
      <c r="E1467" s="50">
        <v>2059.64</v>
      </c>
      <c r="F1467" s="50">
        <v>2058.15</v>
      </c>
      <c r="G1467" s="50">
        <v>2058.88</v>
      </c>
      <c r="H1467" s="50">
        <v>2048.21</v>
      </c>
      <c r="I1467" s="50">
        <v>1984.9899999999998</v>
      </c>
      <c r="J1467" s="50">
        <v>1987.84</v>
      </c>
      <c r="K1467" s="50">
        <v>1987.3099999999997</v>
      </c>
      <c r="L1467" s="50">
        <v>1985.1599999999996</v>
      </c>
      <c r="M1467" s="50">
        <v>1985.2999999999997</v>
      </c>
      <c r="N1467" s="50">
        <v>2052.5700000000002</v>
      </c>
      <c r="O1467" s="50">
        <v>2056.61</v>
      </c>
      <c r="P1467" s="50">
        <v>2052.0299999999997</v>
      </c>
      <c r="Q1467" s="50">
        <v>2043.61</v>
      </c>
      <c r="R1467" s="50">
        <v>1981.3799999999999</v>
      </c>
      <c r="S1467" s="50">
        <v>1976.4999999999998</v>
      </c>
      <c r="T1467" s="50">
        <v>1977.3999999999999</v>
      </c>
      <c r="U1467" s="50">
        <v>1974.8799999999999</v>
      </c>
      <c r="V1467" s="50">
        <v>1977.9399999999998</v>
      </c>
      <c r="W1467" s="50">
        <v>1980.6399999999996</v>
      </c>
      <c r="X1467" s="50">
        <v>1984.6199999999997</v>
      </c>
      <c r="Y1467" s="50">
        <v>1985.1199999999997</v>
      </c>
    </row>
    <row r="1468" spans="1:25" ht="16.5" thickBot="1" x14ac:dyDescent="0.25">
      <c r="A1468" s="49">
        <f t="shared" si="38"/>
        <v>43489</v>
      </c>
      <c r="B1468" s="50">
        <v>1996.1199999999997</v>
      </c>
      <c r="C1468" s="50">
        <v>2080.6</v>
      </c>
      <c r="D1468" s="50">
        <v>2004.6799999999996</v>
      </c>
      <c r="E1468" s="50">
        <v>2088.59</v>
      </c>
      <c r="F1468" s="50">
        <v>2088.69</v>
      </c>
      <c r="G1468" s="50">
        <v>2086.66</v>
      </c>
      <c r="H1468" s="50">
        <v>2079.3200000000002</v>
      </c>
      <c r="I1468" s="50">
        <v>1993.82</v>
      </c>
      <c r="J1468" s="50">
        <v>2074.89</v>
      </c>
      <c r="K1468" s="50">
        <v>1994.1999999999998</v>
      </c>
      <c r="L1468" s="50">
        <v>1991.1699999999998</v>
      </c>
      <c r="M1468" s="50">
        <v>1991.6699999999998</v>
      </c>
      <c r="N1468" s="50">
        <v>2082.83</v>
      </c>
      <c r="O1468" s="50">
        <v>2085.92</v>
      </c>
      <c r="P1468" s="50">
        <v>2082.67</v>
      </c>
      <c r="Q1468" s="50">
        <v>2077.0499999999997</v>
      </c>
      <c r="R1468" s="50">
        <v>1988.9399999999998</v>
      </c>
      <c r="S1468" s="50">
        <v>2064.44</v>
      </c>
      <c r="T1468" s="50">
        <v>1989.6999999999998</v>
      </c>
      <c r="U1468" s="50">
        <v>1993.34</v>
      </c>
      <c r="V1468" s="50">
        <v>1990.4899999999998</v>
      </c>
      <c r="W1468" s="50">
        <v>1993.86</v>
      </c>
      <c r="X1468" s="50">
        <v>1988.4999999999998</v>
      </c>
      <c r="Y1468" s="50">
        <v>1985.7599999999998</v>
      </c>
    </row>
    <row r="1469" spans="1:25" ht="16.5" thickBot="1" x14ac:dyDescent="0.25">
      <c r="A1469" s="49">
        <f t="shared" si="38"/>
        <v>43490</v>
      </c>
      <c r="B1469" s="50">
        <v>2071.81</v>
      </c>
      <c r="C1469" s="50">
        <v>2080.2999999999997</v>
      </c>
      <c r="D1469" s="50">
        <v>2085.4499999999998</v>
      </c>
      <c r="E1469" s="50">
        <v>2088.71</v>
      </c>
      <c r="F1469" s="50">
        <v>2086.52</v>
      </c>
      <c r="G1469" s="50">
        <v>2082.94</v>
      </c>
      <c r="H1469" s="50">
        <v>2062.91</v>
      </c>
      <c r="I1469" s="50">
        <v>2061.1</v>
      </c>
      <c r="J1469" s="50">
        <v>2063.23</v>
      </c>
      <c r="K1469" s="50">
        <v>2057.9899999999998</v>
      </c>
      <c r="L1469" s="50">
        <v>2058.73</v>
      </c>
      <c r="M1469" s="50">
        <v>2058.12</v>
      </c>
      <c r="N1469" s="50">
        <v>2082.2199999999998</v>
      </c>
      <c r="O1469" s="50">
        <v>2084.7199999999998</v>
      </c>
      <c r="P1469" s="50">
        <v>2079.85</v>
      </c>
      <c r="Q1469" s="50">
        <v>2071.4899999999998</v>
      </c>
      <c r="R1469" s="50">
        <v>2059.2999999999997</v>
      </c>
      <c r="S1469" s="50">
        <v>2060.25</v>
      </c>
      <c r="T1469" s="50">
        <v>2057.48</v>
      </c>
      <c r="U1469" s="50">
        <v>1993.6899999999998</v>
      </c>
      <c r="V1469" s="50">
        <v>1994.9299999999996</v>
      </c>
      <c r="W1469" s="50">
        <v>1995.3099999999997</v>
      </c>
      <c r="X1469" s="50">
        <v>1998.7999999999997</v>
      </c>
      <c r="Y1469" s="50">
        <v>2008.7499999999998</v>
      </c>
    </row>
    <row r="1470" spans="1:25" ht="16.5" thickBot="1" x14ac:dyDescent="0.25">
      <c r="A1470" s="49">
        <f t="shared" si="38"/>
        <v>43491</v>
      </c>
      <c r="B1470" s="50">
        <v>2024.4999999999998</v>
      </c>
      <c r="C1470" s="50">
        <v>2077.6</v>
      </c>
      <c r="D1470" s="50">
        <v>2025.1799999999996</v>
      </c>
      <c r="E1470" s="50">
        <v>2073.2799999999997</v>
      </c>
      <c r="F1470" s="50">
        <v>2071.6999999999998</v>
      </c>
      <c r="G1470" s="50">
        <v>2070.75</v>
      </c>
      <c r="H1470" s="50">
        <v>2069.64</v>
      </c>
      <c r="I1470" s="50">
        <v>2063.7999999999997</v>
      </c>
      <c r="J1470" s="50">
        <v>2061.15</v>
      </c>
      <c r="K1470" s="50">
        <v>2056.31</v>
      </c>
      <c r="L1470" s="50">
        <v>2055.96</v>
      </c>
      <c r="M1470" s="50">
        <v>2057.7799999999997</v>
      </c>
      <c r="N1470" s="50">
        <v>2062.83</v>
      </c>
      <c r="O1470" s="50">
        <v>2064.04</v>
      </c>
      <c r="P1470" s="50">
        <v>2062.13</v>
      </c>
      <c r="Q1470" s="50">
        <v>2058.2199999999998</v>
      </c>
      <c r="R1470" s="50">
        <v>2059.4499999999998</v>
      </c>
      <c r="S1470" s="50">
        <v>2053.9699999999998</v>
      </c>
      <c r="T1470" s="50">
        <v>2057.33</v>
      </c>
      <c r="U1470" s="50">
        <v>2013.6299999999999</v>
      </c>
      <c r="V1470" s="50">
        <v>2012.3899999999996</v>
      </c>
      <c r="W1470" s="50">
        <v>2013.8699999999997</v>
      </c>
      <c r="X1470" s="50">
        <v>2012.07</v>
      </c>
      <c r="Y1470" s="50">
        <v>2015.3799999999999</v>
      </c>
    </row>
    <row r="1471" spans="1:25" ht="16.5" thickBot="1" x14ac:dyDescent="0.25">
      <c r="A1471" s="49">
        <f t="shared" si="38"/>
        <v>43492</v>
      </c>
      <c r="B1471" s="50">
        <v>2012.0499999999997</v>
      </c>
      <c r="C1471" s="50">
        <v>2046.1299999999999</v>
      </c>
      <c r="D1471" s="50">
        <v>2012.2699999999998</v>
      </c>
      <c r="E1471" s="50">
        <v>2064.09</v>
      </c>
      <c r="F1471" s="50">
        <v>2065.04</v>
      </c>
      <c r="G1471" s="50">
        <v>2068.33</v>
      </c>
      <c r="H1471" s="50">
        <v>2063.5299999999997</v>
      </c>
      <c r="I1471" s="50">
        <v>2063.4499999999998</v>
      </c>
      <c r="J1471" s="50">
        <v>2060.98</v>
      </c>
      <c r="K1471" s="50">
        <v>2058.11</v>
      </c>
      <c r="L1471" s="50">
        <v>2053.21</v>
      </c>
      <c r="M1471" s="50">
        <v>2059.1</v>
      </c>
      <c r="N1471" s="50">
        <v>2062.89</v>
      </c>
      <c r="O1471" s="50">
        <v>2062.35</v>
      </c>
      <c r="P1471" s="50">
        <v>2059.63</v>
      </c>
      <c r="Q1471" s="50">
        <v>2055.75</v>
      </c>
      <c r="R1471" s="50">
        <v>2055.77</v>
      </c>
      <c r="S1471" s="50">
        <v>2050.62</v>
      </c>
      <c r="T1471" s="50">
        <v>2053.84</v>
      </c>
      <c r="U1471" s="50">
        <v>2002.4499999999998</v>
      </c>
      <c r="V1471" s="50">
        <v>2006.34</v>
      </c>
      <c r="W1471" s="50">
        <v>2007.4199999999998</v>
      </c>
      <c r="X1471" s="50">
        <v>2014.2999999999997</v>
      </c>
      <c r="Y1471" s="50">
        <v>2014.1999999999998</v>
      </c>
    </row>
    <row r="1472" spans="1:25" ht="16.5" thickBot="1" x14ac:dyDescent="0.25">
      <c r="A1472" s="49">
        <f t="shared" si="38"/>
        <v>43493</v>
      </c>
      <c r="B1472" s="50">
        <v>2027.6999999999998</v>
      </c>
      <c r="C1472" s="50">
        <v>2069.6</v>
      </c>
      <c r="D1472" s="50">
        <v>2070.39</v>
      </c>
      <c r="E1472" s="50">
        <v>2069.9499999999998</v>
      </c>
      <c r="F1472" s="50">
        <v>2069.34</v>
      </c>
      <c r="G1472" s="50">
        <v>2065.65</v>
      </c>
      <c r="H1472" s="50">
        <v>2060.4</v>
      </c>
      <c r="I1472" s="50">
        <v>2055.67</v>
      </c>
      <c r="J1472" s="50">
        <v>2058.4899999999998</v>
      </c>
      <c r="K1472" s="50">
        <v>2057.17</v>
      </c>
      <c r="L1472" s="50">
        <v>2056.83</v>
      </c>
      <c r="M1472" s="50">
        <v>2057.9499999999998</v>
      </c>
      <c r="N1472" s="50">
        <v>2064.89</v>
      </c>
      <c r="O1472" s="50">
        <v>2066.79</v>
      </c>
      <c r="P1472" s="50">
        <v>2062.73</v>
      </c>
      <c r="Q1472" s="50">
        <v>2059.13</v>
      </c>
      <c r="R1472" s="50">
        <v>2059.6</v>
      </c>
      <c r="S1472" s="50">
        <v>2057.69</v>
      </c>
      <c r="T1472" s="50">
        <v>2048.02</v>
      </c>
      <c r="U1472" s="50">
        <v>2010.7799999999997</v>
      </c>
      <c r="V1472" s="50">
        <v>2009.9999999999998</v>
      </c>
      <c r="W1472" s="50">
        <v>2012.1599999999996</v>
      </c>
      <c r="X1472" s="50">
        <v>2013.0199999999998</v>
      </c>
      <c r="Y1472" s="50">
        <v>2015.32</v>
      </c>
    </row>
    <row r="1473" spans="1:16359" ht="16.5" thickBot="1" x14ac:dyDescent="0.25">
      <c r="A1473" s="49">
        <f t="shared" si="38"/>
        <v>43494</v>
      </c>
      <c r="B1473" s="50">
        <v>2014.1999999999998</v>
      </c>
      <c r="C1473" s="50">
        <v>2064.6</v>
      </c>
      <c r="D1473" s="50">
        <v>2067.84</v>
      </c>
      <c r="E1473" s="50">
        <v>2070.92</v>
      </c>
      <c r="F1473" s="50">
        <v>2067.61</v>
      </c>
      <c r="G1473" s="50">
        <v>2063.46</v>
      </c>
      <c r="H1473" s="50">
        <v>2041.6599999999996</v>
      </c>
      <c r="I1473" s="50">
        <v>2005.61</v>
      </c>
      <c r="J1473" s="50">
        <v>2006.3799999999999</v>
      </c>
      <c r="K1473" s="50">
        <v>2004.1499999999999</v>
      </c>
      <c r="L1473" s="50">
        <v>2003.2399999999998</v>
      </c>
      <c r="M1473" s="50">
        <v>2006.2399999999998</v>
      </c>
      <c r="N1473" s="50">
        <v>2055.34</v>
      </c>
      <c r="O1473" s="50">
        <v>2060.9699999999998</v>
      </c>
      <c r="P1473" s="50">
        <v>2059.7399999999998</v>
      </c>
      <c r="Q1473" s="50">
        <v>2034.4099999999996</v>
      </c>
      <c r="R1473" s="50">
        <v>2002.84</v>
      </c>
      <c r="S1473" s="50">
        <v>2050.29</v>
      </c>
      <c r="T1473" s="50">
        <v>2004.5399999999997</v>
      </c>
      <c r="U1473" s="50">
        <v>2006.2299999999998</v>
      </c>
      <c r="V1473" s="50">
        <v>2002.7299999999998</v>
      </c>
      <c r="W1473" s="50">
        <v>2006.2499999999998</v>
      </c>
      <c r="X1473" s="50">
        <v>2006.4099999999996</v>
      </c>
      <c r="Y1473" s="50">
        <v>2007.3499999999997</v>
      </c>
    </row>
    <row r="1474" spans="1:16359" ht="16.5" thickBot="1" x14ac:dyDescent="0.25">
      <c r="A1474" s="49">
        <f t="shared" si="38"/>
        <v>43495</v>
      </c>
      <c r="B1474" s="50">
        <v>1988.4599999999998</v>
      </c>
      <c r="C1474" s="50">
        <v>2041.6299999999999</v>
      </c>
      <c r="D1474" s="50">
        <v>2047.0499999999997</v>
      </c>
      <c r="E1474" s="50">
        <v>2087.9899999999998</v>
      </c>
      <c r="F1474" s="50">
        <v>2047.09</v>
      </c>
      <c r="G1474" s="50">
        <v>2045.09</v>
      </c>
      <c r="H1474" s="50">
        <v>2038.7799999999997</v>
      </c>
      <c r="I1474" s="50">
        <v>1987.8699999999997</v>
      </c>
      <c r="J1474" s="50">
        <v>1990.2799999999997</v>
      </c>
      <c r="K1474" s="50">
        <v>1988.82</v>
      </c>
      <c r="L1474" s="50">
        <v>1984.2799999999997</v>
      </c>
      <c r="M1474" s="50">
        <v>1988.0799999999997</v>
      </c>
      <c r="N1474" s="50">
        <v>2041.6499999999999</v>
      </c>
      <c r="O1474" s="50">
        <v>2083.27</v>
      </c>
      <c r="P1474" s="50">
        <v>2079.6999999999998</v>
      </c>
      <c r="Q1474" s="50">
        <v>2033.4999999999998</v>
      </c>
      <c r="R1474" s="50">
        <v>1983.7599999999998</v>
      </c>
      <c r="S1474" s="50">
        <v>2028.3099999999997</v>
      </c>
      <c r="T1474" s="50">
        <v>1985.9299999999996</v>
      </c>
      <c r="U1474" s="50">
        <v>1984.8499999999997</v>
      </c>
      <c r="V1474" s="50">
        <v>1991.4899999999998</v>
      </c>
      <c r="W1474" s="50">
        <v>1988.6699999999998</v>
      </c>
      <c r="X1474" s="50">
        <v>1994.4299999999996</v>
      </c>
      <c r="Y1474" s="50">
        <v>1996.1699999999998</v>
      </c>
    </row>
    <row r="1475" spans="1:16359" s="72" customFormat="1" ht="16.5" thickBot="1" x14ac:dyDescent="0.25">
      <c r="A1475" s="49">
        <f t="shared" si="38"/>
        <v>43496</v>
      </c>
      <c r="B1475" s="50">
        <v>1992.1199999999997</v>
      </c>
      <c r="C1475" s="50">
        <v>2043.7299999999998</v>
      </c>
      <c r="D1475" s="50">
        <v>2048.41</v>
      </c>
      <c r="E1475" s="50">
        <v>2087.12</v>
      </c>
      <c r="F1475" s="50">
        <v>2047.7699999999998</v>
      </c>
      <c r="G1475" s="50">
        <v>2045.1899999999998</v>
      </c>
      <c r="H1475" s="50">
        <v>2038.4399999999998</v>
      </c>
      <c r="I1475" s="50">
        <v>2037.4599999999998</v>
      </c>
      <c r="J1475" s="50">
        <v>2037.3099999999997</v>
      </c>
      <c r="K1475" s="50">
        <v>2044.6599999999996</v>
      </c>
      <c r="L1475" s="50">
        <v>1996.07</v>
      </c>
      <c r="M1475" s="50">
        <v>1996.1699999999998</v>
      </c>
      <c r="N1475" s="50">
        <v>2084.88</v>
      </c>
      <c r="O1475" s="50">
        <v>2082.66</v>
      </c>
      <c r="P1475" s="50">
        <v>2080.0499999999997</v>
      </c>
      <c r="Q1475" s="50">
        <v>2037.1199999999997</v>
      </c>
      <c r="R1475" s="50">
        <v>1987.7199999999998</v>
      </c>
      <c r="S1475" s="50">
        <v>2028.0399999999997</v>
      </c>
      <c r="T1475" s="50">
        <v>1985.7499999999998</v>
      </c>
      <c r="U1475" s="50">
        <v>1988.4399999999998</v>
      </c>
      <c r="V1475" s="50">
        <v>1988.2999999999997</v>
      </c>
      <c r="W1475" s="50">
        <v>1993.9099999999996</v>
      </c>
      <c r="X1475" s="50">
        <v>1990.4599999999998</v>
      </c>
      <c r="Y1475" s="50">
        <v>1987.8699999999997</v>
      </c>
    </row>
    <row r="1476" spans="1:16359" s="72" customFormat="1" ht="15.75" x14ac:dyDescent="0.2">
      <c r="A1476" s="55"/>
      <c r="B1476" s="56"/>
      <c r="C1476" s="56"/>
      <c r="D1476" s="56"/>
      <c r="E1476" s="56"/>
      <c r="F1476" s="56"/>
      <c r="G1476" s="56"/>
      <c r="H1476" s="56"/>
      <c r="I1476" s="56"/>
      <c r="J1476" s="56"/>
      <c r="K1476" s="56"/>
      <c r="L1476" s="56"/>
      <c r="M1476" s="56"/>
      <c r="N1476" s="56"/>
      <c r="O1476" s="56"/>
      <c r="P1476" s="56"/>
      <c r="Q1476" s="56"/>
      <c r="R1476" s="56"/>
      <c r="S1476" s="56"/>
      <c r="T1476" s="56"/>
      <c r="U1476" s="56"/>
      <c r="V1476" s="56"/>
      <c r="W1476" s="56"/>
      <c r="X1476" s="56"/>
      <c r="Y1476" s="56"/>
    </row>
    <row r="1477" spans="1:16359" s="72" customFormat="1" ht="15.75" x14ac:dyDescent="0.2">
      <c r="A1477" s="55"/>
      <c r="B1477" s="56"/>
      <c r="C1477" s="56"/>
      <c r="D1477" s="56"/>
      <c r="E1477" s="56"/>
      <c r="F1477" s="56"/>
      <c r="G1477" s="56"/>
      <c r="H1477" s="56"/>
      <c r="I1477" s="56"/>
      <c r="J1477" s="56"/>
      <c r="K1477" s="56"/>
      <c r="L1477" s="56"/>
      <c r="M1477" s="56"/>
      <c r="N1477" s="56"/>
      <c r="O1477" s="56"/>
      <c r="P1477" s="56"/>
      <c r="Q1477" s="56"/>
      <c r="R1477" s="56"/>
      <c r="S1477" s="56"/>
      <c r="T1477" s="56"/>
      <c r="U1477" s="56"/>
      <c r="V1477" s="56"/>
      <c r="W1477" s="56"/>
      <c r="X1477" s="56"/>
      <c r="Y1477" s="56"/>
    </row>
    <row r="1478" spans="1:16359" s="72" customFormat="1" ht="16.5" thickBot="1" x14ac:dyDescent="0.25">
      <c r="A1478" s="55"/>
      <c r="B1478" s="56"/>
      <c r="C1478" s="56"/>
      <c r="D1478" s="56"/>
      <c r="E1478" s="56"/>
      <c r="F1478" s="56"/>
      <c r="G1478" s="56"/>
      <c r="H1478" s="56"/>
      <c r="I1478" s="56"/>
      <c r="J1478" s="56"/>
      <c r="K1478" s="56"/>
      <c r="L1478" s="56"/>
      <c r="M1478" s="56"/>
      <c r="N1478" s="56"/>
      <c r="O1478" s="56"/>
      <c r="P1478" s="56"/>
      <c r="Q1478" s="56"/>
      <c r="R1478" s="56"/>
      <c r="S1478" s="56"/>
      <c r="T1478" s="56"/>
      <c r="U1478" s="56"/>
      <c r="V1478" s="56"/>
      <c r="W1478" s="56"/>
      <c r="X1478" s="56"/>
      <c r="Y1478" s="56"/>
    </row>
    <row r="1479" spans="1:16359" s="60" customFormat="1" ht="21" thickBot="1" x14ac:dyDescent="0.35">
      <c r="A1479" s="59" t="s">
        <v>119</v>
      </c>
      <c r="M1479" s="73">
        <v>726911.69</v>
      </c>
    </row>
    <row r="1480" spans="1:16359" s="25" customFormat="1" ht="18" x14ac:dyDescent="0.25">
      <c r="A1480" s="9"/>
      <c r="M1480" s="74"/>
    </row>
    <row r="1481" spans="1:16359" s="60" customFormat="1" ht="21" thickBot="1" x14ac:dyDescent="0.35">
      <c r="A1481" s="62" t="s">
        <v>120</v>
      </c>
    </row>
    <row r="1482" spans="1:16359" s="25" customFormat="1" ht="37.5" customHeight="1" thickBot="1" x14ac:dyDescent="0.3">
      <c r="A1482" s="179" t="s">
        <v>102</v>
      </c>
      <c r="B1482" s="181" t="s">
        <v>103</v>
      </c>
      <c r="C1482" s="182"/>
      <c r="D1482" s="182"/>
      <c r="E1482" s="183"/>
    </row>
    <row r="1483" spans="1:16359" s="25" customFormat="1" ht="77.25" customHeight="1" thickBot="1" x14ac:dyDescent="0.3">
      <c r="A1483" s="180"/>
      <c r="B1483" s="75" t="s">
        <v>104</v>
      </c>
      <c r="C1483" s="75" t="s">
        <v>105</v>
      </c>
      <c r="D1483" s="75" t="s">
        <v>106</v>
      </c>
      <c r="E1483" s="75" t="s">
        <v>107</v>
      </c>
    </row>
    <row r="1484" spans="1:16359" s="25" customFormat="1" ht="18.75" thickBot="1" x14ac:dyDescent="0.3">
      <c r="A1484" s="76">
        <v>726911.69</v>
      </c>
      <c r="B1484" s="77">
        <v>726911.69</v>
      </c>
      <c r="C1484" s="77">
        <v>726911.69</v>
      </c>
      <c r="D1484" s="77">
        <v>726911.69</v>
      </c>
      <c r="E1484" s="78">
        <v>726911.69</v>
      </c>
    </row>
    <row r="1485" spans="1:16359" s="25" customFormat="1" ht="18" x14ac:dyDescent="0.25">
      <c r="A1485" s="9"/>
    </row>
    <row r="1486" spans="1:16359" s="25" customFormat="1" ht="18" x14ac:dyDescent="0.25">
      <c r="A1486" s="9"/>
    </row>
    <row r="1487" spans="1:16359" s="60" customFormat="1" ht="21" thickBot="1" x14ac:dyDescent="0.35">
      <c r="A1487" s="59" t="s">
        <v>121</v>
      </c>
      <c r="B1487" s="59"/>
      <c r="C1487" s="59"/>
      <c r="D1487" s="59"/>
      <c r="E1487" s="59"/>
      <c r="F1487" s="59"/>
      <c r="G1487" s="59"/>
      <c r="H1487" s="59"/>
      <c r="I1487" s="59"/>
      <c r="J1487" s="59"/>
      <c r="K1487" s="59"/>
      <c r="L1487" s="59"/>
      <c r="M1487" s="59"/>
      <c r="N1487" s="59"/>
      <c r="O1487" s="59"/>
      <c r="P1487" s="59"/>
      <c r="Q1487" s="59"/>
      <c r="R1487" s="59"/>
      <c r="S1487" s="59"/>
      <c r="T1487" s="59"/>
      <c r="U1487" s="59"/>
      <c r="V1487" s="59"/>
      <c r="W1487" s="59"/>
      <c r="X1487" s="59"/>
      <c r="Y1487" s="59"/>
      <c r="Z1487" s="59"/>
      <c r="AA1487" s="59"/>
      <c r="AB1487" s="59"/>
      <c r="AC1487" s="59"/>
      <c r="AD1487" s="59"/>
      <c r="AE1487" s="59"/>
      <c r="AF1487" s="59"/>
      <c r="AG1487" s="59"/>
      <c r="AH1487" s="59"/>
      <c r="AI1487" s="59"/>
      <c r="AJ1487" s="59"/>
      <c r="AK1487" s="59"/>
      <c r="AL1487" s="59"/>
      <c r="AM1487" s="59"/>
      <c r="AN1487" s="59"/>
      <c r="AO1487" s="59"/>
      <c r="AP1487" s="59"/>
      <c r="AQ1487" s="59"/>
      <c r="AR1487" s="59"/>
      <c r="AS1487" s="59"/>
      <c r="AT1487" s="59"/>
      <c r="AU1487" s="59"/>
      <c r="AV1487" s="59"/>
      <c r="AW1487" s="59"/>
      <c r="AX1487" s="59"/>
      <c r="AY1487" s="59"/>
      <c r="AZ1487" s="59"/>
      <c r="BA1487" s="59"/>
      <c r="BB1487" s="59"/>
      <c r="BC1487" s="59"/>
      <c r="BD1487" s="59"/>
      <c r="BE1487" s="59"/>
      <c r="BF1487" s="59"/>
      <c r="BG1487" s="59"/>
      <c r="BH1487" s="59"/>
      <c r="BI1487" s="59"/>
      <c r="BJ1487" s="59"/>
      <c r="BK1487" s="59"/>
      <c r="BL1487" s="59"/>
      <c r="BM1487" s="59"/>
      <c r="BN1487" s="59"/>
      <c r="BO1487" s="59"/>
      <c r="BP1487" s="59"/>
      <c r="BQ1487" s="59"/>
      <c r="BR1487" s="59"/>
      <c r="BS1487" s="59"/>
      <c r="BT1487" s="59"/>
      <c r="BU1487" s="59"/>
      <c r="BV1487" s="59"/>
      <c r="BW1487" s="59"/>
      <c r="BX1487" s="59"/>
      <c r="BY1487" s="59"/>
      <c r="BZ1487" s="59"/>
      <c r="CA1487" s="59"/>
      <c r="CB1487" s="59"/>
      <c r="CC1487" s="59"/>
      <c r="CD1487" s="59"/>
      <c r="CE1487" s="59"/>
      <c r="CF1487" s="59"/>
      <c r="CG1487" s="59"/>
      <c r="CH1487" s="59"/>
      <c r="CI1487" s="59"/>
      <c r="CJ1487" s="59"/>
      <c r="CK1487" s="59"/>
      <c r="CL1487" s="59"/>
      <c r="CM1487" s="59"/>
      <c r="CN1487" s="59"/>
      <c r="CO1487" s="59"/>
      <c r="CP1487" s="59"/>
      <c r="CQ1487" s="59"/>
      <c r="CR1487" s="59"/>
      <c r="CS1487" s="59"/>
      <c r="CT1487" s="59"/>
      <c r="CU1487" s="59"/>
      <c r="CV1487" s="59"/>
      <c r="CW1487" s="59"/>
      <c r="CX1487" s="59"/>
      <c r="CY1487" s="59"/>
      <c r="CZ1487" s="59"/>
      <c r="DA1487" s="59"/>
      <c r="DB1487" s="59"/>
      <c r="DC1487" s="59"/>
      <c r="DD1487" s="59"/>
      <c r="DE1487" s="59"/>
      <c r="DF1487" s="59"/>
      <c r="DG1487" s="59"/>
      <c r="DH1487" s="59"/>
      <c r="DI1487" s="59"/>
      <c r="DJ1487" s="59"/>
      <c r="DK1487" s="59"/>
      <c r="DL1487" s="59"/>
      <c r="DM1487" s="59"/>
      <c r="DN1487" s="59"/>
      <c r="DO1487" s="59"/>
      <c r="DP1487" s="59"/>
      <c r="DQ1487" s="59"/>
      <c r="DR1487" s="59"/>
      <c r="DS1487" s="59"/>
      <c r="DT1487" s="59"/>
      <c r="DU1487" s="59"/>
      <c r="DV1487" s="59"/>
      <c r="DW1487" s="59"/>
      <c r="DX1487" s="59"/>
      <c r="DY1487" s="59"/>
      <c r="DZ1487" s="59"/>
      <c r="EA1487" s="59"/>
      <c r="EB1487" s="59"/>
      <c r="EC1487" s="59"/>
      <c r="ED1487" s="59"/>
      <c r="EE1487" s="59"/>
      <c r="EF1487" s="59"/>
      <c r="EG1487" s="59"/>
      <c r="EH1487" s="59"/>
      <c r="EI1487" s="59"/>
      <c r="EJ1487" s="59"/>
      <c r="EK1487" s="59"/>
      <c r="EL1487" s="59"/>
      <c r="EM1487" s="59"/>
      <c r="EN1487" s="59"/>
      <c r="EO1487" s="59"/>
      <c r="EP1487" s="59"/>
      <c r="EQ1487" s="59"/>
      <c r="ER1487" s="59"/>
      <c r="ES1487" s="59"/>
      <c r="ET1487" s="59"/>
      <c r="EU1487" s="59"/>
      <c r="EV1487" s="59"/>
      <c r="EW1487" s="59"/>
      <c r="EX1487" s="59"/>
      <c r="EY1487" s="59"/>
      <c r="EZ1487" s="59"/>
      <c r="FA1487" s="59"/>
      <c r="FB1487" s="59"/>
      <c r="FC1487" s="59"/>
      <c r="FD1487" s="59"/>
      <c r="FE1487" s="59"/>
      <c r="FF1487" s="59"/>
      <c r="FG1487" s="59"/>
      <c r="FH1487" s="59"/>
      <c r="FI1487" s="59"/>
      <c r="FJ1487" s="59"/>
      <c r="FK1487" s="59"/>
      <c r="FL1487" s="59"/>
      <c r="FM1487" s="59"/>
      <c r="FN1487" s="59"/>
      <c r="FO1487" s="59"/>
      <c r="FP1487" s="59"/>
      <c r="FQ1487" s="59"/>
      <c r="FR1487" s="59"/>
      <c r="FS1487" s="59"/>
      <c r="FT1487" s="59"/>
      <c r="FU1487" s="59"/>
      <c r="FV1487" s="59"/>
      <c r="FW1487" s="59"/>
      <c r="FX1487" s="59"/>
      <c r="FY1487" s="59"/>
      <c r="FZ1487" s="59"/>
      <c r="GA1487" s="59"/>
      <c r="GB1487" s="59"/>
      <c r="GC1487" s="59"/>
      <c r="GD1487" s="59"/>
      <c r="GE1487" s="59"/>
      <c r="GF1487" s="59"/>
      <c r="GG1487" s="59"/>
      <c r="GH1487" s="59"/>
      <c r="GI1487" s="59"/>
      <c r="GJ1487" s="59"/>
      <c r="GK1487" s="59"/>
      <c r="GL1487" s="59"/>
      <c r="GM1487" s="59"/>
      <c r="GN1487" s="59"/>
      <c r="GO1487" s="59"/>
      <c r="GP1487" s="59"/>
      <c r="GQ1487" s="59"/>
      <c r="GR1487" s="59"/>
      <c r="GS1487" s="59"/>
      <c r="GT1487" s="59"/>
      <c r="GU1487" s="59"/>
      <c r="GV1487" s="59"/>
      <c r="GW1487" s="59"/>
      <c r="GX1487" s="59"/>
      <c r="GY1487" s="59"/>
      <c r="GZ1487" s="59"/>
      <c r="HA1487" s="59"/>
      <c r="HB1487" s="59"/>
      <c r="HC1487" s="59"/>
      <c r="HD1487" s="59"/>
      <c r="HE1487" s="59"/>
      <c r="HF1487" s="59"/>
      <c r="HG1487" s="59"/>
      <c r="HH1487" s="59"/>
      <c r="HI1487" s="59"/>
      <c r="HJ1487" s="59"/>
      <c r="HK1487" s="59"/>
      <c r="HL1487" s="59"/>
      <c r="HM1487" s="59"/>
      <c r="HN1487" s="59"/>
      <c r="HO1487" s="59"/>
      <c r="HP1487" s="59"/>
      <c r="HQ1487" s="59"/>
      <c r="HR1487" s="59"/>
      <c r="HS1487" s="59"/>
      <c r="HT1487" s="59"/>
      <c r="HU1487" s="59"/>
      <c r="HV1487" s="59"/>
      <c r="HW1487" s="59"/>
      <c r="HX1487" s="59"/>
      <c r="HY1487" s="59"/>
      <c r="HZ1487" s="59"/>
      <c r="IA1487" s="59"/>
      <c r="IB1487" s="59"/>
      <c r="IC1487" s="59"/>
      <c r="ID1487" s="59"/>
      <c r="IE1487" s="59"/>
      <c r="IF1487" s="59"/>
      <c r="IG1487" s="59"/>
      <c r="IH1487" s="59"/>
      <c r="II1487" s="59"/>
      <c r="IJ1487" s="59"/>
      <c r="IK1487" s="59"/>
      <c r="IL1487" s="59"/>
      <c r="IM1487" s="59"/>
      <c r="IN1487" s="59"/>
      <c r="IO1487" s="59"/>
      <c r="IP1487" s="59"/>
      <c r="IQ1487" s="59"/>
      <c r="IR1487" s="59"/>
      <c r="IS1487" s="59"/>
      <c r="IT1487" s="59"/>
      <c r="IU1487" s="59"/>
      <c r="IV1487" s="59"/>
      <c r="IW1487" s="59"/>
      <c r="IX1487" s="59"/>
      <c r="IY1487" s="59"/>
      <c r="IZ1487" s="59"/>
      <c r="JA1487" s="59"/>
      <c r="JB1487" s="59"/>
      <c r="JC1487" s="59"/>
      <c r="JD1487" s="59"/>
      <c r="JE1487" s="59"/>
      <c r="JF1487" s="59"/>
      <c r="JG1487" s="59"/>
      <c r="JH1487" s="59"/>
      <c r="JI1487" s="59"/>
      <c r="JJ1487" s="59"/>
      <c r="JK1487" s="59"/>
      <c r="JL1487" s="59"/>
      <c r="JM1487" s="59"/>
      <c r="JN1487" s="59"/>
      <c r="JO1487" s="59"/>
      <c r="JP1487" s="59"/>
      <c r="JQ1487" s="59"/>
      <c r="JR1487" s="59"/>
      <c r="JS1487" s="59"/>
      <c r="JT1487" s="59"/>
      <c r="JU1487" s="59"/>
      <c r="JV1487" s="59"/>
      <c r="JW1487" s="59"/>
      <c r="JX1487" s="59"/>
      <c r="JY1487" s="59"/>
      <c r="JZ1487" s="59"/>
      <c r="KA1487" s="59"/>
      <c r="KB1487" s="59"/>
      <c r="KC1487" s="59"/>
      <c r="KD1487" s="59"/>
      <c r="KE1487" s="59"/>
      <c r="KF1487" s="59"/>
      <c r="KG1487" s="59"/>
      <c r="KH1487" s="59"/>
      <c r="KI1487" s="59"/>
      <c r="KJ1487" s="59"/>
      <c r="KK1487" s="59"/>
      <c r="KL1487" s="59"/>
      <c r="KM1487" s="59"/>
      <c r="KN1487" s="59"/>
      <c r="KO1487" s="59"/>
      <c r="KP1487" s="59"/>
      <c r="KQ1487" s="59"/>
      <c r="KR1487" s="59"/>
      <c r="KS1487" s="59"/>
      <c r="KT1487" s="59"/>
      <c r="KU1487" s="59"/>
      <c r="KV1487" s="59"/>
      <c r="KW1487" s="59"/>
      <c r="KX1487" s="59"/>
      <c r="KY1487" s="59"/>
      <c r="KZ1487" s="59"/>
      <c r="LA1487" s="59"/>
      <c r="LB1487" s="59"/>
      <c r="LC1487" s="59"/>
      <c r="LD1487" s="59"/>
      <c r="LE1487" s="59"/>
      <c r="LF1487" s="59"/>
      <c r="LG1487" s="59"/>
      <c r="LH1487" s="59"/>
      <c r="LI1487" s="59"/>
      <c r="LJ1487" s="59"/>
      <c r="LK1487" s="59"/>
      <c r="LL1487" s="59"/>
      <c r="LM1487" s="59"/>
      <c r="LN1487" s="59"/>
      <c r="LO1487" s="59"/>
      <c r="LP1487" s="59"/>
      <c r="LQ1487" s="59"/>
      <c r="LR1487" s="59"/>
      <c r="LS1487" s="59"/>
      <c r="LT1487" s="59"/>
      <c r="LU1487" s="59"/>
      <c r="LV1487" s="59"/>
      <c r="LW1487" s="59"/>
      <c r="LX1487" s="59"/>
      <c r="LY1487" s="59"/>
      <c r="LZ1487" s="59"/>
      <c r="MA1487" s="59"/>
      <c r="MB1487" s="59"/>
      <c r="MC1487" s="59"/>
      <c r="MD1487" s="59"/>
      <c r="ME1487" s="59"/>
      <c r="MF1487" s="59"/>
      <c r="MG1487" s="59"/>
      <c r="MH1487" s="59"/>
      <c r="MI1487" s="59"/>
      <c r="MJ1487" s="59"/>
      <c r="MK1487" s="59"/>
      <c r="ML1487" s="59"/>
      <c r="MM1487" s="59"/>
      <c r="MN1487" s="59"/>
      <c r="MO1487" s="59"/>
      <c r="MP1487" s="59"/>
      <c r="MQ1487" s="59"/>
      <c r="MR1487" s="59"/>
      <c r="MS1487" s="59"/>
      <c r="MT1487" s="59"/>
      <c r="MU1487" s="59"/>
      <c r="MV1487" s="59"/>
      <c r="MW1487" s="59"/>
      <c r="MX1487" s="59"/>
      <c r="MY1487" s="59"/>
      <c r="MZ1487" s="59"/>
      <c r="NA1487" s="59"/>
      <c r="NB1487" s="59"/>
      <c r="NC1487" s="59"/>
      <c r="ND1487" s="59"/>
      <c r="NE1487" s="59"/>
      <c r="NF1487" s="59"/>
      <c r="NG1487" s="59"/>
      <c r="NH1487" s="59"/>
      <c r="NI1487" s="59"/>
      <c r="NJ1487" s="59"/>
      <c r="NK1487" s="59"/>
      <c r="NL1487" s="59"/>
      <c r="NM1487" s="59"/>
      <c r="NN1487" s="59"/>
      <c r="NO1487" s="59"/>
      <c r="NP1487" s="59"/>
      <c r="NQ1487" s="59"/>
      <c r="NR1487" s="59"/>
      <c r="NS1487" s="59"/>
      <c r="NT1487" s="59"/>
      <c r="NU1487" s="59"/>
      <c r="NV1487" s="59"/>
      <c r="NW1487" s="59"/>
      <c r="NX1487" s="59"/>
      <c r="NY1487" s="59"/>
      <c r="NZ1487" s="59"/>
      <c r="OA1487" s="59"/>
      <c r="OB1487" s="59"/>
      <c r="OC1487" s="59"/>
      <c r="OD1487" s="59"/>
      <c r="OE1487" s="59"/>
      <c r="OF1487" s="59"/>
      <c r="OG1487" s="59"/>
      <c r="OH1487" s="59"/>
      <c r="OI1487" s="59"/>
      <c r="OJ1487" s="59"/>
      <c r="OK1487" s="59"/>
      <c r="OL1487" s="59"/>
      <c r="OM1487" s="59"/>
      <c r="ON1487" s="59"/>
      <c r="OO1487" s="59"/>
      <c r="OP1487" s="59"/>
      <c r="OQ1487" s="59"/>
      <c r="OR1487" s="59"/>
      <c r="OS1487" s="59"/>
      <c r="OT1487" s="59"/>
      <c r="OU1487" s="59"/>
      <c r="OV1487" s="59"/>
      <c r="OW1487" s="59"/>
      <c r="OX1487" s="59"/>
      <c r="OY1487" s="59"/>
      <c r="OZ1487" s="59"/>
      <c r="PA1487" s="59"/>
      <c r="PB1487" s="59"/>
      <c r="PC1487" s="59"/>
      <c r="PD1487" s="59"/>
      <c r="PE1487" s="59"/>
      <c r="PF1487" s="59"/>
      <c r="PG1487" s="59"/>
      <c r="PH1487" s="59"/>
      <c r="PI1487" s="59"/>
      <c r="PJ1487" s="59"/>
      <c r="PK1487" s="59"/>
      <c r="PL1487" s="59"/>
      <c r="PM1487" s="59"/>
      <c r="PN1487" s="59"/>
      <c r="PO1487" s="59"/>
      <c r="PP1487" s="59"/>
      <c r="PQ1487" s="59"/>
      <c r="PR1487" s="59"/>
      <c r="PS1487" s="59"/>
      <c r="PT1487" s="59"/>
      <c r="PU1487" s="59"/>
      <c r="PV1487" s="59"/>
      <c r="PW1487" s="59"/>
      <c r="PX1487" s="59"/>
      <c r="PY1487" s="59"/>
      <c r="PZ1487" s="59"/>
      <c r="QA1487" s="59"/>
      <c r="QB1487" s="59"/>
      <c r="QC1487" s="59"/>
      <c r="QD1487" s="59"/>
      <c r="QE1487" s="59"/>
      <c r="QF1487" s="59"/>
      <c r="QG1487" s="59"/>
      <c r="QH1487" s="59"/>
      <c r="QI1487" s="59"/>
      <c r="QJ1487" s="59"/>
      <c r="QK1487" s="59"/>
      <c r="QL1487" s="59"/>
      <c r="QM1487" s="59"/>
      <c r="QN1487" s="59"/>
      <c r="QO1487" s="59"/>
      <c r="QP1487" s="59"/>
      <c r="QQ1487" s="59"/>
      <c r="QR1487" s="59"/>
      <c r="QS1487" s="59"/>
      <c r="QT1487" s="59"/>
      <c r="QU1487" s="59"/>
      <c r="QV1487" s="59"/>
      <c r="QW1487" s="59"/>
      <c r="QX1487" s="59"/>
      <c r="QY1487" s="59"/>
      <c r="QZ1487" s="59"/>
      <c r="RA1487" s="59"/>
      <c r="RB1487" s="59"/>
      <c r="RC1487" s="59"/>
      <c r="RD1487" s="59"/>
      <c r="RE1487" s="59"/>
      <c r="RF1487" s="59"/>
      <c r="RG1487" s="59"/>
      <c r="RH1487" s="59"/>
      <c r="RI1487" s="59"/>
      <c r="RJ1487" s="59"/>
      <c r="RK1487" s="59"/>
      <c r="RL1487" s="59"/>
      <c r="RM1487" s="59"/>
      <c r="RN1487" s="59"/>
      <c r="RO1487" s="59"/>
      <c r="RP1487" s="59"/>
      <c r="RQ1487" s="59"/>
      <c r="RR1487" s="59"/>
      <c r="RS1487" s="59"/>
      <c r="RT1487" s="59"/>
      <c r="RU1487" s="59"/>
      <c r="RV1487" s="59"/>
      <c r="RW1487" s="59"/>
      <c r="RX1487" s="59"/>
      <c r="RY1487" s="59"/>
      <c r="RZ1487" s="59"/>
      <c r="SA1487" s="59"/>
      <c r="SB1487" s="59"/>
      <c r="SC1487" s="59"/>
      <c r="SD1487" s="59"/>
      <c r="SE1487" s="59"/>
      <c r="SF1487" s="59"/>
      <c r="SG1487" s="59"/>
      <c r="SH1487" s="59"/>
      <c r="SI1487" s="59"/>
      <c r="SJ1487" s="59"/>
      <c r="SK1487" s="59"/>
      <c r="SL1487" s="59"/>
      <c r="SM1487" s="59"/>
      <c r="SN1487" s="59"/>
      <c r="SO1487" s="59"/>
      <c r="SP1487" s="59"/>
      <c r="SQ1487" s="59"/>
      <c r="SR1487" s="59"/>
      <c r="SS1487" s="59"/>
      <c r="ST1487" s="59"/>
      <c r="SU1487" s="59"/>
      <c r="SV1487" s="59"/>
      <c r="SW1487" s="59"/>
      <c r="SX1487" s="59"/>
      <c r="SY1487" s="59"/>
      <c r="SZ1487" s="59"/>
      <c r="TA1487" s="59"/>
      <c r="TB1487" s="59"/>
      <c r="TC1487" s="59"/>
      <c r="TD1487" s="59"/>
      <c r="TE1487" s="59"/>
      <c r="TF1487" s="59"/>
      <c r="TG1487" s="59"/>
      <c r="TH1487" s="59"/>
      <c r="TI1487" s="59"/>
      <c r="TJ1487" s="59"/>
      <c r="TK1487" s="59"/>
      <c r="TL1487" s="59"/>
      <c r="TM1487" s="59"/>
      <c r="TN1487" s="59"/>
      <c r="TO1487" s="59"/>
      <c r="TP1487" s="59"/>
      <c r="TQ1487" s="59"/>
      <c r="TR1487" s="59"/>
      <c r="TS1487" s="59"/>
      <c r="TT1487" s="59"/>
      <c r="TU1487" s="59"/>
      <c r="TV1487" s="59"/>
      <c r="TW1487" s="59"/>
      <c r="TX1487" s="59"/>
      <c r="TY1487" s="59"/>
      <c r="TZ1487" s="59"/>
      <c r="UA1487" s="59"/>
      <c r="UB1487" s="59"/>
      <c r="UC1487" s="59"/>
      <c r="UD1487" s="59"/>
      <c r="UE1487" s="59"/>
      <c r="UF1487" s="59"/>
      <c r="UG1487" s="59"/>
      <c r="UH1487" s="59"/>
      <c r="UI1487" s="59"/>
      <c r="UJ1487" s="59"/>
      <c r="UK1487" s="59"/>
      <c r="UL1487" s="59"/>
      <c r="UM1487" s="59"/>
      <c r="UN1487" s="59"/>
      <c r="UO1487" s="59"/>
      <c r="UP1487" s="59"/>
      <c r="UQ1487" s="59"/>
      <c r="UR1487" s="59"/>
      <c r="US1487" s="59"/>
      <c r="UT1487" s="59"/>
      <c r="UU1487" s="59"/>
      <c r="UV1487" s="59"/>
      <c r="UW1487" s="59"/>
      <c r="UX1487" s="59"/>
      <c r="UY1487" s="59"/>
      <c r="UZ1487" s="59"/>
      <c r="VA1487" s="59"/>
      <c r="VB1487" s="59"/>
      <c r="VC1487" s="59"/>
      <c r="VD1487" s="59"/>
      <c r="VE1487" s="59"/>
      <c r="VF1487" s="59"/>
      <c r="VG1487" s="59"/>
      <c r="VH1487" s="59"/>
      <c r="VI1487" s="59"/>
      <c r="VJ1487" s="59"/>
      <c r="VK1487" s="59"/>
      <c r="VL1487" s="59"/>
      <c r="VM1487" s="59"/>
      <c r="VN1487" s="59"/>
      <c r="VO1487" s="59"/>
      <c r="VP1487" s="59"/>
      <c r="VQ1487" s="59"/>
      <c r="VR1487" s="59"/>
      <c r="VS1487" s="59"/>
      <c r="VT1487" s="59"/>
      <c r="VU1487" s="59"/>
      <c r="VV1487" s="59"/>
      <c r="VW1487" s="59"/>
      <c r="VX1487" s="59"/>
      <c r="VY1487" s="59"/>
      <c r="VZ1487" s="59"/>
      <c r="WA1487" s="59"/>
      <c r="WB1487" s="59"/>
      <c r="WC1487" s="59"/>
      <c r="WD1487" s="59"/>
      <c r="WE1487" s="59"/>
      <c r="WF1487" s="59"/>
      <c r="WG1487" s="59"/>
      <c r="WH1487" s="59"/>
      <c r="WI1487" s="59"/>
      <c r="WJ1487" s="59"/>
      <c r="WK1487" s="59"/>
      <c r="WL1487" s="59"/>
      <c r="WM1487" s="59"/>
      <c r="WN1487" s="59"/>
      <c r="WO1487" s="59"/>
      <c r="WP1487" s="59"/>
      <c r="WQ1487" s="59"/>
      <c r="WR1487" s="59"/>
      <c r="WS1487" s="59"/>
      <c r="WT1487" s="59"/>
      <c r="WU1487" s="59"/>
      <c r="WV1487" s="59"/>
      <c r="WW1487" s="59"/>
      <c r="WX1487" s="59"/>
      <c r="WY1487" s="59"/>
      <c r="WZ1487" s="59"/>
      <c r="XA1487" s="59"/>
      <c r="XB1487" s="59"/>
      <c r="XC1487" s="59"/>
      <c r="XD1487" s="59"/>
      <c r="XE1487" s="59"/>
      <c r="XF1487" s="59"/>
      <c r="XG1487" s="59"/>
      <c r="XH1487" s="59"/>
      <c r="XI1487" s="59"/>
      <c r="XJ1487" s="59"/>
      <c r="XK1487" s="59"/>
      <c r="XL1487" s="59"/>
      <c r="XM1487" s="59"/>
      <c r="XN1487" s="59"/>
      <c r="XO1487" s="59"/>
      <c r="XP1487" s="59"/>
      <c r="XQ1487" s="59"/>
      <c r="XR1487" s="59"/>
      <c r="XS1487" s="59"/>
      <c r="XT1487" s="59"/>
      <c r="XU1487" s="59"/>
      <c r="XV1487" s="59"/>
      <c r="XW1487" s="59"/>
      <c r="XX1487" s="59"/>
      <c r="XY1487" s="59"/>
      <c r="XZ1487" s="59"/>
      <c r="YA1487" s="59"/>
      <c r="YB1487" s="59"/>
      <c r="YC1487" s="59"/>
      <c r="YD1487" s="59"/>
      <c r="YE1487" s="59"/>
      <c r="YF1487" s="59"/>
      <c r="YG1487" s="59"/>
      <c r="YH1487" s="59"/>
      <c r="YI1487" s="59"/>
      <c r="YJ1487" s="59"/>
      <c r="YK1487" s="59"/>
      <c r="YL1487" s="59"/>
      <c r="YM1487" s="59"/>
      <c r="YN1487" s="59"/>
      <c r="YO1487" s="59"/>
      <c r="YP1487" s="59"/>
      <c r="YQ1487" s="59"/>
      <c r="YR1487" s="59"/>
      <c r="YS1487" s="59"/>
      <c r="YT1487" s="59"/>
      <c r="YU1487" s="59"/>
      <c r="YV1487" s="59"/>
      <c r="YW1487" s="59"/>
      <c r="YX1487" s="59"/>
      <c r="YY1487" s="59"/>
      <c r="YZ1487" s="59"/>
      <c r="ZA1487" s="59"/>
      <c r="ZB1487" s="59"/>
      <c r="ZC1487" s="59"/>
      <c r="ZD1487" s="59"/>
      <c r="ZE1487" s="59"/>
      <c r="ZF1487" s="59"/>
      <c r="ZG1487" s="59"/>
      <c r="ZH1487" s="59"/>
      <c r="ZI1487" s="59"/>
      <c r="ZJ1487" s="59"/>
      <c r="ZK1487" s="59"/>
      <c r="ZL1487" s="59"/>
      <c r="ZM1487" s="59"/>
      <c r="ZN1487" s="59"/>
      <c r="ZO1487" s="59"/>
      <c r="ZP1487" s="59"/>
      <c r="ZQ1487" s="59"/>
      <c r="ZR1487" s="59"/>
      <c r="ZS1487" s="59"/>
      <c r="ZT1487" s="59"/>
      <c r="ZU1487" s="59"/>
      <c r="ZV1487" s="59"/>
      <c r="ZW1487" s="59"/>
      <c r="ZX1487" s="59"/>
      <c r="ZY1487" s="59"/>
      <c r="ZZ1487" s="59"/>
      <c r="AAA1487" s="59"/>
      <c r="AAB1487" s="59"/>
      <c r="AAC1487" s="59"/>
      <c r="AAD1487" s="59"/>
      <c r="AAE1487" s="59"/>
      <c r="AAF1487" s="59"/>
      <c r="AAG1487" s="59"/>
      <c r="AAH1487" s="59"/>
      <c r="AAI1487" s="59"/>
      <c r="AAJ1487" s="59"/>
      <c r="AAK1487" s="59"/>
      <c r="AAL1487" s="59"/>
      <c r="AAM1487" s="59"/>
      <c r="AAN1487" s="59"/>
      <c r="AAO1487" s="59"/>
      <c r="AAP1487" s="59"/>
      <c r="AAQ1487" s="59"/>
      <c r="AAR1487" s="59"/>
      <c r="AAS1487" s="59"/>
      <c r="AAT1487" s="59"/>
      <c r="AAU1487" s="59"/>
      <c r="AAV1487" s="59"/>
      <c r="AAW1487" s="59"/>
      <c r="AAX1487" s="59"/>
      <c r="AAY1487" s="59"/>
      <c r="AAZ1487" s="59"/>
      <c r="ABA1487" s="59"/>
      <c r="ABB1487" s="59"/>
      <c r="ABC1487" s="59"/>
      <c r="ABD1487" s="59"/>
      <c r="ABE1487" s="59"/>
      <c r="ABF1487" s="59"/>
      <c r="ABG1487" s="59"/>
      <c r="ABH1487" s="59"/>
      <c r="ABI1487" s="59"/>
      <c r="ABJ1487" s="59"/>
      <c r="ABK1487" s="59"/>
      <c r="ABL1487" s="59"/>
      <c r="ABM1487" s="59"/>
      <c r="ABN1487" s="59"/>
      <c r="ABO1487" s="59"/>
      <c r="ABP1487" s="59"/>
      <c r="ABQ1487" s="59"/>
      <c r="ABR1487" s="59"/>
      <c r="ABS1487" s="59"/>
      <c r="ABT1487" s="59"/>
      <c r="ABU1487" s="59"/>
      <c r="ABV1487" s="59"/>
      <c r="ABW1487" s="59"/>
      <c r="ABX1487" s="59"/>
      <c r="ABY1487" s="59"/>
      <c r="ABZ1487" s="59"/>
      <c r="ACA1487" s="59"/>
      <c r="ACB1487" s="59"/>
      <c r="ACC1487" s="59"/>
      <c r="ACD1487" s="59"/>
      <c r="ACE1487" s="59"/>
      <c r="ACF1487" s="59"/>
      <c r="ACG1487" s="59"/>
      <c r="ACH1487" s="59"/>
      <c r="ACI1487" s="59"/>
      <c r="ACJ1487" s="59"/>
      <c r="ACK1487" s="59"/>
      <c r="ACL1487" s="59"/>
      <c r="ACM1487" s="59"/>
      <c r="ACN1487" s="59"/>
      <c r="ACO1487" s="59"/>
      <c r="ACP1487" s="59"/>
      <c r="ACQ1487" s="59"/>
      <c r="ACR1487" s="59"/>
      <c r="ACS1487" s="59"/>
      <c r="ACT1487" s="59"/>
      <c r="ACU1487" s="59"/>
      <c r="ACV1487" s="59"/>
      <c r="ACW1487" s="59"/>
      <c r="ACX1487" s="59"/>
      <c r="ACY1487" s="59"/>
      <c r="ACZ1487" s="59"/>
      <c r="ADA1487" s="59"/>
      <c r="ADB1487" s="59"/>
      <c r="ADC1487" s="59"/>
      <c r="ADD1487" s="59"/>
      <c r="ADE1487" s="59"/>
      <c r="ADF1487" s="59"/>
      <c r="ADG1487" s="59"/>
      <c r="ADH1487" s="59"/>
      <c r="ADI1487" s="59"/>
      <c r="ADJ1487" s="59"/>
      <c r="ADK1487" s="59"/>
      <c r="ADL1487" s="59"/>
      <c r="ADM1487" s="59"/>
      <c r="ADN1487" s="59"/>
      <c r="ADO1487" s="59"/>
      <c r="ADP1487" s="59"/>
      <c r="ADQ1487" s="59"/>
      <c r="ADR1487" s="59"/>
      <c r="ADS1487" s="59"/>
      <c r="ADT1487" s="59"/>
      <c r="ADU1487" s="59"/>
      <c r="ADV1487" s="59"/>
      <c r="ADW1487" s="59"/>
      <c r="ADX1487" s="59"/>
      <c r="ADY1487" s="59"/>
      <c r="ADZ1487" s="59"/>
      <c r="AEA1487" s="59"/>
      <c r="AEB1487" s="59"/>
      <c r="AEC1487" s="59"/>
      <c r="AED1487" s="59"/>
      <c r="AEE1487" s="59"/>
      <c r="AEF1487" s="59"/>
      <c r="AEG1487" s="59"/>
      <c r="AEH1487" s="59"/>
      <c r="AEI1487" s="59"/>
      <c r="AEJ1487" s="59"/>
      <c r="AEK1487" s="59"/>
      <c r="AEL1487" s="59"/>
      <c r="AEM1487" s="59"/>
      <c r="AEN1487" s="59"/>
      <c r="AEO1487" s="59"/>
      <c r="AEP1487" s="59"/>
      <c r="AEQ1487" s="59"/>
      <c r="AER1487" s="59"/>
      <c r="AES1487" s="59"/>
      <c r="AET1487" s="59"/>
      <c r="AEU1487" s="59"/>
      <c r="AEV1487" s="59"/>
      <c r="AEW1487" s="59"/>
      <c r="AEX1487" s="59"/>
      <c r="AEY1487" s="59"/>
      <c r="AEZ1487" s="59"/>
      <c r="AFA1487" s="59"/>
      <c r="AFB1487" s="59"/>
      <c r="AFC1487" s="59"/>
      <c r="AFD1487" s="59"/>
      <c r="AFE1487" s="59"/>
      <c r="AFF1487" s="59"/>
      <c r="AFG1487" s="59"/>
      <c r="AFH1487" s="59"/>
      <c r="AFI1487" s="59"/>
      <c r="AFJ1487" s="59"/>
      <c r="AFK1487" s="59"/>
      <c r="AFL1487" s="59"/>
      <c r="AFM1487" s="59"/>
      <c r="AFN1487" s="59"/>
      <c r="AFO1487" s="59"/>
      <c r="AFP1487" s="59"/>
      <c r="AFQ1487" s="59"/>
      <c r="AFR1487" s="59"/>
      <c r="AFS1487" s="59"/>
      <c r="AFT1487" s="59"/>
      <c r="AFU1487" s="59"/>
      <c r="AFV1487" s="59"/>
      <c r="AFW1487" s="59"/>
      <c r="AFX1487" s="59"/>
      <c r="AFY1487" s="59"/>
      <c r="AFZ1487" s="59"/>
      <c r="AGA1487" s="59"/>
      <c r="AGB1487" s="59"/>
      <c r="AGC1487" s="59"/>
      <c r="AGD1487" s="59"/>
      <c r="AGE1487" s="59"/>
      <c r="AGF1487" s="59"/>
      <c r="AGG1487" s="59"/>
      <c r="AGH1487" s="59"/>
      <c r="AGI1487" s="59"/>
      <c r="AGJ1487" s="59"/>
      <c r="AGK1487" s="59"/>
      <c r="AGL1487" s="59"/>
      <c r="AGM1487" s="59"/>
      <c r="AGN1487" s="59"/>
      <c r="AGO1487" s="59"/>
      <c r="AGP1487" s="59"/>
      <c r="AGQ1487" s="59"/>
      <c r="AGR1487" s="59"/>
      <c r="AGS1487" s="59"/>
      <c r="AGT1487" s="59"/>
      <c r="AGU1487" s="59"/>
      <c r="AGV1487" s="59"/>
      <c r="AGW1487" s="59"/>
      <c r="AGX1487" s="59"/>
      <c r="AGY1487" s="59"/>
      <c r="AGZ1487" s="59"/>
      <c r="AHA1487" s="59"/>
      <c r="AHB1487" s="59"/>
      <c r="AHC1487" s="59"/>
      <c r="AHD1487" s="59"/>
      <c r="AHE1487" s="59"/>
      <c r="AHF1487" s="59"/>
      <c r="AHG1487" s="59"/>
      <c r="AHH1487" s="59"/>
      <c r="AHI1487" s="59"/>
      <c r="AHJ1487" s="59"/>
      <c r="AHK1487" s="59"/>
      <c r="AHL1487" s="59"/>
      <c r="AHM1487" s="59"/>
      <c r="AHN1487" s="59"/>
      <c r="AHO1487" s="59"/>
      <c r="AHP1487" s="59"/>
      <c r="AHQ1487" s="59"/>
      <c r="AHR1487" s="59"/>
      <c r="AHS1487" s="59"/>
      <c r="AHT1487" s="59"/>
      <c r="AHU1487" s="59"/>
      <c r="AHV1487" s="59"/>
      <c r="AHW1487" s="59"/>
      <c r="AHX1487" s="59"/>
      <c r="AHY1487" s="59"/>
      <c r="AHZ1487" s="59"/>
      <c r="AIA1487" s="59"/>
      <c r="AIB1487" s="59"/>
      <c r="AIC1487" s="59"/>
      <c r="AID1487" s="59"/>
      <c r="AIE1487" s="59"/>
      <c r="AIF1487" s="59"/>
      <c r="AIG1487" s="59"/>
      <c r="AIH1487" s="59"/>
      <c r="AII1487" s="59"/>
      <c r="AIJ1487" s="59"/>
      <c r="AIK1487" s="59"/>
      <c r="AIL1487" s="59"/>
      <c r="AIM1487" s="59"/>
      <c r="AIN1487" s="59"/>
      <c r="AIO1487" s="59"/>
      <c r="AIP1487" s="59"/>
      <c r="AIQ1487" s="59"/>
      <c r="AIR1487" s="59"/>
      <c r="AIS1487" s="59"/>
      <c r="AIT1487" s="59"/>
      <c r="AIU1487" s="59"/>
      <c r="AIV1487" s="59"/>
      <c r="AIW1487" s="59"/>
      <c r="AIX1487" s="59"/>
      <c r="AIY1487" s="59"/>
      <c r="AIZ1487" s="59"/>
      <c r="AJA1487" s="59"/>
      <c r="AJB1487" s="59"/>
      <c r="AJC1487" s="59"/>
      <c r="AJD1487" s="59"/>
      <c r="AJE1487" s="59"/>
      <c r="AJF1487" s="59"/>
      <c r="AJG1487" s="59"/>
      <c r="AJH1487" s="59"/>
      <c r="AJI1487" s="59"/>
      <c r="AJJ1487" s="59"/>
      <c r="AJK1487" s="59"/>
      <c r="AJL1487" s="59"/>
      <c r="AJM1487" s="59"/>
      <c r="AJN1487" s="59"/>
      <c r="AJO1487" s="59"/>
      <c r="AJP1487" s="59"/>
      <c r="AJQ1487" s="59"/>
      <c r="AJR1487" s="59"/>
      <c r="AJS1487" s="59"/>
      <c r="AJT1487" s="59"/>
      <c r="AJU1487" s="59"/>
      <c r="AJV1487" s="59"/>
      <c r="AJW1487" s="59"/>
      <c r="AJX1487" s="59"/>
      <c r="AJY1487" s="59"/>
      <c r="AJZ1487" s="59"/>
      <c r="AKA1487" s="59"/>
      <c r="AKB1487" s="59"/>
      <c r="AKC1487" s="59"/>
      <c r="AKD1487" s="59"/>
      <c r="AKE1487" s="59"/>
      <c r="AKF1487" s="59"/>
      <c r="AKG1487" s="59"/>
      <c r="AKH1487" s="59"/>
      <c r="AKI1487" s="59"/>
      <c r="AKJ1487" s="59"/>
      <c r="AKK1487" s="59"/>
      <c r="AKL1487" s="59"/>
      <c r="AKM1487" s="59"/>
      <c r="AKN1487" s="59"/>
      <c r="AKO1487" s="59"/>
      <c r="AKP1487" s="59"/>
      <c r="AKQ1487" s="59"/>
      <c r="AKR1487" s="59"/>
      <c r="AKS1487" s="59"/>
      <c r="AKT1487" s="59"/>
      <c r="AKU1487" s="59"/>
      <c r="AKV1487" s="59"/>
      <c r="AKW1487" s="59"/>
      <c r="AKX1487" s="59"/>
      <c r="AKY1487" s="59"/>
      <c r="AKZ1487" s="59"/>
      <c r="ALA1487" s="59"/>
      <c r="ALB1487" s="59"/>
      <c r="ALC1487" s="59"/>
      <c r="ALD1487" s="59"/>
      <c r="ALE1487" s="59"/>
      <c r="ALF1487" s="59"/>
      <c r="ALG1487" s="59"/>
      <c r="ALH1487" s="59"/>
      <c r="ALI1487" s="59"/>
      <c r="ALJ1487" s="59"/>
      <c r="ALK1487" s="59"/>
      <c r="ALL1487" s="59"/>
      <c r="ALM1487" s="59"/>
      <c r="ALN1487" s="59"/>
      <c r="ALO1487" s="59"/>
      <c r="ALP1487" s="59"/>
      <c r="ALQ1487" s="59"/>
      <c r="ALR1487" s="59"/>
      <c r="ALS1487" s="59"/>
      <c r="ALT1487" s="59"/>
      <c r="ALU1487" s="59"/>
      <c r="ALV1487" s="59"/>
      <c r="ALW1487" s="59"/>
      <c r="ALX1487" s="59"/>
      <c r="ALY1487" s="59"/>
      <c r="ALZ1487" s="59"/>
      <c r="AMA1487" s="59"/>
      <c r="AMB1487" s="59"/>
      <c r="AMC1487" s="59"/>
      <c r="AMD1487" s="59"/>
      <c r="AME1487" s="59"/>
      <c r="AMF1487" s="59"/>
      <c r="AMG1487" s="59"/>
      <c r="AMH1487" s="59"/>
      <c r="AMI1487" s="59"/>
      <c r="AMJ1487" s="59"/>
      <c r="AMK1487" s="59"/>
      <c r="AML1487" s="59"/>
      <c r="AMM1487" s="59"/>
      <c r="AMN1487" s="59"/>
      <c r="AMO1487" s="59"/>
      <c r="AMP1487" s="59"/>
      <c r="AMQ1487" s="59"/>
      <c r="AMR1487" s="59"/>
      <c r="AMS1487" s="59"/>
      <c r="AMT1487" s="59"/>
      <c r="AMU1487" s="59"/>
      <c r="AMV1487" s="59"/>
      <c r="AMW1487" s="59"/>
      <c r="AMX1487" s="59"/>
      <c r="AMY1487" s="59"/>
      <c r="AMZ1487" s="59"/>
      <c r="ANA1487" s="59"/>
      <c r="ANB1487" s="59"/>
      <c r="ANC1487" s="59"/>
      <c r="AND1487" s="59"/>
      <c r="ANE1487" s="59"/>
      <c r="ANF1487" s="59"/>
      <c r="ANG1487" s="59"/>
      <c r="ANH1487" s="59"/>
      <c r="ANI1487" s="59"/>
      <c r="ANJ1487" s="59"/>
      <c r="ANK1487" s="59"/>
      <c r="ANL1487" s="59"/>
      <c r="ANM1487" s="59"/>
      <c r="ANN1487" s="59"/>
      <c r="ANO1487" s="59"/>
      <c r="ANP1487" s="59"/>
      <c r="ANQ1487" s="59"/>
      <c r="ANR1487" s="59"/>
      <c r="ANS1487" s="59"/>
      <c r="ANT1487" s="59"/>
      <c r="ANU1487" s="59"/>
      <c r="ANV1487" s="59"/>
      <c r="ANW1487" s="59"/>
      <c r="ANX1487" s="59"/>
      <c r="ANY1487" s="59"/>
      <c r="ANZ1487" s="59"/>
      <c r="AOA1487" s="59"/>
      <c r="AOB1487" s="59"/>
      <c r="AOC1487" s="59"/>
      <c r="AOD1487" s="59"/>
      <c r="AOE1487" s="59"/>
      <c r="AOF1487" s="59"/>
      <c r="AOG1487" s="59"/>
      <c r="AOH1487" s="59"/>
      <c r="AOI1487" s="59"/>
      <c r="AOJ1487" s="59"/>
      <c r="AOK1487" s="59"/>
      <c r="AOL1487" s="59"/>
      <c r="AOM1487" s="59"/>
      <c r="AON1487" s="59"/>
      <c r="AOO1487" s="59"/>
      <c r="AOP1487" s="59"/>
      <c r="AOQ1487" s="59"/>
      <c r="AOR1487" s="59"/>
      <c r="AOS1487" s="59"/>
      <c r="AOT1487" s="59"/>
      <c r="AOU1487" s="59"/>
      <c r="AOV1487" s="59"/>
      <c r="AOW1487" s="59"/>
      <c r="AOX1487" s="59"/>
      <c r="AOY1487" s="59"/>
      <c r="AOZ1487" s="59"/>
      <c r="APA1487" s="59"/>
      <c r="APB1487" s="59"/>
      <c r="APC1487" s="59"/>
      <c r="APD1487" s="59"/>
      <c r="APE1487" s="59"/>
      <c r="APF1487" s="59"/>
      <c r="APG1487" s="59"/>
      <c r="APH1487" s="59"/>
      <c r="API1487" s="59"/>
      <c r="APJ1487" s="59"/>
      <c r="APK1487" s="59"/>
      <c r="APL1487" s="59"/>
      <c r="APM1487" s="59"/>
      <c r="APN1487" s="59"/>
      <c r="APO1487" s="59"/>
      <c r="APP1487" s="59"/>
      <c r="APQ1487" s="59"/>
      <c r="APR1487" s="59"/>
      <c r="APS1487" s="59"/>
      <c r="APT1487" s="59"/>
      <c r="APU1487" s="59"/>
      <c r="APV1487" s="59"/>
      <c r="APW1487" s="59"/>
      <c r="APX1487" s="59"/>
      <c r="APY1487" s="59"/>
      <c r="APZ1487" s="59"/>
      <c r="AQA1487" s="59"/>
      <c r="AQB1487" s="59"/>
      <c r="AQC1487" s="59"/>
      <c r="AQD1487" s="59"/>
      <c r="AQE1487" s="59"/>
      <c r="AQF1487" s="59"/>
      <c r="AQG1487" s="59"/>
      <c r="AQH1487" s="59"/>
      <c r="AQI1487" s="59"/>
      <c r="AQJ1487" s="59"/>
      <c r="AQK1487" s="59"/>
      <c r="AQL1487" s="59"/>
      <c r="AQM1487" s="59"/>
      <c r="AQN1487" s="59"/>
      <c r="AQO1487" s="59"/>
      <c r="AQP1487" s="59"/>
      <c r="AQQ1487" s="59"/>
      <c r="AQR1487" s="59"/>
      <c r="AQS1487" s="59"/>
      <c r="AQT1487" s="59"/>
      <c r="AQU1487" s="59"/>
      <c r="AQV1487" s="59"/>
      <c r="AQW1487" s="59"/>
      <c r="AQX1487" s="59"/>
      <c r="AQY1487" s="59"/>
      <c r="AQZ1487" s="59"/>
      <c r="ARA1487" s="59"/>
      <c r="ARB1487" s="59"/>
      <c r="ARC1487" s="59"/>
      <c r="ARD1487" s="59"/>
      <c r="ARE1487" s="59"/>
      <c r="ARF1487" s="59"/>
      <c r="ARG1487" s="59"/>
      <c r="ARH1487" s="59"/>
      <c r="ARI1487" s="59"/>
      <c r="ARJ1487" s="59"/>
      <c r="ARK1487" s="59"/>
      <c r="ARL1487" s="59"/>
      <c r="ARM1487" s="59"/>
      <c r="ARN1487" s="59"/>
      <c r="ARO1487" s="59"/>
      <c r="ARP1487" s="59"/>
      <c r="ARQ1487" s="59"/>
      <c r="ARR1487" s="59"/>
      <c r="ARS1487" s="59"/>
      <c r="ART1487" s="59"/>
      <c r="ARU1487" s="59"/>
      <c r="ARV1487" s="59"/>
      <c r="ARW1487" s="59"/>
      <c r="ARX1487" s="59"/>
      <c r="ARY1487" s="59"/>
      <c r="ARZ1487" s="59"/>
      <c r="ASA1487" s="59"/>
      <c r="ASB1487" s="59"/>
      <c r="ASC1487" s="59"/>
      <c r="ASD1487" s="59"/>
      <c r="ASE1487" s="59"/>
      <c r="ASF1487" s="59"/>
      <c r="ASG1487" s="59"/>
      <c r="ASH1487" s="59"/>
      <c r="ASI1487" s="59"/>
      <c r="ASJ1487" s="59"/>
      <c r="ASK1487" s="59"/>
      <c r="ASL1487" s="59"/>
      <c r="ASM1487" s="59"/>
      <c r="ASN1487" s="59"/>
      <c r="ASO1487" s="59"/>
      <c r="ASP1487" s="59"/>
      <c r="ASQ1487" s="59"/>
      <c r="ASR1487" s="59"/>
      <c r="ASS1487" s="59"/>
      <c r="AST1487" s="59"/>
      <c r="ASU1487" s="59"/>
      <c r="ASV1487" s="59"/>
      <c r="ASW1487" s="59"/>
      <c r="ASX1487" s="59"/>
      <c r="ASY1487" s="59"/>
      <c r="ASZ1487" s="59"/>
      <c r="ATA1487" s="59"/>
      <c r="ATB1487" s="59"/>
      <c r="ATC1487" s="59"/>
      <c r="ATD1487" s="59"/>
      <c r="ATE1487" s="59"/>
      <c r="ATF1487" s="59"/>
      <c r="ATG1487" s="59"/>
      <c r="ATH1487" s="59"/>
      <c r="ATI1487" s="59"/>
      <c r="ATJ1487" s="59"/>
      <c r="ATK1487" s="59"/>
      <c r="ATL1487" s="59"/>
      <c r="ATM1487" s="59"/>
      <c r="ATN1487" s="59"/>
      <c r="ATO1487" s="59"/>
      <c r="ATP1487" s="59"/>
      <c r="ATQ1487" s="59"/>
      <c r="ATR1487" s="59"/>
      <c r="ATS1487" s="59"/>
      <c r="ATT1487" s="59"/>
      <c r="ATU1487" s="59"/>
      <c r="ATV1487" s="59"/>
      <c r="ATW1487" s="59"/>
      <c r="ATX1487" s="59"/>
      <c r="ATY1487" s="59"/>
      <c r="ATZ1487" s="59"/>
      <c r="AUA1487" s="59"/>
      <c r="AUB1487" s="59"/>
      <c r="AUC1487" s="59"/>
      <c r="AUD1487" s="59"/>
      <c r="AUE1487" s="59"/>
      <c r="AUF1487" s="59"/>
      <c r="AUG1487" s="59"/>
      <c r="AUH1487" s="59"/>
      <c r="AUI1487" s="59"/>
      <c r="AUJ1487" s="59"/>
      <c r="AUK1487" s="59"/>
      <c r="AUL1487" s="59"/>
      <c r="AUM1487" s="59"/>
      <c r="AUN1487" s="59"/>
      <c r="AUO1487" s="59"/>
      <c r="AUP1487" s="59"/>
      <c r="AUQ1487" s="59"/>
      <c r="AUR1487" s="59"/>
      <c r="AUS1487" s="59"/>
      <c r="AUT1487" s="59"/>
      <c r="AUU1487" s="59"/>
      <c r="AUV1487" s="59"/>
      <c r="AUW1487" s="59"/>
      <c r="AUX1487" s="59"/>
      <c r="AUY1487" s="59"/>
      <c r="AUZ1487" s="59"/>
      <c r="AVA1487" s="59"/>
      <c r="AVB1487" s="59"/>
      <c r="AVC1487" s="59"/>
      <c r="AVD1487" s="59"/>
      <c r="AVE1487" s="59"/>
      <c r="AVF1487" s="59"/>
      <c r="AVG1487" s="59"/>
      <c r="AVH1487" s="59"/>
      <c r="AVI1487" s="59"/>
      <c r="AVJ1487" s="59"/>
      <c r="AVK1487" s="59"/>
      <c r="AVL1487" s="59"/>
      <c r="AVM1487" s="59"/>
      <c r="AVN1487" s="59"/>
      <c r="AVO1487" s="59"/>
      <c r="AVP1487" s="59"/>
      <c r="AVQ1487" s="59"/>
      <c r="AVR1487" s="59"/>
      <c r="AVS1487" s="59"/>
      <c r="AVT1487" s="59"/>
      <c r="AVU1487" s="59"/>
      <c r="AVV1487" s="59"/>
      <c r="AVW1487" s="59"/>
      <c r="AVX1487" s="59"/>
      <c r="AVY1487" s="59"/>
      <c r="AVZ1487" s="59"/>
      <c r="AWA1487" s="59"/>
      <c r="AWB1487" s="59"/>
      <c r="AWC1487" s="59"/>
      <c r="AWD1487" s="59"/>
      <c r="AWE1487" s="59"/>
      <c r="AWF1487" s="59"/>
      <c r="AWG1487" s="59"/>
      <c r="AWH1487" s="59"/>
      <c r="AWI1487" s="59"/>
      <c r="AWJ1487" s="59"/>
      <c r="AWK1487" s="59"/>
      <c r="AWL1487" s="59"/>
      <c r="AWM1487" s="59"/>
      <c r="AWN1487" s="59"/>
      <c r="AWO1487" s="59"/>
      <c r="AWP1487" s="59"/>
      <c r="AWQ1487" s="59"/>
      <c r="AWR1487" s="59"/>
      <c r="AWS1487" s="59"/>
      <c r="AWT1487" s="59"/>
      <c r="AWU1487" s="59"/>
      <c r="AWV1487" s="59"/>
      <c r="AWW1487" s="59"/>
      <c r="AWX1487" s="59"/>
      <c r="AWY1487" s="59"/>
      <c r="AWZ1487" s="59"/>
      <c r="AXA1487" s="59"/>
      <c r="AXB1487" s="59"/>
      <c r="AXC1487" s="59"/>
      <c r="AXD1487" s="59"/>
      <c r="AXE1487" s="59"/>
      <c r="AXF1487" s="59"/>
      <c r="AXG1487" s="59"/>
      <c r="AXH1487" s="59"/>
      <c r="AXI1487" s="59"/>
      <c r="AXJ1487" s="59"/>
      <c r="AXK1487" s="59"/>
      <c r="AXL1487" s="59"/>
      <c r="AXM1487" s="59"/>
      <c r="AXN1487" s="59"/>
      <c r="AXO1487" s="59"/>
      <c r="AXP1487" s="59"/>
      <c r="AXQ1487" s="59"/>
      <c r="AXR1487" s="59"/>
      <c r="AXS1487" s="59"/>
      <c r="AXT1487" s="59"/>
      <c r="AXU1487" s="59"/>
      <c r="AXV1487" s="59"/>
      <c r="AXW1487" s="59"/>
      <c r="AXX1487" s="59"/>
      <c r="AXY1487" s="59"/>
      <c r="AXZ1487" s="59"/>
      <c r="AYA1487" s="59"/>
      <c r="AYB1487" s="59"/>
      <c r="AYC1487" s="59"/>
      <c r="AYD1487" s="59"/>
      <c r="AYE1487" s="59"/>
      <c r="AYF1487" s="59"/>
      <c r="AYG1487" s="59"/>
      <c r="AYH1487" s="59"/>
      <c r="AYI1487" s="59"/>
      <c r="AYJ1487" s="59"/>
      <c r="AYK1487" s="59"/>
      <c r="AYL1487" s="59"/>
      <c r="AYM1487" s="59"/>
      <c r="AYN1487" s="59"/>
      <c r="AYO1487" s="59"/>
      <c r="AYP1487" s="59"/>
      <c r="AYQ1487" s="59"/>
      <c r="AYR1487" s="59"/>
      <c r="AYS1487" s="59"/>
      <c r="AYT1487" s="59"/>
      <c r="AYU1487" s="59"/>
      <c r="AYV1487" s="59"/>
      <c r="AYW1487" s="59"/>
      <c r="AYX1487" s="59"/>
      <c r="AYY1487" s="59"/>
      <c r="AYZ1487" s="59"/>
      <c r="AZA1487" s="59"/>
      <c r="AZB1487" s="59"/>
      <c r="AZC1487" s="59"/>
      <c r="AZD1487" s="59"/>
      <c r="AZE1487" s="59"/>
      <c r="AZF1487" s="59"/>
      <c r="AZG1487" s="59"/>
      <c r="AZH1487" s="59"/>
      <c r="AZI1487" s="59"/>
      <c r="AZJ1487" s="59"/>
      <c r="AZK1487" s="59"/>
      <c r="AZL1487" s="59"/>
      <c r="AZM1487" s="59"/>
      <c r="AZN1487" s="59"/>
      <c r="AZO1487" s="59"/>
      <c r="AZP1487" s="59"/>
      <c r="AZQ1487" s="59"/>
      <c r="AZR1487" s="59"/>
      <c r="AZS1487" s="59"/>
      <c r="AZT1487" s="59"/>
      <c r="AZU1487" s="59"/>
      <c r="AZV1487" s="59"/>
      <c r="AZW1487" s="59"/>
      <c r="AZX1487" s="59"/>
      <c r="AZY1487" s="59"/>
      <c r="AZZ1487" s="59"/>
      <c r="BAA1487" s="59"/>
      <c r="BAB1487" s="59"/>
      <c r="BAC1487" s="59"/>
      <c r="BAD1487" s="59"/>
      <c r="BAE1487" s="59"/>
      <c r="BAF1487" s="59"/>
      <c r="BAG1487" s="59"/>
      <c r="BAH1487" s="59"/>
      <c r="BAI1487" s="59"/>
      <c r="BAJ1487" s="59"/>
      <c r="BAK1487" s="59"/>
      <c r="BAL1487" s="59"/>
      <c r="BAM1487" s="59"/>
      <c r="BAN1487" s="59"/>
      <c r="BAO1487" s="59"/>
      <c r="BAP1487" s="59"/>
      <c r="BAQ1487" s="59"/>
      <c r="BAR1487" s="59"/>
      <c r="BAS1487" s="59"/>
      <c r="BAT1487" s="59"/>
      <c r="BAU1487" s="59"/>
      <c r="BAV1487" s="59"/>
      <c r="BAW1487" s="59"/>
      <c r="BAX1487" s="59"/>
      <c r="BAY1487" s="59"/>
      <c r="BAZ1487" s="59"/>
      <c r="BBA1487" s="59"/>
      <c r="BBB1487" s="59"/>
      <c r="BBC1487" s="59"/>
      <c r="BBD1487" s="59"/>
      <c r="BBE1487" s="59"/>
      <c r="BBF1487" s="59"/>
      <c r="BBG1487" s="59"/>
      <c r="BBH1487" s="59"/>
      <c r="BBI1487" s="59"/>
      <c r="BBJ1487" s="59"/>
      <c r="BBK1487" s="59"/>
      <c r="BBL1487" s="59"/>
      <c r="BBM1487" s="59"/>
      <c r="BBN1487" s="59"/>
      <c r="BBO1487" s="59"/>
      <c r="BBP1487" s="59"/>
      <c r="BBQ1487" s="59"/>
      <c r="BBR1487" s="59"/>
      <c r="BBS1487" s="59"/>
      <c r="BBT1487" s="59"/>
      <c r="BBU1487" s="59"/>
      <c r="BBV1487" s="59"/>
      <c r="BBW1487" s="59"/>
      <c r="BBX1487" s="59"/>
      <c r="BBY1487" s="59"/>
      <c r="BBZ1487" s="59"/>
      <c r="BCA1487" s="59"/>
      <c r="BCB1487" s="59"/>
      <c r="BCC1487" s="59"/>
      <c r="BCD1487" s="59"/>
      <c r="BCE1487" s="59"/>
      <c r="BCF1487" s="59"/>
      <c r="BCG1487" s="59"/>
      <c r="BCH1487" s="59"/>
      <c r="BCI1487" s="59"/>
      <c r="BCJ1487" s="59"/>
      <c r="BCK1487" s="59"/>
      <c r="BCL1487" s="59"/>
      <c r="BCM1487" s="59"/>
      <c r="BCN1487" s="59"/>
      <c r="BCO1487" s="59"/>
      <c r="BCP1487" s="59"/>
      <c r="BCQ1487" s="59"/>
      <c r="BCR1487" s="59"/>
      <c r="BCS1487" s="59"/>
      <c r="BCT1487" s="59"/>
      <c r="BCU1487" s="59"/>
      <c r="BCV1487" s="59"/>
      <c r="BCW1487" s="59"/>
      <c r="BCX1487" s="59"/>
      <c r="BCY1487" s="59"/>
      <c r="BCZ1487" s="59"/>
      <c r="BDA1487" s="59"/>
      <c r="BDB1487" s="59"/>
      <c r="BDC1487" s="59"/>
      <c r="BDD1487" s="59"/>
      <c r="BDE1487" s="59"/>
      <c r="BDF1487" s="59"/>
      <c r="BDG1487" s="59"/>
      <c r="BDH1487" s="59"/>
      <c r="BDI1487" s="59"/>
      <c r="BDJ1487" s="59"/>
      <c r="BDK1487" s="59"/>
      <c r="BDL1487" s="59"/>
      <c r="BDM1487" s="59"/>
      <c r="BDN1487" s="59"/>
      <c r="BDO1487" s="59"/>
      <c r="BDP1487" s="59"/>
      <c r="BDQ1487" s="59"/>
      <c r="BDR1487" s="59"/>
      <c r="BDS1487" s="59"/>
      <c r="BDT1487" s="59"/>
      <c r="BDU1487" s="59"/>
      <c r="BDV1487" s="59"/>
      <c r="BDW1487" s="59"/>
      <c r="BDX1487" s="59"/>
      <c r="BDY1487" s="59"/>
      <c r="BDZ1487" s="59"/>
      <c r="BEA1487" s="59"/>
      <c r="BEB1487" s="59"/>
      <c r="BEC1487" s="59"/>
      <c r="BED1487" s="59"/>
      <c r="BEE1487" s="59"/>
      <c r="BEF1487" s="59"/>
      <c r="BEG1487" s="59"/>
      <c r="BEH1487" s="59"/>
      <c r="BEI1487" s="59"/>
      <c r="BEJ1487" s="59"/>
      <c r="BEK1487" s="59"/>
      <c r="BEL1487" s="59"/>
      <c r="BEM1487" s="59"/>
      <c r="BEN1487" s="59"/>
      <c r="BEO1487" s="59"/>
      <c r="BEP1487" s="59"/>
      <c r="BEQ1487" s="59"/>
      <c r="BER1487" s="59"/>
      <c r="BES1487" s="59"/>
      <c r="BET1487" s="59"/>
      <c r="BEU1487" s="59"/>
      <c r="BEV1487" s="59"/>
      <c r="BEW1487" s="59"/>
      <c r="BEX1487" s="59"/>
      <c r="BEY1487" s="59"/>
      <c r="BEZ1487" s="59"/>
      <c r="BFA1487" s="59"/>
      <c r="BFB1487" s="59"/>
      <c r="BFC1487" s="59"/>
      <c r="BFD1487" s="59"/>
      <c r="BFE1487" s="59"/>
      <c r="BFF1487" s="59"/>
      <c r="BFG1487" s="59"/>
      <c r="BFH1487" s="59"/>
      <c r="BFI1487" s="59"/>
      <c r="BFJ1487" s="59"/>
      <c r="BFK1487" s="59"/>
      <c r="BFL1487" s="59"/>
      <c r="BFM1487" s="59"/>
      <c r="BFN1487" s="59"/>
      <c r="BFO1487" s="59"/>
      <c r="BFP1487" s="59"/>
      <c r="BFQ1487" s="59"/>
      <c r="BFR1487" s="59"/>
      <c r="BFS1487" s="59"/>
      <c r="BFT1487" s="59"/>
      <c r="BFU1487" s="59"/>
      <c r="BFV1487" s="59"/>
      <c r="BFW1487" s="59"/>
      <c r="BFX1487" s="59"/>
      <c r="BFY1487" s="59"/>
      <c r="BFZ1487" s="59"/>
      <c r="BGA1487" s="59"/>
      <c r="BGB1487" s="59"/>
      <c r="BGC1487" s="59"/>
      <c r="BGD1487" s="59"/>
      <c r="BGE1487" s="59"/>
      <c r="BGF1487" s="59"/>
      <c r="BGG1487" s="59"/>
      <c r="BGH1487" s="59"/>
      <c r="BGI1487" s="59"/>
      <c r="BGJ1487" s="59"/>
      <c r="BGK1487" s="59"/>
      <c r="BGL1487" s="59"/>
      <c r="BGM1487" s="59"/>
      <c r="BGN1487" s="59"/>
      <c r="BGO1487" s="59"/>
      <c r="BGP1487" s="59"/>
      <c r="BGQ1487" s="59"/>
      <c r="BGR1487" s="59"/>
      <c r="BGS1487" s="59"/>
      <c r="BGT1487" s="59"/>
      <c r="BGU1487" s="59"/>
      <c r="BGV1487" s="59"/>
      <c r="BGW1487" s="59"/>
      <c r="BGX1487" s="59"/>
      <c r="BGY1487" s="59"/>
      <c r="BGZ1487" s="59"/>
      <c r="BHA1487" s="59"/>
      <c r="BHB1487" s="59"/>
      <c r="BHC1487" s="59"/>
      <c r="BHD1487" s="59"/>
      <c r="BHE1487" s="59"/>
      <c r="BHF1487" s="59"/>
      <c r="BHG1487" s="59"/>
      <c r="BHH1487" s="59"/>
      <c r="BHI1487" s="59"/>
      <c r="BHJ1487" s="59"/>
      <c r="BHK1487" s="59"/>
      <c r="BHL1487" s="59"/>
      <c r="BHM1487" s="59"/>
      <c r="BHN1487" s="59"/>
      <c r="BHO1487" s="59"/>
      <c r="BHP1487" s="59"/>
      <c r="BHQ1487" s="59"/>
      <c r="BHR1487" s="59"/>
      <c r="BHS1487" s="59"/>
      <c r="BHT1487" s="59"/>
      <c r="BHU1487" s="59"/>
      <c r="BHV1487" s="59"/>
      <c r="BHW1487" s="59"/>
      <c r="BHX1487" s="59"/>
      <c r="BHY1487" s="59"/>
      <c r="BHZ1487" s="59"/>
      <c r="BIA1487" s="59"/>
      <c r="BIB1487" s="59"/>
      <c r="BIC1487" s="59"/>
      <c r="BID1487" s="59"/>
      <c r="BIE1487" s="59"/>
      <c r="BIF1487" s="59"/>
      <c r="BIG1487" s="59"/>
      <c r="BIH1487" s="59"/>
      <c r="BII1487" s="59"/>
      <c r="BIJ1487" s="59"/>
      <c r="BIK1487" s="59"/>
      <c r="BIL1487" s="59"/>
      <c r="BIM1487" s="59"/>
      <c r="BIN1487" s="59"/>
      <c r="BIO1487" s="59"/>
      <c r="BIP1487" s="59"/>
      <c r="BIQ1487" s="59"/>
      <c r="BIR1487" s="59"/>
      <c r="BIS1487" s="59"/>
      <c r="BIT1487" s="59"/>
      <c r="BIU1487" s="59"/>
      <c r="BIV1487" s="59"/>
      <c r="BIW1487" s="59"/>
      <c r="BIX1487" s="59"/>
      <c r="BIY1487" s="59"/>
      <c r="BIZ1487" s="59"/>
      <c r="BJA1487" s="59"/>
      <c r="BJB1487" s="59"/>
      <c r="BJC1487" s="59"/>
      <c r="BJD1487" s="59"/>
      <c r="BJE1487" s="59"/>
      <c r="BJF1487" s="59"/>
      <c r="BJG1487" s="59"/>
      <c r="BJH1487" s="59"/>
      <c r="BJI1487" s="59"/>
      <c r="BJJ1487" s="59"/>
      <c r="BJK1487" s="59"/>
      <c r="BJL1487" s="59"/>
      <c r="BJM1487" s="59"/>
      <c r="BJN1487" s="59"/>
      <c r="BJO1487" s="59"/>
      <c r="BJP1487" s="59"/>
      <c r="BJQ1487" s="59"/>
      <c r="BJR1487" s="59"/>
      <c r="BJS1487" s="59"/>
      <c r="BJT1487" s="59"/>
      <c r="BJU1487" s="59"/>
      <c r="BJV1487" s="59"/>
      <c r="BJW1487" s="59"/>
      <c r="BJX1487" s="59"/>
      <c r="BJY1487" s="59"/>
      <c r="BJZ1487" s="59"/>
      <c r="BKA1487" s="59"/>
      <c r="BKB1487" s="59"/>
      <c r="BKC1487" s="59"/>
      <c r="BKD1487" s="59"/>
      <c r="BKE1487" s="59"/>
      <c r="BKF1487" s="59"/>
      <c r="BKG1487" s="59"/>
      <c r="BKH1487" s="59"/>
      <c r="BKI1487" s="59"/>
      <c r="BKJ1487" s="59"/>
      <c r="BKK1487" s="59"/>
      <c r="BKL1487" s="59"/>
      <c r="BKM1487" s="59"/>
      <c r="BKN1487" s="59"/>
      <c r="BKO1487" s="59"/>
      <c r="BKP1487" s="59"/>
      <c r="BKQ1487" s="59"/>
      <c r="BKR1487" s="59"/>
      <c r="BKS1487" s="59"/>
      <c r="BKT1487" s="59"/>
      <c r="BKU1487" s="59"/>
      <c r="BKV1487" s="59"/>
      <c r="BKW1487" s="59"/>
      <c r="BKX1487" s="59"/>
      <c r="BKY1487" s="59"/>
      <c r="BKZ1487" s="59"/>
      <c r="BLA1487" s="59"/>
      <c r="BLB1487" s="59"/>
      <c r="BLC1487" s="59"/>
      <c r="BLD1487" s="59"/>
      <c r="BLE1487" s="59"/>
      <c r="BLF1487" s="59"/>
      <c r="BLG1487" s="59"/>
      <c r="BLH1487" s="59"/>
      <c r="BLI1487" s="59"/>
      <c r="BLJ1487" s="59"/>
      <c r="BLK1487" s="59"/>
      <c r="BLL1487" s="59"/>
      <c r="BLM1487" s="59"/>
      <c r="BLN1487" s="59"/>
      <c r="BLO1487" s="59"/>
      <c r="BLP1487" s="59"/>
      <c r="BLQ1487" s="59"/>
      <c r="BLR1487" s="59"/>
      <c r="BLS1487" s="59"/>
      <c r="BLT1487" s="59"/>
      <c r="BLU1487" s="59"/>
      <c r="BLV1487" s="59"/>
      <c r="BLW1487" s="59"/>
      <c r="BLX1487" s="59"/>
      <c r="BLY1487" s="59"/>
      <c r="BLZ1487" s="59"/>
      <c r="BMA1487" s="59"/>
      <c r="BMB1487" s="59"/>
      <c r="BMC1487" s="59"/>
      <c r="BMD1487" s="59"/>
      <c r="BME1487" s="59"/>
      <c r="BMF1487" s="59"/>
      <c r="BMG1487" s="59"/>
      <c r="BMH1487" s="59"/>
      <c r="BMI1487" s="59"/>
      <c r="BMJ1487" s="59"/>
      <c r="BMK1487" s="59"/>
      <c r="BML1487" s="59"/>
      <c r="BMM1487" s="59"/>
      <c r="BMN1487" s="59"/>
      <c r="BMO1487" s="59"/>
      <c r="BMP1487" s="59"/>
      <c r="BMQ1487" s="59"/>
      <c r="BMR1487" s="59"/>
      <c r="BMS1487" s="59"/>
      <c r="BMT1487" s="59"/>
      <c r="BMU1487" s="59"/>
      <c r="BMV1487" s="59"/>
      <c r="BMW1487" s="59"/>
      <c r="BMX1487" s="59"/>
      <c r="BMY1487" s="59"/>
      <c r="BMZ1487" s="59"/>
      <c r="BNA1487" s="59"/>
      <c r="BNB1487" s="59"/>
      <c r="BNC1487" s="59"/>
      <c r="BND1487" s="59"/>
      <c r="BNE1487" s="59"/>
      <c r="BNF1487" s="59"/>
      <c r="BNG1487" s="59"/>
      <c r="BNH1487" s="59"/>
      <c r="BNI1487" s="59"/>
      <c r="BNJ1487" s="59"/>
      <c r="BNK1487" s="59"/>
      <c r="BNL1487" s="59"/>
      <c r="BNM1487" s="59"/>
      <c r="BNN1487" s="59"/>
      <c r="BNO1487" s="59"/>
      <c r="BNP1487" s="59"/>
      <c r="BNQ1487" s="59"/>
      <c r="BNR1487" s="59"/>
      <c r="BNS1487" s="59"/>
      <c r="BNT1487" s="59"/>
      <c r="BNU1487" s="59"/>
      <c r="BNV1487" s="59"/>
      <c r="BNW1487" s="59"/>
      <c r="BNX1487" s="59"/>
      <c r="BNY1487" s="59"/>
      <c r="BNZ1487" s="59"/>
      <c r="BOA1487" s="59"/>
      <c r="BOB1487" s="59"/>
      <c r="BOC1487" s="59"/>
      <c r="BOD1487" s="59"/>
      <c r="BOE1487" s="59"/>
      <c r="BOF1487" s="59"/>
      <c r="BOG1487" s="59"/>
      <c r="BOH1487" s="59"/>
      <c r="BOI1487" s="59"/>
      <c r="BOJ1487" s="59"/>
      <c r="BOK1487" s="59"/>
      <c r="BOL1487" s="59"/>
      <c r="BOM1487" s="59"/>
      <c r="BON1487" s="59"/>
      <c r="BOO1487" s="59"/>
      <c r="BOP1487" s="59"/>
      <c r="BOQ1487" s="59"/>
      <c r="BOR1487" s="59"/>
      <c r="BOS1487" s="59"/>
      <c r="BOT1487" s="59"/>
      <c r="BOU1487" s="59"/>
      <c r="BOV1487" s="59"/>
      <c r="BOW1487" s="59"/>
      <c r="BOX1487" s="59"/>
      <c r="BOY1487" s="59"/>
      <c r="BOZ1487" s="59"/>
      <c r="BPA1487" s="59"/>
      <c r="BPB1487" s="59"/>
      <c r="BPC1487" s="59"/>
      <c r="BPD1487" s="59"/>
      <c r="BPE1487" s="59"/>
      <c r="BPF1487" s="59"/>
      <c r="BPG1487" s="59"/>
      <c r="BPH1487" s="59"/>
      <c r="BPI1487" s="59"/>
      <c r="BPJ1487" s="59"/>
      <c r="BPK1487" s="59"/>
      <c r="BPL1487" s="59"/>
      <c r="BPM1487" s="59"/>
      <c r="BPN1487" s="59"/>
      <c r="BPO1487" s="59"/>
      <c r="BPP1487" s="59"/>
      <c r="BPQ1487" s="59"/>
      <c r="BPR1487" s="59"/>
      <c r="BPS1487" s="59"/>
      <c r="BPT1487" s="59"/>
      <c r="BPU1487" s="59"/>
      <c r="BPV1487" s="59"/>
      <c r="BPW1487" s="59"/>
      <c r="BPX1487" s="59"/>
      <c r="BPY1487" s="59"/>
      <c r="BPZ1487" s="59"/>
      <c r="BQA1487" s="59"/>
      <c r="BQB1487" s="59"/>
      <c r="BQC1487" s="59"/>
      <c r="BQD1487" s="59"/>
      <c r="BQE1487" s="59"/>
      <c r="BQF1487" s="59"/>
      <c r="BQG1487" s="59"/>
      <c r="BQH1487" s="59"/>
      <c r="BQI1487" s="59"/>
      <c r="BQJ1487" s="59"/>
      <c r="BQK1487" s="59"/>
      <c r="BQL1487" s="59"/>
      <c r="BQM1487" s="59"/>
      <c r="BQN1487" s="59"/>
      <c r="BQO1487" s="59"/>
      <c r="BQP1487" s="59"/>
      <c r="BQQ1487" s="59"/>
      <c r="BQR1487" s="59"/>
      <c r="BQS1487" s="59"/>
      <c r="BQT1487" s="59"/>
      <c r="BQU1487" s="59"/>
      <c r="BQV1487" s="59"/>
      <c r="BQW1487" s="59"/>
      <c r="BQX1487" s="59"/>
      <c r="BQY1487" s="59"/>
      <c r="BQZ1487" s="59"/>
      <c r="BRA1487" s="59"/>
      <c r="BRB1487" s="59"/>
      <c r="BRC1487" s="59"/>
      <c r="BRD1487" s="59"/>
      <c r="BRE1487" s="59"/>
      <c r="BRF1487" s="59"/>
      <c r="BRG1487" s="59"/>
      <c r="BRH1487" s="59"/>
      <c r="BRI1487" s="59"/>
      <c r="BRJ1487" s="59"/>
      <c r="BRK1487" s="59"/>
      <c r="BRL1487" s="59"/>
      <c r="BRM1487" s="59"/>
      <c r="BRN1487" s="59"/>
      <c r="BRO1487" s="59"/>
      <c r="BRP1487" s="59"/>
      <c r="BRQ1487" s="59"/>
      <c r="BRR1487" s="59"/>
      <c r="BRS1487" s="59"/>
      <c r="BRT1487" s="59"/>
      <c r="BRU1487" s="59"/>
      <c r="BRV1487" s="59"/>
      <c r="BRW1487" s="59"/>
      <c r="BRX1487" s="59"/>
      <c r="BRY1487" s="59"/>
      <c r="BRZ1487" s="59"/>
      <c r="BSA1487" s="59"/>
      <c r="BSB1487" s="59"/>
      <c r="BSC1487" s="59"/>
      <c r="BSD1487" s="59"/>
      <c r="BSE1487" s="59"/>
      <c r="BSF1487" s="59"/>
      <c r="BSG1487" s="59"/>
      <c r="BSH1487" s="59"/>
      <c r="BSI1487" s="59"/>
      <c r="BSJ1487" s="59"/>
      <c r="BSK1487" s="59"/>
      <c r="BSL1487" s="59"/>
      <c r="BSM1487" s="59"/>
      <c r="BSN1487" s="59"/>
      <c r="BSO1487" s="59"/>
      <c r="BSP1487" s="59"/>
      <c r="BSQ1487" s="59"/>
      <c r="BSR1487" s="59"/>
      <c r="BSS1487" s="59"/>
      <c r="BST1487" s="59"/>
      <c r="BSU1487" s="59"/>
      <c r="BSV1487" s="59"/>
      <c r="BSW1487" s="59"/>
      <c r="BSX1487" s="59"/>
      <c r="BSY1487" s="59"/>
      <c r="BSZ1487" s="59"/>
      <c r="BTA1487" s="59"/>
      <c r="BTB1487" s="59"/>
      <c r="BTC1487" s="59"/>
      <c r="BTD1487" s="59"/>
      <c r="BTE1487" s="59"/>
      <c r="BTF1487" s="59"/>
      <c r="BTG1487" s="59"/>
      <c r="BTH1487" s="59"/>
      <c r="BTI1487" s="59"/>
      <c r="BTJ1487" s="59"/>
      <c r="BTK1487" s="59"/>
      <c r="BTL1487" s="59"/>
      <c r="BTM1487" s="59"/>
      <c r="BTN1487" s="59"/>
      <c r="BTO1487" s="59"/>
      <c r="BTP1487" s="59"/>
      <c r="BTQ1487" s="59"/>
      <c r="BTR1487" s="59"/>
      <c r="BTS1487" s="59"/>
      <c r="BTT1487" s="59"/>
      <c r="BTU1487" s="59"/>
      <c r="BTV1487" s="59"/>
      <c r="BTW1487" s="59"/>
      <c r="BTX1487" s="59"/>
      <c r="BTY1487" s="59"/>
      <c r="BTZ1487" s="59"/>
      <c r="BUA1487" s="59"/>
      <c r="BUB1487" s="59"/>
      <c r="BUC1487" s="59"/>
      <c r="BUD1487" s="59"/>
      <c r="BUE1487" s="59"/>
      <c r="BUF1487" s="59"/>
      <c r="BUG1487" s="59"/>
      <c r="BUH1487" s="59"/>
      <c r="BUI1487" s="59"/>
      <c r="BUJ1487" s="59"/>
      <c r="BUK1487" s="59"/>
      <c r="BUL1487" s="59"/>
      <c r="BUM1487" s="59"/>
      <c r="BUN1487" s="59"/>
      <c r="BUO1487" s="59"/>
      <c r="BUP1487" s="59"/>
      <c r="BUQ1487" s="59"/>
      <c r="BUR1487" s="59"/>
      <c r="BUS1487" s="59"/>
      <c r="BUT1487" s="59"/>
      <c r="BUU1487" s="59"/>
      <c r="BUV1487" s="59"/>
      <c r="BUW1487" s="59"/>
      <c r="BUX1487" s="59"/>
      <c r="BUY1487" s="59"/>
      <c r="BUZ1487" s="59"/>
      <c r="BVA1487" s="59"/>
      <c r="BVB1487" s="59"/>
      <c r="BVC1487" s="59"/>
      <c r="BVD1487" s="59"/>
      <c r="BVE1487" s="59"/>
      <c r="BVF1487" s="59"/>
      <c r="BVG1487" s="59"/>
      <c r="BVH1487" s="59"/>
      <c r="BVI1487" s="59"/>
      <c r="BVJ1487" s="59"/>
      <c r="BVK1487" s="59"/>
      <c r="BVL1487" s="59"/>
      <c r="BVM1487" s="59"/>
      <c r="BVN1487" s="59"/>
      <c r="BVO1487" s="59"/>
      <c r="BVP1487" s="59"/>
      <c r="BVQ1487" s="59"/>
      <c r="BVR1487" s="59"/>
      <c r="BVS1487" s="59"/>
      <c r="BVT1487" s="59"/>
      <c r="BVU1487" s="59"/>
      <c r="BVV1487" s="59"/>
      <c r="BVW1487" s="59"/>
      <c r="BVX1487" s="59"/>
      <c r="BVY1487" s="59"/>
      <c r="BVZ1487" s="59"/>
      <c r="BWA1487" s="59"/>
      <c r="BWB1487" s="59"/>
      <c r="BWC1487" s="59"/>
      <c r="BWD1487" s="59"/>
      <c r="BWE1487" s="59"/>
      <c r="BWF1487" s="59"/>
      <c r="BWG1487" s="59"/>
      <c r="BWH1487" s="59"/>
      <c r="BWI1487" s="59"/>
      <c r="BWJ1487" s="59"/>
      <c r="BWK1487" s="59"/>
      <c r="BWL1487" s="59"/>
      <c r="BWM1487" s="59"/>
      <c r="BWN1487" s="59"/>
      <c r="BWO1487" s="59"/>
      <c r="BWP1487" s="59"/>
      <c r="BWQ1487" s="59"/>
      <c r="BWR1487" s="59"/>
      <c r="BWS1487" s="59"/>
      <c r="BWT1487" s="59"/>
      <c r="BWU1487" s="59"/>
      <c r="BWV1487" s="59"/>
      <c r="BWW1487" s="59"/>
      <c r="BWX1487" s="59"/>
      <c r="BWY1487" s="59"/>
      <c r="BWZ1487" s="59"/>
      <c r="BXA1487" s="59"/>
      <c r="BXB1487" s="59"/>
      <c r="BXC1487" s="59"/>
      <c r="BXD1487" s="59"/>
      <c r="BXE1487" s="59"/>
      <c r="BXF1487" s="59"/>
      <c r="BXG1487" s="59"/>
      <c r="BXH1487" s="59"/>
      <c r="BXI1487" s="59"/>
      <c r="BXJ1487" s="59"/>
      <c r="BXK1487" s="59"/>
      <c r="BXL1487" s="59"/>
      <c r="BXM1487" s="59"/>
      <c r="BXN1487" s="59"/>
      <c r="BXO1487" s="59"/>
      <c r="BXP1487" s="59"/>
      <c r="BXQ1487" s="59"/>
      <c r="BXR1487" s="59"/>
      <c r="BXS1487" s="59"/>
      <c r="BXT1487" s="59"/>
      <c r="BXU1487" s="59"/>
      <c r="BXV1487" s="59"/>
      <c r="BXW1487" s="59"/>
      <c r="BXX1487" s="59"/>
      <c r="BXY1487" s="59"/>
      <c r="BXZ1487" s="59"/>
      <c r="BYA1487" s="59"/>
      <c r="BYB1487" s="59"/>
      <c r="BYC1487" s="59"/>
      <c r="BYD1487" s="59"/>
      <c r="BYE1487" s="59"/>
      <c r="BYF1487" s="59"/>
      <c r="BYG1487" s="59"/>
      <c r="BYH1487" s="59"/>
      <c r="BYI1487" s="59"/>
      <c r="BYJ1487" s="59"/>
      <c r="BYK1487" s="59"/>
      <c r="BYL1487" s="59"/>
      <c r="BYM1487" s="59"/>
      <c r="BYN1487" s="59"/>
      <c r="BYO1487" s="59"/>
      <c r="BYP1487" s="59"/>
      <c r="BYQ1487" s="59"/>
      <c r="BYR1487" s="59"/>
      <c r="BYS1487" s="59"/>
      <c r="BYT1487" s="59"/>
      <c r="BYU1487" s="59"/>
      <c r="BYV1487" s="59"/>
      <c r="BYW1487" s="59"/>
      <c r="BYX1487" s="59"/>
      <c r="BYY1487" s="59"/>
      <c r="BYZ1487" s="59"/>
      <c r="BZA1487" s="59"/>
      <c r="BZB1487" s="59"/>
      <c r="BZC1487" s="59"/>
      <c r="BZD1487" s="59"/>
      <c r="BZE1487" s="59"/>
      <c r="BZF1487" s="59"/>
      <c r="BZG1487" s="59"/>
      <c r="BZH1487" s="59"/>
      <c r="BZI1487" s="59"/>
      <c r="BZJ1487" s="59"/>
      <c r="BZK1487" s="59"/>
      <c r="BZL1487" s="59"/>
      <c r="BZM1487" s="59"/>
      <c r="BZN1487" s="59"/>
      <c r="BZO1487" s="59"/>
      <c r="BZP1487" s="59"/>
      <c r="BZQ1487" s="59"/>
      <c r="BZR1487" s="59"/>
      <c r="BZS1487" s="59"/>
      <c r="BZT1487" s="59"/>
      <c r="BZU1487" s="59"/>
      <c r="BZV1487" s="59"/>
      <c r="BZW1487" s="59"/>
      <c r="BZX1487" s="59"/>
      <c r="BZY1487" s="59"/>
      <c r="BZZ1487" s="59"/>
      <c r="CAA1487" s="59"/>
      <c r="CAB1487" s="59"/>
      <c r="CAC1487" s="59"/>
      <c r="CAD1487" s="59"/>
      <c r="CAE1487" s="59"/>
      <c r="CAF1487" s="59"/>
      <c r="CAG1487" s="59"/>
      <c r="CAH1487" s="59"/>
      <c r="CAI1487" s="59"/>
      <c r="CAJ1487" s="59"/>
      <c r="CAK1487" s="59"/>
      <c r="CAL1487" s="59"/>
      <c r="CAM1487" s="59"/>
      <c r="CAN1487" s="59"/>
      <c r="CAO1487" s="59"/>
      <c r="CAP1487" s="59"/>
      <c r="CAQ1487" s="59"/>
      <c r="CAR1487" s="59"/>
      <c r="CAS1487" s="59"/>
      <c r="CAT1487" s="59"/>
      <c r="CAU1487" s="59"/>
      <c r="CAV1487" s="59"/>
      <c r="CAW1487" s="59"/>
      <c r="CAX1487" s="59"/>
      <c r="CAY1487" s="59"/>
      <c r="CAZ1487" s="59"/>
      <c r="CBA1487" s="59"/>
      <c r="CBB1487" s="59"/>
      <c r="CBC1487" s="59"/>
      <c r="CBD1487" s="59"/>
      <c r="CBE1487" s="59"/>
      <c r="CBF1487" s="59"/>
      <c r="CBG1487" s="59"/>
      <c r="CBH1487" s="59"/>
      <c r="CBI1487" s="59"/>
      <c r="CBJ1487" s="59"/>
      <c r="CBK1487" s="59"/>
      <c r="CBL1487" s="59"/>
      <c r="CBM1487" s="59"/>
      <c r="CBN1487" s="59"/>
      <c r="CBO1487" s="59"/>
      <c r="CBP1487" s="59"/>
      <c r="CBQ1487" s="59"/>
      <c r="CBR1487" s="59"/>
      <c r="CBS1487" s="59"/>
      <c r="CBT1487" s="59"/>
      <c r="CBU1487" s="59"/>
      <c r="CBV1487" s="59"/>
      <c r="CBW1487" s="59"/>
      <c r="CBX1487" s="59"/>
      <c r="CBY1487" s="59"/>
      <c r="CBZ1487" s="59"/>
      <c r="CCA1487" s="59"/>
      <c r="CCB1487" s="59"/>
      <c r="CCC1487" s="59"/>
      <c r="CCD1487" s="59"/>
      <c r="CCE1487" s="59"/>
      <c r="CCF1487" s="59"/>
      <c r="CCG1487" s="59"/>
      <c r="CCH1487" s="59"/>
      <c r="CCI1487" s="59"/>
      <c r="CCJ1487" s="59"/>
      <c r="CCK1487" s="59"/>
      <c r="CCL1487" s="59"/>
      <c r="CCM1487" s="59"/>
      <c r="CCN1487" s="59"/>
      <c r="CCO1487" s="59"/>
      <c r="CCP1487" s="59"/>
      <c r="CCQ1487" s="59"/>
      <c r="CCR1487" s="59"/>
      <c r="CCS1487" s="59"/>
      <c r="CCT1487" s="59"/>
      <c r="CCU1487" s="59"/>
      <c r="CCV1487" s="59"/>
      <c r="CCW1487" s="59"/>
      <c r="CCX1487" s="59"/>
      <c r="CCY1487" s="59"/>
      <c r="CCZ1487" s="59"/>
      <c r="CDA1487" s="59"/>
      <c r="CDB1487" s="59"/>
      <c r="CDC1487" s="59"/>
      <c r="CDD1487" s="59"/>
      <c r="CDE1487" s="59"/>
      <c r="CDF1487" s="59"/>
      <c r="CDG1487" s="59"/>
      <c r="CDH1487" s="59"/>
      <c r="CDI1487" s="59"/>
      <c r="CDJ1487" s="59"/>
      <c r="CDK1487" s="59"/>
      <c r="CDL1487" s="59"/>
      <c r="CDM1487" s="59"/>
      <c r="CDN1487" s="59"/>
      <c r="CDO1487" s="59"/>
      <c r="CDP1487" s="59"/>
      <c r="CDQ1487" s="59"/>
      <c r="CDR1487" s="59"/>
      <c r="CDS1487" s="59"/>
      <c r="CDT1487" s="59"/>
      <c r="CDU1487" s="59"/>
      <c r="CDV1487" s="59"/>
      <c r="CDW1487" s="59"/>
      <c r="CDX1487" s="59"/>
      <c r="CDY1487" s="59"/>
      <c r="CDZ1487" s="59"/>
      <c r="CEA1487" s="59"/>
      <c r="CEB1487" s="59"/>
      <c r="CEC1487" s="59"/>
      <c r="CED1487" s="59"/>
      <c r="CEE1487" s="59"/>
      <c r="CEF1487" s="59"/>
      <c r="CEG1487" s="59"/>
      <c r="CEH1487" s="59"/>
      <c r="CEI1487" s="59"/>
      <c r="CEJ1487" s="59"/>
      <c r="CEK1487" s="59"/>
      <c r="CEL1487" s="59"/>
      <c r="CEM1487" s="59"/>
      <c r="CEN1487" s="59"/>
      <c r="CEO1487" s="59"/>
      <c r="CEP1487" s="59"/>
      <c r="CEQ1487" s="59"/>
      <c r="CER1487" s="59"/>
      <c r="CES1487" s="59"/>
      <c r="CET1487" s="59"/>
      <c r="CEU1487" s="59"/>
      <c r="CEV1487" s="59"/>
      <c r="CEW1487" s="59"/>
      <c r="CEX1487" s="59"/>
      <c r="CEY1487" s="59"/>
      <c r="CEZ1487" s="59"/>
      <c r="CFA1487" s="59"/>
      <c r="CFB1487" s="59"/>
      <c r="CFC1487" s="59"/>
      <c r="CFD1487" s="59"/>
      <c r="CFE1487" s="59"/>
      <c r="CFF1487" s="59"/>
      <c r="CFG1487" s="59"/>
      <c r="CFH1487" s="59"/>
      <c r="CFI1487" s="59"/>
      <c r="CFJ1487" s="59"/>
      <c r="CFK1487" s="59"/>
      <c r="CFL1487" s="59"/>
      <c r="CFM1487" s="59"/>
      <c r="CFN1487" s="59"/>
      <c r="CFO1487" s="59"/>
      <c r="CFP1487" s="59"/>
      <c r="CFQ1487" s="59"/>
      <c r="CFR1487" s="59"/>
      <c r="CFS1487" s="59"/>
      <c r="CFT1487" s="59"/>
      <c r="CFU1487" s="59"/>
      <c r="CFV1487" s="59"/>
      <c r="CFW1487" s="59"/>
      <c r="CFX1487" s="59"/>
      <c r="CFY1487" s="59"/>
      <c r="CFZ1487" s="59"/>
      <c r="CGA1487" s="59"/>
      <c r="CGB1487" s="59"/>
      <c r="CGC1487" s="59"/>
      <c r="CGD1487" s="59"/>
      <c r="CGE1487" s="59"/>
      <c r="CGF1487" s="59"/>
      <c r="CGG1487" s="59"/>
      <c r="CGH1487" s="59"/>
      <c r="CGI1487" s="59"/>
      <c r="CGJ1487" s="59"/>
      <c r="CGK1487" s="59"/>
      <c r="CGL1487" s="59"/>
      <c r="CGM1487" s="59"/>
      <c r="CGN1487" s="59"/>
      <c r="CGO1487" s="59"/>
      <c r="CGP1487" s="59"/>
      <c r="CGQ1487" s="59"/>
      <c r="CGR1487" s="59"/>
      <c r="CGS1487" s="59"/>
      <c r="CGT1487" s="59"/>
      <c r="CGU1487" s="59"/>
      <c r="CGV1487" s="59"/>
      <c r="CGW1487" s="59"/>
      <c r="CGX1487" s="59"/>
      <c r="CGY1487" s="59"/>
      <c r="CGZ1487" s="59"/>
      <c r="CHA1487" s="59"/>
      <c r="CHB1487" s="59"/>
      <c r="CHC1487" s="59"/>
      <c r="CHD1487" s="59"/>
      <c r="CHE1487" s="59"/>
      <c r="CHF1487" s="59"/>
      <c r="CHG1487" s="59"/>
      <c r="CHH1487" s="59"/>
      <c r="CHI1487" s="59"/>
      <c r="CHJ1487" s="59"/>
      <c r="CHK1487" s="59"/>
      <c r="CHL1487" s="59"/>
      <c r="CHM1487" s="59"/>
      <c r="CHN1487" s="59"/>
      <c r="CHO1487" s="59"/>
      <c r="CHP1487" s="59"/>
      <c r="CHQ1487" s="59"/>
      <c r="CHR1487" s="59"/>
      <c r="CHS1487" s="59"/>
      <c r="CHT1487" s="59"/>
      <c r="CHU1487" s="59"/>
      <c r="CHV1487" s="59"/>
      <c r="CHW1487" s="59"/>
      <c r="CHX1487" s="59"/>
      <c r="CHY1487" s="59"/>
      <c r="CHZ1487" s="59"/>
      <c r="CIA1487" s="59"/>
      <c r="CIB1487" s="59"/>
      <c r="CIC1487" s="59"/>
      <c r="CID1487" s="59"/>
      <c r="CIE1487" s="59"/>
      <c r="CIF1487" s="59"/>
      <c r="CIG1487" s="59"/>
      <c r="CIH1487" s="59"/>
      <c r="CII1487" s="59"/>
      <c r="CIJ1487" s="59"/>
      <c r="CIK1487" s="59"/>
      <c r="CIL1487" s="59"/>
      <c r="CIM1487" s="59"/>
      <c r="CIN1487" s="59"/>
      <c r="CIO1487" s="59"/>
      <c r="CIP1487" s="59"/>
      <c r="CIQ1487" s="59"/>
      <c r="CIR1487" s="59"/>
      <c r="CIS1487" s="59"/>
      <c r="CIT1487" s="59"/>
      <c r="CIU1487" s="59"/>
      <c r="CIV1487" s="59"/>
      <c r="CIW1487" s="59"/>
      <c r="CIX1487" s="59"/>
      <c r="CIY1487" s="59"/>
      <c r="CIZ1487" s="59"/>
      <c r="CJA1487" s="59"/>
      <c r="CJB1487" s="59"/>
      <c r="CJC1487" s="59"/>
      <c r="CJD1487" s="59"/>
      <c r="CJE1487" s="59"/>
      <c r="CJF1487" s="59"/>
      <c r="CJG1487" s="59"/>
      <c r="CJH1487" s="59"/>
      <c r="CJI1487" s="59"/>
      <c r="CJJ1487" s="59"/>
      <c r="CJK1487" s="59"/>
      <c r="CJL1487" s="59"/>
      <c r="CJM1487" s="59"/>
      <c r="CJN1487" s="59"/>
      <c r="CJO1487" s="59"/>
      <c r="CJP1487" s="59"/>
      <c r="CJQ1487" s="59"/>
      <c r="CJR1487" s="59"/>
      <c r="CJS1487" s="59"/>
      <c r="CJT1487" s="59"/>
      <c r="CJU1487" s="59"/>
      <c r="CJV1487" s="59"/>
      <c r="CJW1487" s="59"/>
      <c r="CJX1487" s="59"/>
      <c r="CJY1487" s="59"/>
      <c r="CJZ1487" s="59"/>
      <c r="CKA1487" s="59"/>
      <c r="CKB1487" s="59"/>
      <c r="CKC1487" s="59"/>
      <c r="CKD1487" s="59"/>
      <c r="CKE1487" s="59"/>
      <c r="CKF1487" s="59"/>
      <c r="CKG1487" s="59"/>
      <c r="CKH1487" s="59"/>
      <c r="CKI1487" s="59"/>
      <c r="CKJ1487" s="59"/>
      <c r="CKK1487" s="59"/>
      <c r="CKL1487" s="59"/>
      <c r="CKM1487" s="59"/>
      <c r="CKN1487" s="59"/>
      <c r="CKO1487" s="59"/>
      <c r="CKP1487" s="59"/>
      <c r="CKQ1487" s="59"/>
      <c r="CKR1487" s="59"/>
      <c r="CKS1487" s="59"/>
      <c r="CKT1487" s="59"/>
      <c r="CKU1487" s="59"/>
      <c r="CKV1487" s="59"/>
      <c r="CKW1487" s="59"/>
      <c r="CKX1487" s="59"/>
      <c r="CKY1487" s="59"/>
      <c r="CKZ1487" s="59"/>
      <c r="CLA1487" s="59"/>
      <c r="CLB1487" s="59"/>
      <c r="CLC1487" s="59"/>
      <c r="CLD1487" s="59"/>
      <c r="CLE1487" s="59"/>
      <c r="CLF1487" s="59"/>
      <c r="CLG1487" s="59"/>
      <c r="CLH1487" s="59"/>
      <c r="CLI1487" s="59"/>
      <c r="CLJ1487" s="59"/>
      <c r="CLK1487" s="59"/>
      <c r="CLL1487" s="59"/>
      <c r="CLM1487" s="59"/>
      <c r="CLN1487" s="59"/>
      <c r="CLO1487" s="59"/>
      <c r="CLP1487" s="59"/>
      <c r="CLQ1487" s="59"/>
      <c r="CLR1487" s="59"/>
      <c r="CLS1487" s="59"/>
      <c r="CLT1487" s="59"/>
      <c r="CLU1487" s="59"/>
      <c r="CLV1487" s="59"/>
      <c r="CLW1487" s="59"/>
      <c r="CLX1487" s="59"/>
      <c r="CLY1487" s="59"/>
      <c r="CLZ1487" s="59"/>
      <c r="CMA1487" s="59"/>
      <c r="CMB1487" s="59"/>
      <c r="CMC1487" s="59"/>
      <c r="CMD1487" s="59"/>
      <c r="CME1487" s="59"/>
      <c r="CMF1487" s="59"/>
      <c r="CMG1487" s="59"/>
      <c r="CMH1487" s="59"/>
      <c r="CMI1487" s="59"/>
      <c r="CMJ1487" s="59"/>
      <c r="CMK1487" s="59"/>
      <c r="CML1487" s="59"/>
      <c r="CMM1487" s="59"/>
      <c r="CMN1487" s="59"/>
      <c r="CMO1487" s="59"/>
      <c r="CMP1487" s="59"/>
      <c r="CMQ1487" s="59"/>
      <c r="CMR1487" s="59"/>
      <c r="CMS1487" s="59"/>
      <c r="CMT1487" s="59"/>
      <c r="CMU1487" s="59"/>
      <c r="CMV1487" s="59"/>
      <c r="CMW1487" s="59"/>
      <c r="CMX1487" s="59"/>
      <c r="CMY1487" s="59"/>
      <c r="CMZ1487" s="59"/>
      <c r="CNA1487" s="59"/>
      <c r="CNB1487" s="59"/>
      <c r="CNC1487" s="59"/>
      <c r="CND1487" s="59"/>
      <c r="CNE1487" s="59"/>
      <c r="CNF1487" s="59"/>
      <c r="CNG1487" s="59"/>
      <c r="CNH1487" s="59"/>
      <c r="CNI1487" s="59"/>
      <c r="CNJ1487" s="59"/>
      <c r="CNK1487" s="59"/>
      <c r="CNL1487" s="59"/>
      <c r="CNM1487" s="59"/>
      <c r="CNN1487" s="59"/>
      <c r="CNO1487" s="59"/>
      <c r="CNP1487" s="59"/>
      <c r="CNQ1487" s="59"/>
      <c r="CNR1487" s="59"/>
      <c r="CNS1487" s="59"/>
      <c r="CNT1487" s="59"/>
      <c r="CNU1487" s="59"/>
      <c r="CNV1487" s="59"/>
      <c r="CNW1487" s="59"/>
      <c r="CNX1487" s="59"/>
      <c r="CNY1487" s="59"/>
      <c r="CNZ1487" s="59"/>
      <c r="COA1487" s="59"/>
      <c r="COB1487" s="59"/>
      <c r="COC1487" s="59"/>
      <c r="COD1487" s="59"/>
      <c r="COE1487" s="59"/>
      <c r="COF1487" s="59"/>
      <c r="COG1487" s="59"/>
      <c r="COH1487" s="59"/>
      <c r="COI1487" s="59"/>
      <c r="COJ1487" s="59"/>
      <c r="COK1487" s="59"/>
      <c r="COL1487" s="59"/>
      <c r="COM1487" s="59"/>
      <c r="CON1487" s="59"/>
      <c r="COO1487" s="59"/>
      <c r="COP1487" s="59"/>
      <c r="COQ1487" s="59"/>
      <c r="COR1487" s="59"/>
      <c r="COS1487" s="59"/>
      <c r="COT1487" s="59"/>
      <c r="COU1487" s="59"/>
      <c r="COV1487" s="59"/>
      <c r="COW1487" s="59"/>
      <c r="COX1487" s="59"/>
      <c r="COY1487" s="59"/>
      <c r="COZ1487" s="59"/>
      <c r="CPA1487" s="59"/>
      <c r="CPB1487" s="59"/>
      <c r="CPC1487" s="59"/>
      <c r="CPD1487" s="59"/>
      <c r="CPE1487" s="59"/>
      <c r="CPF1487" s="59"/>
      <c r="CPG1487" s="59"/>
      <c r="CPH1487" s="59"/>
      <c r="CPI1487" s="59"/>
      <c r="CPJ1487" s="59"/>
      <c r="CPK1487" s="59"/>
      <c r="CPL1487" s="59"/>
      <c r="CPM1487" s="59"/>
      <c r="CPN1487" s="59"/>
      <c r="CPO1487" s="59"/>
      <c r="CPP1487" s="59"/>
      <c r="CPQ1487" s="59"/>
      <c r="CPR1487" s="59"/>
      <c r="CPS1487" s="59"/>
      <c r="CPT1487" s="59"/>
      <c r="CPU1487" s="59"/>
      <c r="CPV1487" s="59"/>
      <c r="CPW1487" s="59"/>
      <c r="CPX1487" s="59"/>
      <c r="CPY1487" s="59"/>
      <c r="CPZ1487" s="59"/>
      <c r="CQA1487" s="59"/>
      <c r="CQB1487" s="59"/>
      <c r="CQC1487" s="59"/>
      <c r="CQD1487" s="59"/>
      <c r="CQE1487" s="59"/>
      <c r="CQF1487" s="59"/>
      <c r="CQG1487" s="59"/>
      <c r="CQH1487" s="59"/>
      <c r="CQI1487" s="59"/>
      <c r="CQJ1487" s="59"/>
      <c r="CQK1487" s="59"/>
      <c r="CQL1487" s="59"/>
      <c r="CQM1487" s="59"/>
      <c r="CQN1487" s="59"/>
      <c r="CQO1487" s="59"/>
      <c r="CQP1487" s="59"/>
      <c r="CQQ1487" s="59"/>
      <c r="CQR1487" s="59"/>
      <c r="CQS1487" s="59"/>
      <c r="CQT1487" s="59"/>
      <c r="CQU1487" s="59"/>
      <c r="CQV1487" s="59"/>
      <c r="CQW1487" s="59"/>
      <c r="CQX1487" s="59"/>
      <c r="CQY1487" s="59"/>
      <c r="CQZ1487" s="59"/>
      <c r="CRA1487" s="59"/>
      <c r="CRB1487" s="59"/>
      <c r="CRC1487" s="59"/>
      <c r="CRD1487" s="59"/>
      <c r="CRE1487" s="59"/>
      <c r="CRF1487" s="59"/>
      <c r="CRG1487" s="59"/>
      <c r="CRH1487" s="59"/>
      <c r="CRI1487" s="59"/>
      <c r="CRJ1487" s="59"/>
      <c r="CRK1487" s="59"/>
      <c r="CRL1487" s="59"/>
      <c r="CRM1487" s="59"/>
      <c r="CRN1487" s="59"/>
      <c r="CRO1487" s="59"/>
      <c r="CRP1487" s="59"/>
      <c r="CRQ1487" s="59"/>
      <c r="CRR1487" s="59"/>
      <c r="CRS1487" s="59"/>
      <c r="CRT1487" s="59"/>
      <c r="CRU1487" s="59"/>
      <c r="CRV1487" s="59"/>
      <c r="CRW1487" s="59"/>
      <c r="CRX1487" s="59"/>
      <c r="CRY1487" s="59"/>
      <c r="CRZ1487" s="59"/>
      <c r="CSA1487" s="59"/>
      <c r="CSB1487" s="59"/>
      <c r="CSC1487" s="59"/>
      <c r="CSD1487" s="59"/>
      <c r="CSE1487" s="59"/>
      <c r="CSF1487" s="59"/>
      <c r="CSG1487" s="59"/>
      <c r="CSH1487" s="59"/>
      <c r="CSI1487" s="59"/>
      <c r="CSJ1487" s="59"/>
      <c r="CSK1487" s="59"/>
      <c r="CSL1487" s="59"/>
      <c r="CSM1487" s="59"/>
      <c r="CSN1487" s="59"/>
      <c r="CSO1487" s="59"/>
      <c r="CSP1487" s="59"/>
      <c r="CSQ1487" s="59"/>
      <c r="CSR1487" s="59"/>
      <c r="CSS1487" s="59"/>
      <c r="CST1487" s="59"/>
      <c r="CSU1487" s="59"/>
      <c r="CSV1487" s="59"/>
      <c r="CSW1487" s="59"/>
      <c r="CSX1487" s="59"/>
      <c r="CSY1487" s="59"/>
      <c r="CSZ1487" s="59"/>
      <c r="CTA1487" s="59"/>
      <c r="CTB1487" s="59"/>
      <c r="CTC1487" s="59"/>
      <c r="CTD1487" s="59"/>
      <c r="CTE1487" s="59"/>
      <c r="CTF1487" s="59"/>
      <c r="CTG1487" s="59"/>
      <c r="CTH1487" s="59"/>
      <c r="CTI1487" s="59"/>
      <c r="CTJ1487" s="59"/>
      <c r="CTK1487" s="59"/>
      <c r="CTL1487" s="59"/>
      <c r="CTM1487" s="59"/>
      <c r="CTN1487" s="59"/>
      <c r="CTO1487" s="59"/>
      <c r="CTP1487" s="59"/>
      <c r="CTQ1487" s="59"/>
      <c r="CTR1487" s="59"/>
      <c r="CTS1487" s="59"/>
      <c r="CTT1487" s="59"/>
      <c r="CTU1487" s="59"/>
      <c r="CTV1487" s="59"/>
      <c r="CTW1487" s="59"/>
      <c r="CTX1487" s="59"/>
      <c r="CTY1487" s="59"/>
      <c r="CTZ1487" s="59"/>
      <c r="CUA1487" s="59"/>
      <c r="CUB1487" s="59"/>
      <c r="CUC1487" s="59"/>
      <c r="CUD1487" s="59"/>
      <c r="CUE1487" s="59"/>
      <c r="CUF1487" s="59"/>
      <c r="CUG1487" s="59"/>
      <c r="CUH1487" s="59"/>
      <c r="CUI1487" s="59"/>
      <c r="CUJ1487" s="59"/>
      <c r="CUK1487" s="59"/>
      <c r="CUL1487" s="59"/>
      <c r="CUM1487" s="59"/>
      <c r="CUN1487" s="59"/>
      <c r="CUO1487" s="59"/>
      <c r="CUP1487" s="59"/>
      <c r="CUQ1487" s="59"/>
      <c r="CUR1487" s="59"/>
      <c r="CUS1487" s="59"/>
      <c r="CUT1487" s="59"/>
      <c r="CUU1487" s="59"/>
      <c r="CUV1487" s="59"/>
      <c r="CUW1487" s="59"/>
      <c r="CUX1487" s="59"/>
      <c r="CUY1487" s="59"/>
      <c r="CUZ1487" s="59"/>
      <c r="CVA1487" s="59"/>
      <c r="CVB1487" s="59"/>
      <c r="CVC1487" s="59"/>
      <c r="CVD1487" s="59"/>
      <c r="CVE1487" s="59"/>
      <c r="CVF1487" s="59"/>
      <c r="CVG1487" s="59"/>
      <c r="CVH1487" s="59"/>
      <c r="CVI1487" s="59"/>
      <c r="CVJ1487" s="59"/>
      <c r="CVK1487" s="59"/>
      <c r="CVL1487" s="59"/>
      <c r="CVM1487" s="59"/>
      <c r="CVN1487" s="59"/>
      <c r="CVO1487" s="59"/>
      <c r="CVP1487" s="59"/>
      <c r="CVQ1487" s="59"/>
      <c r="CVR1487" s="59"/>
      <c r="CVS1487" s="59"/>
      <c r="CVT1487" s="59"/>
      <c r="CVU1487" s="59"/>
      <c r="CVV1487" s="59"/>
      <c r="CVW1487" s="59"/>
      <c r="CVX1487" s="59"/>
      <c r="CVY1487" s="59"/>
      <c r="CVZ1487" s="59"/>
      <c r="CWA1487" s="59"/>
      <c r="CWB1487" s="59"/>
      <c r="CWC1487" s="59"/>
      <c r="CWD1487" s="59"/>
      <c r="CWE1487" s="59"/>
      <c r="CWF1487" s="59"/>
      <c r="CWG1487" s="59"/>
      <c r="CWH1487" s="59"/>
      <c r="CWI1487" s="59"/>
      <c r="CWJ1487" s="59"/>
      <c r="CWK1487" s="59"/>
      <c r="CWL1487" s="59"/>
      <c r="CWM1487" s="59"/>
      <c r="CWN1487" s="59"/>
      <c r="CWO1487" s="59"/>
      <c r="CWP1487" s="59"/>
      <c r="CWQ1487" s="59"/>
      <c r="CWR1487" s="59"/>
      <c r="CWS1487" s="59"/>
      <c r="CWT1487" s="59"/>
      <c r="CWU1487" s="59"/>
      <c r="CWV1487" s="59"/>
      <c r="CWW1487" s="59"/>
      <c r="CWX1487" s="59"/>
      <c r="CWY1487" s="59"/>
      <c r="CWZ1487" s="59"/>
      <c r="CXA1487" s="59"/>
      <c r="CXB1487" s="59"/>
      <c r="CXC1487" s="59"/>
      <c r="CXD1487" s="59"/>
      <c r="CXE1487" s="59"/>
      <c r="CXF1487" s="59"/>
      <c r="CXG1487" s="59"/>
      <c r="CXH1487" s="59"/>
      <c r="CXI1487" s="59"/>
      <c r="CXJ1487" s="59"/>
      <c r="CXK1487" s="59"/>
      <c r="CXL1487" s="59"/>
      <c r="CXM1487" s="59"/>
      <c r="CXN1487" s="59"/>
      <c r="CXO1487" s="59"/>
      <c r="CXP1487" s="59"/>
      <c r="CXQ1487" s="59"/>
      <c r="CXR1487" s="59"/>
      <c r="CXS1487" s="59"/>
      <c r="CXT1487" s="59"/>
      <c r="CXU1487" s="59"/>
      <c r="CXV1487" s="59"/>
      <c r="CXW1487" s="59"/>
      <c r="CXX1487" s="59"/>
      <c r="CXY1487" s="59"/>
      <c r="CXZ1487" s="59"/>
      <c r="CYA1487" s="59"/>
      <c r="CYB1487" s="59"/>
      <c r="CYC1487" s="59"/>
      <c r="CYD1487" s="59"/>
      <c r="CYE1487" s="59"/>
      <c r="CYF1487" s="59"/>
      <c r="CYG1487" s="59"/>
      <c r="CYH1487" s="59"/>
      <c r="CYI1487" s="59"/>
      <c r="CYJ1487" s="59"/>
      <c r="CYK1487" s="59"/>
      <c r="CYL1487" s="59"/>
      <c r="CYM1487" s="59"/>
      <c r="CYN1487" s="59"/>
      <c r="CYO1487" s="59"/>
      <c r="CYP1487" s="59"/>
      <c r="CYQ1487" s="59"/>
      <c r="CYR1487" s="59"/>
      <c r="CYS1487" s="59"/>
      <c r="CYT1487" s="59"/>
      <c r="CYU1487" s="59"/>
      <c r="CYV1487" s="59"/>
      <c r="CYW1487" s="59"/>
      <c r="CYX1487" s="59"/>
      <c r="CYY1487" s="59"/>
      <c r="CYZ1487" s="59"/>
      <c r="CZA1487" s="59"/>
      <c r="CZB1487" s="59"/>
      <c r="CZC1487" s="59"/>
      <c r="CZD1487" s="59"/>
      <c r="CZE1487" s="59"/>
      <c r="CZF1487" s="59"/>
      <c r="CZG1487" s="59"/>
      <c r="CZH1487" s="59"/>
      <c r="CZI1487" s="59"/>
      <c r="CZJ1487" s="59"/>
      <c r="CZK1487" s="59"/>
      <c r="CZL1487" s="59"/>
      <c r="CZM1487" s="59"/>
      <c r="CZN1487" s="59"/>
      <c r="CZO1487" s="59"/>
      <c r="CZP1487" s="59"/>
      <c r="CZQ1487" s="59"/>
      <c r="CZR1487" s="59"/>
      <c r="CZS1487" s="59"/>
      <c r="CZT1487" s="59"/>
      <c r="CZU1487" s="59"/>
      <c r="CZV1487" s="59"/>
      <c r="CZW1487" s="59"/>
      <c r="CZX1487" s="59"/>
      <c r="CZY1487" s="59"/>
      <c r="CZZ1487" s="59"/>
      <c r="DAA1487" s="59"/>
      <c r="DAB1487" s="59"/>
      <c r="DAC1487" s="59"/>
      <c r="DAD1487" s="59"/>
      <c r="DAE1487" s="59"/>
      <c r="DAF1487" s="59"/>
      <c r="DAG1487" s="59"/>
      <c r="DAH1487" s="59"/>
      <c r="DAI1487" s="59"/>
      <c r="DAJ1487" s="59"/>
      <c r="DAK1487" s="59"/>
      <c r="DAL1487" s="59"/>
      <c r="DAM1487" s="59"/>
      <c r="DAN1487" s="59"/>
      <c r="DAO1487" s="59"/>
      <c r="DAP1487" s="59"/>
      <c r="DAQ1487" s="59"/>
      <c r="DAR1487" s="59"/>
      <c r="DAS1487" s="59"/>
      <c r="DAT1487" s="59"/>
      <c r="DAU1487" s="59"/>
      <c r="DAV1487" s="59"/>
      <c r="DAW1487" s="59"/>
      <c r="DAX1487" s="59"/>
      <c r="DAY1487" s="59"/>
      <c r="DAZ1487" s="59"/>
      <c r="DBA1487" s="59"/>
      <c r="DBB1487" s="59"/>
      <c r="DBC1487" s="59"/>
      <c r="DBD1487" s="59"/>
      <c r="DBE1487" s="59"/>
      <c r="DBF1487" s="59"/>
      <c r="DBG1487" s="59"/>
      <c r="DBH1487" s="59"/>
      <c r="DBI1487" s="59"/>
      <c r="DBJ1487" s="59"/>
      <c r="DBK1487" s="59"/>
      <c r="DBL1487" s="59"/>
      <c r="DBM1487" s="59"/>
      <c r="DBN1487" s="59"/>
      <c r="DBO1487" s="59"/>
      <c r="DBP1487" s="59"/>
      <c r="DBQ1487" s="59"/>
      <c r="DBR1487" s="59"/>
      <c r="DBS1487" s="59"/>
      <c r="DBT1487" s="59"/>
      <c r="DBU1487" s="59"/>
      <c r="DBV1487" s="59"/>
      <c r="DBW1487" s="59"/>
      <c r="DBX1487" s="59"/>
      <c r="DBY1487" s="59"/>
      <c r="DBZ1487" s="59"/>
      <c r="DCA1487" s="59"/>
      <c r="DCB1487" s="59"/>
      <c r="DCC1487" s="59"/>
      <c r="DCD1487" s="59"/>
      <c r="DCE1487" s="59"/>
      <c r="DCF1487" s="59"/>
      <c r="DCG1487" s="59"/>
      <c r="DCH1487" s="59"/>
      <c r="DCI1487" s="59"/>
      <c r="DCJ1487" s="59"/>
      <c r="DCK1487" s="59"/>
      <c r="DCL1487" s="59"/>
      <c r="DCM1487" s="59"/>
      <c r="DCN1487" s="59"/>
      <c r="DCO1487" s="59"/>
      <c r="DCP1487" s="59"/>
      <c r="DCQ1487" s="59"/>
      <c r="DCR1487" s="59"/>
      <c r="DCS1487" s="59"/>
      <c r="DCT1487" s="59"/>
      <c r="DCU1487" s="59"/>
      <c r="DCV1487" s="59"/>
      <c r="DCW1487" s="59"/>
      <c r="DCX1487" s="59"/>
      <c r="DCY1487" s="59"/>
      <c r="DCZ1487" s="59"/>
      <c r="DDA1487" s="59"/>
      <c r="DDB1487" s="59"/>
      <c r="DDC1487" s="59"/>
      <c r="DDD1487" s="59"/>
      <c r="DDE1487" s="59"/>
      <c r="DDF1487" s="59"/>
      <c r="DDG1487" s="59"/>
      <c r="DDH1487" s="59"/>
      <c r="DDI1487" s="59"/>
      <c r="DDJ1487" s="59"/>
      <c r="DDK1487" s="59"/>
      <c r="DDL1487" s="59"/>
      <c r="DDM1487" s="59"/>
      <c r="DDN1487" s="59"/>
      <c r="DDO1487" s="59"/>
      <c r="DDP1487" s="59"/>
      <c r="DDQ1487" s="59"/>
      <c r="DDR1487" s="59"/>
      <c r="DDS1487" s="59"/>
      <c r="DDT1487" s="59"/>
      <c r="DDU1487" s="59"/>
      <c r="DDV1487" s="59"/>
      <c r="DDW1487" s="59"/>
      <c r="DDX1487" s="59"/>
      <c r="DDY1487" s="59"/>
      <c r="DDZ1487" s="59"/>
      <c r="DEA1487" s="59"/>
      <c r="DEB1487" s="59"/>
      <c r="DEC1487" s="59"/>
      <c r="DED1487" s="59"/>
      <c r="DEE1487" s="59"/>
      <c r="DEF1487" s="59"/>
      <c r="DEG1487" s="59"/>
      <c r="DEH1487" s="59"/>
      <c r="DEI1487" s="59"/>
      <c r="DEJ1487" s="59"/>
      <c r="DEK1487" s="59"/>
      <c r="DEL1487" s="59"/>
      <c r="DEM1487" s="59"/>
      <c r="DEN1487" s="59"/>
      <c r="DEO1487" s="59"/>
      <c r="DEP1487" s="59"/>
      <c r="DEQ1487" s="59"/>
      <c r="DER1487" s="59"/>
      <c r="DES1487" s="59"/>
      <c r="DET1487" s="59"/>
      <c r="DEU1487" s="59"/>
      <c r="DEV1487" s="59"/>
      <c r="DEW1487" s="59"/>
      <c r="DEX1487" s="59"/>
      <c r="DEY1487" s="59"/>
      <c r="DEZ1487" s="59"/>
      <c r="DFA1487" s="59"/>
      <c r="DFB1487" s="59"/>
      <c r="DFC1487" s="59"/>
      <c r="DFD1487" s="59"/>
      <c r="DFE1487" s="59"/>
      <c r="DFF1487" s="59"/>
      <c r="DFG1487" s="59"/>
      <c r="DFH1487" s="59"/>
      <c r="DFI1487" s="59"/>
      <c r="DFJ1487" s="59"/>
      <c r="DFK1487" s="59"/>
      <c r="DFL1487" s="59"/>
      <c r="DFM1487" s="59"/>
      <c r="DFN1487" s="59"/>
      <c r="DFO1487" s="59"/>
      <c r="DFP1487" s="59"/>
      <c r="DFQ1487" s="59"/>
      <c r="DFR1487" s="59"/>
      <c r="DFS1487" s="59"/>
      <c r="DFT1487" s="59"/>
      <c r="DFU1487" s="59"/>
      <c r="DFV1487" s="59"/>
      <c r="DFW1487" s="59"/>
      <c r="DFX1487" s="59"/>
      <c r="DFY1487" s="59"/>
      <c r="DFZ1487" s="59"/>
      <c r="DGA1487" s="59"/>
      <c r="DGB1487" s="59"/>
      <c r="DGC1487" s="59"/>
      <c r="DGD1487" s="59"/>
      <c r="DGE1487" s="59"/>
      <c r="DGF1487" s="59"/>
      <c r="DGG1487" s="59"/>
      <c r="DGH1487" s="59"/>
      <c r="DGI1487" s="59"/>
      <c r="DGJ1487" s="59"/>
      <c r="DGK1487" s="59"/>
      <c r="DGL1487" s="59"/>
      <c r="DGM1487" s="59"/>
      <c r="DGN1487" s="59"/>
      <c r="DGO1487" s="59"/>
      <c r="DGP1487" s="59"/>
      <c r="DGQ1487" s="59"/>
      <c r="DGR1487" s="59"/>
      <c r="DGS1487" s="59"/>
      <c r="DGT1487" s="59"/>
      <c r="DGU1487" s="59"/>
      <c r="DGV1487" s="59"/>
      <c r="DGW1487" s="59"/>
      <c r="DGX1487" s="59"/>
      <c r="DGY1487" s="59"/>
      <c r="DGZ1487" s="59"/>
      <c r="DHA1487" s="59"/>
      <c r="DHB1487" s="59"/>
      <c r="DHC1487" s="59"/>
      <c r="DHD1487" s="59"/>
      <c r="DHE1487" s="59"/>
      <c r="DHF1487" s="59"/>
      <c r="DHG1487" s="59"/>
      <c r="DHH1487" s="59"/>
      <c r="DHI1487" s="59"/>
      <c r="DHJ1487" s="59"/>
      <c r="DHK1487" s="59"/>
      <c r="DHL1487" s="59"/>
      <c r="DHM1487" s="59"/>
      <c r="DHN1487" s="59"/>
      <c r="DHO1487" s="59"/>
      <c r="DHP1487" s="59"/>
      <c r="DHQ1487" s="59"/>
      <c r="DHR1487" s="59"/>
      <c r="DHS1487" s="59"/>
      <c r="DHT1487" s="59"/>
      <c r="DHU1487" s="59"/>
      <c r="DHV1487" s="59"/>
      <c r="DHW1487" s="59"/>
      <c r="DHX1487" s="59"/>
      <c r="DHY1487" s="59"/>
      <c r="DHZ1487" s="59"/>
      <c r="DIA1487" s="59"/>
      <c r="DIB1487" s="59"/>
      <c r="DIC1487" s="59"/>
      <c r="DID1487" s="59"/>
      <c r="DIE1487" s="59"/>
      <c r="DIF1487" s="59"/>
      <c r="DIG1487" s="59"/>
      <c r="DIH1487" s="59"/>
      <c r="DII1487" s="59"/>
      <c r="DIJ1487" s="59"/>
      <c r="DIK1487" s="59"/>
      <c r="DIL1487" s="59"/>
      <c r="DIM1487" s="59"/>
      <c r="DIN1487" s="59"/>
      <c r="DIO1487" s="59"/>
      <c r="DIP1487" s="59"/>
      <c r="DIQ1487" s="59"/>
      <c r="DIR1487" s="59"/>
      <c r="DIS1487" s="59"/>
      <c r="DIT1487" s="59"/>
      <c r="DIU1487" s="59"/>
      <c r="DIV1487" s="59"/>
      <c r="DIW1487" s="59"/>
      <c r="DIX1487" s="59"/>
      <c r="DIY1487" s="59"/>
      <c r="DIZ1487" s="59"/>
      <c r="DJA1487" s="59"/>
      <c r="DJB1487" s="59"/>
      <c r="DJC1487" s="59"/>
      <c r="DJD1487" s="59"/>
      <c r="DJE1487" s="59"/>
      <c r="DJF1487" s="59"/>
      <c r="DJG1487" s="59"/>
      <c r="DJH1487" s="59"/>
      <c r="DJI1487" s="59"/>
      <c r="DJJ1487" s="59"/>
      <c r="DJK1487" s="59"/>
      <c r="DJL1487" s="59"/>
      <c r="DJM1487" s="59"/>
      <c r="DJN1487" s="59"/>
      <c r="DJO1487" s="59"/>
      <c r="DJP1487" s="59"/>
      <c r="DJQ1487" s="59"/>
      <c r="DJR1487" s="59"/>
      <c r="DJS1487" s="59"/>
      <c r="DJT1487" s="59"/>
      <c r="DJU1487" s="59"/>
      <c r="DJV1487" s="59"/>
      <c r="DJW1487" s="59"/>
      <c r="DJX1487" s="59"/>
      <c r="DJY1487" s="59"/>
      <c r="DJZ1487" s="59"/>
      <c r="DKA1487" s="59"/>
      <c r="DKB1487" s="59"/>
      <c r="DKC1487" s="59"/>
      <c r="DKD1487" s="59"/>
      <c r="DKE1487" s="59"/>
      <c r="DKF1487" s="59"/>
      <c r="DKG1487" s="59"/>
      <c r="DKH1487" s="59"/>
      <c r="DKI1487" s="59"/>
      <c r="DKJ1487" s="59"/>
      <c r="DKK1487" s="59"/>
      <c r="DKL1487" s="59"/>
      <c r="DKM1487" s="59"/>
      <c r="DKN1487" s="59"/>
      <c r="DKO1487" s="59"/>
      <c r="DKP1487" s="59"/>
      <c r="DKQ1487" s="59"/>
      <c r="DKR1487" s="59"/>
      <c r="DKS1487" s="59"/>
      <c r="DKT1487" s="59"/>
      <c r="DKU1487" s="59"/>
      <c r="DKV1487" s="59"/>
      <c r="DKW1487" s="59"/>
      <c r="DKX1487" s="59"/>
      <c r="DKY1487" s="59"/>
      <c r="DKZ1487" s="59"/>
      <c r="DLA1487" s="59"/>
      <c r="DLB1487" s="59"/>
      <c r="DLC1487" s="59"/>
      <c r="DLD1487" s="59"/>
      <c r="DLE1487" s="59"/>
      <c r="DLF1487" s="59"/>
      <c r="DLG1487" s="59"/>
      <c r="DLH1487" s="59"/>
      <c r="DLI1487" s="59"/>
      <c r="DLJ1487" s="59"/>
      <c r="DLK1487" s="59"/>
      <c r="DLL1487" s="59"/>
      <c r="DLM1487" s="59"/>
      <c r="DLN1487" s="59"/>
      <c r="DLO1487" s="59"/>
      <c r="DLP1487" s="59"/>
      <c r="DLQ1487" s="59"/>
      <c r="DLR1487" s="59"/>
      <c r="DLS1487" s="59"/>
      <c r="DLT1487" s="59"/>
      <c r="DLU1487" s="59"/>
      <c r="DLV1487" s="59"/>
      <c r="DLW1487" s="59"/>
      <c r="DLX1487" s="59"/>
      <c r="DLY1487" s="59"/>
      <c r="DLZ1487" s="59"/>
      <c r="DMA1487" s="59"/>
      <c r="DMB1487" s="59"/>
      <c r="DMC1487" s="59"/>
      <c r="DMD1487" s="59"/>
      <c r="DME1487" s="59"/>
      <c r="DMF1487" s="59"/>
      <c r="DMG1487" s="59"/>
      <c r="DMH1487" s="59"/>
      <c r="DMI1487" s="59"/>
      <c r="DMJ1487" s="59"/>
      <c r="DMK1487" s="59"/>
      <c r="DML1487" s="59"/>
      <c r="DMM1487" s="59"/>
      <c r="DMN1487" s="59"/>
      <c r="DMO1487" s="59"/>
      <c r="DMP1487" s="59"/>
      <c r="DMQ1487" s="59"/>
      <c r="DMR1487" s="59"/>
      <c r="DMS1487" s="59"/>
      <c r="DMT1487" s="59"/>
      <c r="DMU1487" s="59"/>
      <c r="DMV1487" s="59"/>
      <c r="DMW1487" s="59"/>
      <c r="DMX1487" s="59"/>
      <c r="DMY1487" s="59"/>
      <c r="DMZ1487" s="59"/>
      <c r="DNA1487" s="59"/>
      <c r="DNB1487" s="59"/>
      <c r="DNC1487" s="59"/>
      <c r="DND1487" s="59"/>
      <c r="DNE1487" s="59"/>
      <c r="DNF1487" s="59"/>
      <c r="DNG1487" s="59"/>
      <c r="DNH1487" s="59"/>
      <c r="DNI1487" s="59"/>
      <c r="DNJ1487" s="59"/>
      <c r="DNK1487" s="59"/>
      <c r="DNL1487" s="59"/>
      <c r="DNM1487" s="59"/>
      <c r="DNN1487" s="59"/>
      <c r="DNO1487" s="59"/>
      <c r="DNP1487" s="59"/>
      <c r="DNQ1487" s="59"/>
      <c r="DNR1487" s="59"/>
      <c r="DNS1487" s="59"/>
      <c r="DNT1487" s="59"/>
      <c r="DNU1487" s="59"/>
      <c r="DNV1487" s="59"/>
      <c r="DNW1487" s="59"/>
      <c r="DNX1487" s="59"/>
      <c r="DNY1487" s="59"/>
      <c r="DNZ1487" s="59"/>
      <c r="DOA1487" s="59"/>
      <c r="DOB1487" s="59"/>
      <c r="DOC1487" s="59"/>
      <c r="DOD1487" s="59"/>
      <c r="DOE1487" s="59"/>
      <c r="DOF1487" s="59"/>
      <c r="DOG1487" s="59"/>
      <c r="DOH1487" s="59"/>
      <c r="DOI1487" s="59"/>
      <c r="DOJ1487" s="59"/>
      <c r="DOK1487" s="59"/>
      <c r="DOL1487" s="59"/>
      <c r="DOM1487" s="59"/>
      <c r="DON1487" s="59"/>
      <c r="DOO1487" s="59"/>
      <c r="DOP1487" s="59"/>
      <c r="DOQ1487" s="59"/>
      <c r="DOR1487" s="59"/>
      <c r="DOS1487" s="59"/>
      <c r="DOT1487" s="59"/>
      <c r="DOU1487" s="59"/>
      <c r="DOV1487" s="59"/>
      <c r="DOW1487" s="59"/>
      <c r="DOX1487" s="59"/>
      <c r="DOY1487" s="59"/>
      <c r="DOZ1487" s="59"/>
      <c r="DPA1487" s="59"/>
      <c r="DPB1487" s="59"/>
      <c r="DPC1487" s="59"/>
      <c r="DPD1487" s="59"/>
      <c r="DPE1487" s="59"/>
      <c r="DPF1487" s="59"/>
      <c r="DPG1487" s="59"/>
      <c r="DPH1487" s="59"/>
      <c r="DPI1487" s="59"/>
      <c r="DPJ1487" s="59"/>
      <c r="DPK1487" s="59"/>
      <c r="DPL1487" s="59"/>
      <c r="DPM1487" s="59"/>
      <c r="DPN1487" s="59"/>
      <c r="DPO1487" s="59"/>
      <c r="DPP1487" s="59"/>
      <c r="DPQ1487" s="59"/>
      <c r="DPR1487" s="59"/>
      <c r="DPS1487" s="59"/>
      <c r="DPT1487" s="59"/>
      <c r="DPU1487" s="59"/>
      <c r="DPV1487" s="59"/>
      <c r="DPW1487" s="59"/>
      <c r="DPX1487" s="59"/>
      <c r="DPY1487" s="59"/>
      <c r="DPZ1487" s="59"/>
      <c r="DQA1487" s="59"/>
      <c r="DQB1487" s="59"/>
      <c r="DQC1487" s="59"/>
      <c r="DQD1487" s="59"/>
      <c r="DQE1487" s="59"/>
      <c r="DQF1487" s="59"/>
      <c r="DQG1487" s="59"/>
      <c r="DQH1487" s="59"/>
      <c r="DQI1487" s="59"/>
      <c r="DQJ1487" s="59"/>
      <c r="DQK1487" s="59"/>
      <c r="DQL1487" s="59"/>
      <c r="DQM1487" s="59"/>
      <c r="DQN1487" s="59"/>
      <c r="DQO1487" s="59"/>
      <c r="DQP1487" s="59"/>
      <c r="DQQ1487" s="59"/>
      <c r="DQR1487" s="59"/>
      <c r="DQS1487" s="59"/>
      <c r="DQT1487" s="59"/>
      <c r="DQU1487" s="59"/>
      <c r="DQV1487" s="59"/>
      <c r="DQW1487" s="59"/>
      <c r="DQX1487" s="59"/>
      <c r="DQY1487" s="59"/>
      <c r="DQZ1487" s="59"/>
      <c r="DRA1487" s="59"/>
      <c r="DRB1487" s="59"/>
      <c r="DRC1487" s="59"/>
      <c r="DRD1487" s="59"/>
      <c r="DRE1487" s="59"/>
      <c r="DRF1487" s="59"/>
      <c r="DRG1487" s="59"/>
      <c r="DRH1487" s="59"/>
      <c r="DRI1487" s="59"/>
      <c r="DRJ1487" s="59"/>
      <c r="DRK1487" s="59"/>
      <c r="DRL1487" s="59"/>
      <c r="DRM1487" s="59"/>
      <c r="DRN1487" s="59"/>
      <c r="DRO1487" s="59"/>
      <c r="DRP1487" s="59"/>
      <c r="DRQ1487" s="59"/>
      <c r="DRR1487" s="59"/>
      <c r="DRS1487" s="59"/>
      <c r="DRT1487" s="59"/>
      <c r="DRU1487" s="59"/>
      <c r="DRV1487" s="59"/>
      <c r="DRW1487" s="59"/>
      <c r="DRX1487" s="59"/>
      <c r="DRY1487" s="59"/>
      <c r="DRZ1487" s="59"/>
      <c r="DSA1487" s="59"/>
      <c r="DSB1487" s="59"/>
      <c r="DSC1487" s="59"/>
      <c r="DSD1487" s="59"/>
      <c r="DSE1487" s="59"/>
      <c r="DSF1487" s="59"/>
      <c r="DSG1487" s="59"/>
      <c r="DSH1487" s="59"/>
      <c r="DSI1487" s="59"/>
      <c r="DSJ1487" s="59"/>
      <c r="DSK1487" s="59"/>
      <c r="DSL1487" s="59"/>
      <c r="DSM1487" s="59"/>
      <c r="DSN1487" s="59"/>
      <c r="DSO1487" s="59"/>
      <c r="DSP1487" s="59"/>
      <c r="DSQ1487" s="59"/>
      <c r="DSR1487" s="59"/>
      <c r="DSS1487" s="59"/>
      <c r="DST1487" s="59"/>
      <c r="DSU1487" s="59"/>
      <c r="DSV1487" s="59"/>
      <c r="DSW1487" s="59"/>
      <c r="DSX1487" s="59"/>
      <c r="DSY1487" s="59"/>
      <c r="DSZ1487" s="59"/>
      <c r="DTA1487" s="59"/>
      <c r="DTB1487" s="59"/>
      <c r="DTC1487" s="59"/>
      <c r="DTD1487" s="59"/>
      <c r="DTE1487" s="59"/>
      <c r="DTF1487" s="59"/>
      <c r="DTG1487" s="59"/>
      <c r="DTH1487" s="59"/>
      <c r="DTI1487" s="59"/>
      <c r="DTJ1487" s="59"/>
      <c r="DTK1487" s="59"/>
      <c r="DTL1487" s="59"/>
      <c r="DTM1487" s="59"/>
      <c r="DTN1487" s="59"/>
      <c r="DTO1487" s="59"/>
      <c r="DTP1487" s="59"/>
      <c r="DTQ1487" s="59"/>
      <c r="DTR1487" s="59"/>
      <c r="DTS1487" s="59"/>
      <c r="DTT1487" s="59"/>
      <c r="DTU1487" s="59"/>
      <c r="DTV1487" s="59"/>
      <c r="DTW1487" s="59"/>
      <c r="DTX1487" s="59"/>
      <c r="DTY1487" s="59"/>
      <c r="DTZ1487" s="59"/>
      <c r="DUA1487" s="59"/>
      <c r="DUB1487" s="59"/>
      <c r="DUC1487" s="59"/>
      <c r="DUD1487" s="59"/>
      <c r="DUE1487" s="59"/>
      <c r="DUF1487" s="59"/>
      <c r="DUG1487" s="59"/>
      <c r="DUH1487" s="59"/>
      <c r="DUI1487" s="59"/>
      <c r="DUJ1487" s="59"/>
      <c r="DUK1487" s="59"/>
      <c r="DUL1487" s="59"/>
      <c r="DUM1487" s="59"/>
      <c r="DUN1487" s="59"/>
      <c r="DUO1487" s="59"/>
      <c r="DUP1487" s="59"/>
      <c r="DUQ1487" s="59"/>
      <c r="DUR1487" s="59"/>
      <c r="DUS1487" s="59"/>
      <c r="DUT1487" s="59"/>
      <c r="DUU1487" s="59"/>
      <c r="DUV1487" s="59"/>
      <c r="DUW1487" s="59"/>
      <c r="DUX1487" s="59"/>
      <c r="DUY1487" s="59"/>
      <c r="DUZ1487" s="59"/>
      <c r="DVA1487" s="59"/>
      <c r="DVB1487" s="59"/>
      <c r="DVC1487" s="59"/>
      <c r="DVD1487" s="59"/>
      <c r="DVE1487" s="59"/>
      <c r="DVF1487" s="59"/>
      <c r="DVG1487" s="59"/>
      <c r="DVH1487" s="59"/>
      <c r="DVI1487" s="59"/>
      <c r="DVJ1487" s="59"/>
      <c r="DVK1487" s="59"/>
      <c r="DVL1487" s="59"/>
      <c r="DVM1487" s="59"/>
      <c r="DVN1487" s="59"/>
      <c r="DVO1487" s="59"/>
      <c r="DVP1487" s="59"/>
      <c r="DVQ1487" s="59"/>
      <c r="DVR1487" s="59"/>
      <c r="DVS1487" s="59"/>
      <c r="DVT1487" s="59"/>
      <c r="DVU1487" s="59"/>
      <c r="DVV1487" s="59"/>
      <c r="DVW1487" s="59"/>
      <c r="DVX1487" s="59"/>
      <c r="DVY1487" s="59"/>
      <c r="DVZ1487" s="59"/>
      <c r="DWA1487" s="59"/>
      <c r="DWB1487" s="59"/>
      <c r="DWC1487" s="59"/>
      <c r="DWD1487" s="59"/>
      <c r="DWE1487" s="59"/>
      <c r="DWF1487" s="59"/>
      <c r="DWG1487" s="59"/>
      <c r="DWH1487" s="59"/>
      <c r="DWI1487" s="59"/>
      <c r="DWJ1487" s="59"/>
      <c r="DWK1487" s="59"/>
      <c r="DWL1487" s="59"/>
      <c r="DWM1487" s="59"/>
      <c r="DWN1487" s="59"/>
      <c r="DWO1487" s="59"/>
      <c r="DWP1487" s="59"/>
      <c r="DWQ1487" s="59"/>
      <c r="DWR1487" s="59"/>
      <c r="DWS1487" s="59"/>
      <c r="DWT1487" s="59"/>
      <c r="DWU1487" s="59"/>
      <c r="DWV1487" s="59"/>
      <c r="DWW1487" s="59"/>
      <c r="DWX1487" s="59"/>
      <c r="DWY1487" s="59"/>
      <c r="DWZ1487" s="59"/>
      <c r="DXA1487" s="59"/>
      <c r="DXB1487" s="59"/>
      <c r="DXC1487" s="59"/>
      <c r="DXD1487" s="59"/>
      <c r="DXE1487" s="59"/>
      <c r="DXF1487" s="59"/>
      <c r="DXG1487" s="59"/>
      <c r="DXH1487" s="59"/>
      <c r="DXI1487" s="59"/>
      <c r="DXJ1487" s="59"/>
      <c r="DXK1487" s="59"/>
      <c r="DXL1487" s="59"/>
      <c r="DXM1487" s="59"/>
      <c r="DXN1487" s="59"/>
      <c r="DXO1487" s="59"/>
      <c r="DXP1487" s="59"/>
      <c r="DXQ1487" s="59"/>
      <c r="DXR1487" s="59"/>
      <c r="DXS1487" s="59"/>
      <c r="DXT1487" s="59"/>
      <c r="DXU1487" s="59"/>
      <c r="DXV1487" s="59"/>
      <c r="DXW1487" s="59"/>
      <c r="DXX1487" s="59"/>
      <c r="DXY1487" s="59"/>
      <c r="DXZ1487" s="59"/>
      <c r="DYA1487" s="59"/>
      <c r="DYB1487" s="59"/>
      <c r="DYC1487" s="59"/>
      <c r="DYD1487" s="59"/>
      <c r="DYE1487" s="59"/>
      <c r="DYF1487" s="59"/>
      <c r="DYG1487" s="59"/>
      <c r="DYH1487" s="59"/>
      <c r="DYI1487" s="59"/>
      <c r="DYJ1487" s="59"/>
      <c r="DYK1487" s="59"/>
      <c r="DYL1487" s="59"/>
      <c r="DYM1487" s="59"/>
      <c r="DYN1487" s="59"/>
      <c r="DYO1487" s="59"/>
      <c r="DYP1487" s="59"/>
      <c r="DYQ1487" s="59"/>
      <c r="DYR1487" s="59"/>
      <c r="DYS1487" s="59"/>
      <c r="DYT1487" s="59"/>
      <c r="DYU1487" s="59"/>
      <c r="DYV1487" s="59"/>
      <c r="DYW1487" s="59"/>
      <c r="DYX1487" s="59"/>
      <c r="DYY1487" s="59"/>
      <c r="DYZ1487" s="59"/>
      <c r="DZA1487" s="59"/>
      <c r="DZB1487" s="59"/>
      <c r="DZC1487" s="59"/>
      <c r="DZD1487" s="59"/>
      <c r="DZE1487" s="59"/>
      <c r="DZF1487" s="59"/>
      <c r="DZG1487" s="59"/>
      <c r="DZH1487" s="59"/>
      <c r="DZI1487" s="59"/>
      <c r="DZJ1487" s="59"/>
      <c r="DZK1487" s="59"/>
      <c r="DZL1487" s="59"/>
      <c r="DZM1487" s="59"/>
      <c r="DZN1487" s="59"/>
      <c r="DZO1487" s="59"/>
      <c r="DZP1487" s="59"/>
      <c r="DZQ1487" s="59"/>
      <c r="DZR1487" s="59"/>
      <c r="DZS1487" s="59"/>
      <c r="DZT1487" s="59"/>
      <c r="DZU1487" s="59"/>
      <c r="DZV1487" s="59"/>
      <c r="DZW1487" s="59"/>
      <c r="DZX1487" s="59"/>
      <c r="DZY1487" s="59"/>
      <c r="DZZ1487" s="59"/>
      <c r="EAA1487" s="59"/>
      <c r="EAB1487" s="59"/>
      <c r="EAC1487" s="59"/>
      <c r="EAD1487" s="59"/>
      <c r="EAE1487" s="59"/>
      <c r="EAF1487" s="59"/>
      <c r="EAG1487" s="59"/>
      <c r="EAH1487" s="59"/>
      <c r="EAI1487" s="59"/>
      <c r="EAJ1487" s="59"/>
      <c r="EAK1487" s="59"/>
      <c r="EAL1487" s="59"/>
      <c r="EAM1487" s="59"/>
      <c r="EAN1487" s="59"/>
      <c r="EAO1487" s="59"/>
      <c r="EAP1487" s="59"/>
      <c r="EAQ1487" s="59"/>
      <c r="EAR1487" s="59"/>
      <c r="EAS1487" s="59"/>
      <c r="EAT1487" s="59"/>
      <c r="EAU1487" s="59"/>
      <c r="EAV1487" s="59"/>
      <c r="EAW1487" s="59"/>
      <c r="EAX1487" s="59"/>
      <c r="EAY1487" s="59"/>
      <c r="EAZ1487" s="59"/>
      <c r="EBA1487" s="59"/>
      <c r="EBB1487" s="59"/>
      <c r="EBC1487" s="59"/>
      <c r="EBD1487" s="59"/>
      <c r="EBE1487" s="59"/>
      <c r="EBF1487" s="59"/>
      <c r="EBG1487" s="59"/>
      <c r="EBH1487" s="59"/>
      <c r="EBI1487" s="59"/>
      <c r="EBJ1487" s="59"/>
      <c r="EBK1487" s="59"/>
      <c r="EBL1487" s="59"/>
      <c r="EBM1487" s="59"/>
      <c r="EBN1487" s="59"/>
      <c r="EBO1487" s="59"/>
      <c r="EBP1487" s="59"/>
      <c r="EBQ1487" s="59"/>
      <c r="EBR1487" s="59"/>
      <c r="EBS1487" s="59"/>
      <c r="EBT1487" s="59"/>
      <c r="EBU1487" s="59"/>
      <c r="EBV1487" s="59"/>
      <c r="EBW1487" s="59"/>
      <c r="EBX1487" s="59"/>
      <c r="EBY1487" s="59"/>
      <c r="EBZ1487" s="59"/>
      <c r="ECA1487" s="59"/>
      <c r="ECB1487" s="59"/>
      <c r="ECC1487" s="59"/>
      <c r="ECD1487" s="59"/>
      <c r="ECE1487" s="59"/>
      <c r="ECF1487" s="59"/>
      <c r="ECG1487" s="59"/>
      <c r="ECH1487" s="59"/>
      <c r="ECI1487" s="59"/>
      <c r="ECJ1487" s="59"/>
      <c r="ECK1487" s="59"/>
      <c r="ECL1487" s="59"/>
      <c r="ECM1487" s="59"/>
      <c r="ECN1487" s="59"/>
      <c r="ECO1487" s="59"/>
      <c r="ECP1487" s="59"/>
      <c r="ECQ1487" s="59"/>
      <c r="ECR1487" s="59"/>
      <c r="ECS1487" s="59"/>
      <c r="ECT1487" s="59"/>
      <c r="ECU1487" s="59"/>
      <c r="ECV1487" s="59"/>
      <c r="ECW1487" s="59"/>
      <c r="ECX1487" s="59"/>
      <c r="ECY1487" s="59"/>
      <c r="ECZ1487" s="59"/>
      <c r="EDA1487" s="59"/>
      <c r="EDB1487" s="59"/>
      <c r="EDC1487" s="59"/>
      <c r="EDD1487" s="59"/>
      <c r="EDE1487" s="59"/>
      <c r="EDF1487" s="59"/>
      <c r="EDG1487" s="59"/>
      <c r="EDH1487" s="59"/>
      <c r="EDI1487" s="59"/>
      <c r="EDJ1487" s="59"/>
      <c r="EDK1487" s="59"/>
      <c r="EDL1487" s="59"/>
      <c r="EDM1487" s="59"/>
      <c r="EDN1487" s="59"/>
      <c r="EDO1487" s="59"/>
      <c r="EDP1487" s="59"/>
      <c r="EDQ1487" s="59"/>
      <c r="EDR1487" s="59"/>
      <c r="EDS1487" s="59"/>
      <c r="EDT1487" s="59"/>
      <c r="EDU1487" s="59"/>
      <c r="EDV1487" s="59"/>
      <c r="EDW1487" s="59"/>
      <c r="EDX1487" s="59"/>
      <c r="EDY1487" s="59"/>
      <c r="EDZ1487" s="59"/>
      <c r="EEA1487" s="59"/>
      <c r="EEB1487" s="59"/>
      <c r="EEC1487" s="59"/>
      <c r="EED1487" s="59"/>
      <c r="EEE1487" s="59"/>
      <c r="EEF1487" s="59"/>
      <c r="EEG1487" s="59"/>
      <c r="EEH1487" s="59"/>
      <c r="EEI1487" s="59"/>
      <c r="EEJ1487" s="59"/>
      <c r="EEK1487" s="59"/>
      <c r="EEL1487" s="59"/>
      <c r="EEM1487" s="59"/>
      <c r="EEN1487" s="59"/>
      <c r="EEO1487" s="59"/>
      <c r="EEP1487" s="59"/>
      <c r="EEQ1487" s="59"/>
      <c r="EER1487" s="59"/>
      <c r="EES1487" s="59"/>
      <c r="EET1487" s="59"/>
      <c r="EEU1487" s="59"/>
      <c r="EEV1487" s="59"/>
      <c r="EEW1487" s="59"/>
      <c r="EEX1487" s="59"/>
      <c r="EEY1487" s="59"/>
      <c r="EEZ1487" s="59"/>
      <c r="EFA1487" s="59"/>
      <c r="EFB1487" s="59"/>
      <c r="EFC1487" s="59"/>
      <c r="EFD1487" s="59"/>
      <c r="EFE1487" s="59"/>
      <c r="EFF1487" s="59"/>
      <c r="EFG1487" s="59"/>
      <c r="EFH1487" s="59"/>
      <c r="EFI1487" s="59"/>
      <c r="EFJ1487" s="59"/>
      <c r="EFK1487" s="59"/>
      <c r="EFL1487" s="59"/>
      <c r="EFM1487" s="59"/>
      <c r="EFN1487" s="59"/>
      <c r="EFO1487" s="59"/>
      <c r="EFP1487" s="59"/>
      <c r="EFQ1487" s="59"/>
      <c r="EFR1487" s="59"/>
      <c r="EFS1487" s="59"/>
      <c r="EFT1487" s="59"/>
      <c r="EFU1487" s="59"/>
      <c r="EFV1487" s="59"/>
      <c r="EFW1487" s="59"/>
      <c r="EFX1487" s="59"/>
      <c r="EFY1487" s="59"/>
      <c r="EFZ1487" s="59"/>
      <c r="EGA1487" s="59"/>
      <c r="EGB1487" s="59"/>
      <c r="EGC1487" s="59"/>
      <c r="EGD1487" s="59"/>
      <c r="EGE1487" s="59"/>
      <c r="EGF1487" s="59"/>
      <c r="EGG1487" s="59"/>
      <c r="EGH1487" s="59"/>
      <c r="EGI1487" s="59"/>
      <c r="EGJ1487" s="59"/>
      <c r="EGK1487" s="59"/>
      <c r="EGL1487" s="59"/>
      <c r="EGM1487" s="59"/>
      <c r="EGN1487" s="59"/>
      <c r="EGO1487" s="59"/>
      <c r="EGP1487" s="59"/>
      <c r="EGQ1487" s="59"/>
      <c r="EGR1487" s="59"/>
      <c r="EGS1487" s="59"/>
      <c r="EGT1487" s="59"/>
      <c r="EGU1487" s="59"/>
      <c r="EGV1487" s="59"/>
      <c r="EGW1487" s="59"/>
      <c r="EGX1487" s="59"/>
      <c r="EGY1487" s="59"/>
      <c r="EGZ1487" s="59"/>
      <c r="EHA1487" s="59"/>
      <c r="EHB1487" s="59"/>
      <c r="EHC1487" s="59"/>
      <c r="EHD1487" s="59"/>
      <c r="EHE1487" s="59"/>
      <c r="EHF1487" s="59"/>
      <c r="EHG1487" s="59"/>
      <c r="EHH1487" s="59"/>
      <c r="EHI1487" s="59"/>
      <c r="EHJ1487" s="59"/>
      <c r="EHK1487" s="59"/>
      <c r="EHL1487" s="59"/>
      <c r="EHM1487" s="59"/>
      <c r="EHN1487" s="59"/>
      <c r="EHO1487" s="59"/>
      <c r="EHP1487" s="59"/>
      <c r="EHQ1487" s="59"/>
      <c r="EHR1487" s="59"/>
      <c r="EHS1487" s="59"/>
      <c r="EHT1487" s="59"/>
      <c r="EHU1487" s="59"/>
      <c r="EHV1487" s="59"/>
      <c r="EHW1487" s="59"/>
      <c r="EHX1487" s="59"/>
      <c r="EHY1487" s="59"/>
      <c r="EHZ1487" s="59"/>
      <c r="EIA1487" s="59"/>
      <c r="EIB1487" s="59"/>
      <c r="EIC1487" s="59"/>
      <c r="EID1487" s="59"/>
      <c r="EIE1487" s="59"/>
      <c r="EIF1487" s="59"/>
      <c r="EIG1487" s="59"/>
      <c r="EIH1487" s="59"/>
      <c r="EII1487" s="59"/>
      <c r="EIJ1487" s="59"/>
      <c r="EIK1487" s="59"/>
      <c r="EIL1487" s="59"/>
      <c r="EIM1487" s="59"/>
      <c r="EIN1487" s="59"/>
      <c r="EIO1487" s="59"/>
      <c r="EIP1487" s="59"/>
      <c r="EIQ1487" s="59"/>
      <c r="EIR1487" s="59"/>
      <c r="EIS1487" s="59"/>
      <c r="EIT1487" s="59"/>
      <c r="EIU1487" s="59"/>
      <c r="EIV1487" s="59"/>
      <c r="EIW1487" s="59"/>
      <c r="EIX1487" s="59"/>
      <c r="EIY1487" s="59"/>
      <c r="EIZ1487" s="59"/>
      <c r="EJA1487" s="59"/>
      <c r="EJB1487" s="59"/>
      <c r="EJC1487" s="59"/>
      <c r="EJD1487" s="59"/>
      <c r="EJE1487" s="59"/>
      <c r="EJF1487" s="59"/>
      <c r="EJG1487" s="59"/>
      <c r="EJH1487" s="59"/>
      <c r="EJI1487" s="59"/>
      <c r="EJJ1487" s="59"/>
      <c r="EJK1487" s="59"/>
      <c r="EJL1487" s="59"/>
      <c r="EJM1487" s="59"/>
      <c r="EJN1487" s="59"/>
      <c r="EJO1487" s="59"/>
      <c r="EJP1487" s="59"/>
      <c r="EJQ1487" s="59"/>
      <c r="EJR1487" s="59"/>
      <c r="EJS1487" s="59"/>
      <c r="EJT1487" s="59"/>
      <c r="EJU1487" s="59"/>
      <c r="EJV1487" s="59"/>
      <c r="EJW1487" s="59"/>
      <c r="EJX1487" s="59"/>
      <c r="EJY1487" s="59"/>
      <c r="EJZ1487" s="59"/>
      <c r="EKA1487" s="59"/>
      <c r="EKB1487" s="59"/>
      <c r="EKC1487" s="59"/>
      <c r="EKD1487" s="59"/>
      <c r="EKE1487" s="59"/>
      <c r="EKF1487" s="59"/>
      <c r="EKG1487" s="59"/>
      <c r="EKH1487" s="59"/>
      <c r="EKI1487" s="59"/>
      <c r="EKJ1487" s="59"/>
      <c r="EKK1487" s="59"/>
      <c r="EKL1487" s="59"/>
      <c r="EKM1487" s="59"/>
      <c r="EKN1487" s="59"/>
      <c r="EKO1487" s="59"/>
      <c r="EKP1487" s="59"/>
      <c r="EKQ1487" s="59"/>
      <c r="EKR1487" s="59"/>
      <c r="EKS1487" s="59"/>
      <c r="EKT1487" s="59"/>
      <c r="EKU1487" s="59"/>
      <c r="EKV1487" s="59"/>
      <c r="EKW1487" s="59"/>
      <c r="EKX1487" s="59"/>
      <c r="EKY1487" s="59"/>
      <c r="EKZ1487" s="59"/>
      <c r="ELA1487" s="59"/>
      <c r="ELB1487" s="59"/>
      <c r="ELC1487" s="59"/>
      <c r="ELD1487" s="59"/>
      <c r="ELE1487" s="59"/>
      <c r="ELF1487" s="59"/>
      <c r="ELG1487" s="59"/>
      <c r="ELH1487" s="59"/>
      <c r="ELI1487" s="59"/>
      <c r="ELJ1487" s="59"/>
      <c r="ELK1487" s="59"/>
      <c r="ELL1487" s="59"/>
      <c r="ELM1487" s="59"/>
      <c r="ELN1487" s="59"/>
      <c r="ELO1487" s="59"/>
      <c r="ELP1487" s="59"/>
      <c r="ELQ1487" s="59"/>
      <c r="ELR1487" s="59"/>
      <c r="ELS1487" s="59"/>
      <c r="ELT1487" s="59"/>
      <c r="ELU1487" s="59"/>
      <c r="ELV1487" s="59"/>
      <c r="ELW1487" s="59"/>
      <c r="ELX1487" s="59"/>
      <c r="ELY1487" s="59"/>
      <c r="ELZ1487" s="59"/>
      <c r="EMA1487" s="59"/>
      <c r="EMB1487" s="59"/>
      <c r="EMC1487" s="59"/>
      <c r="EMD1487" s="59"/>
      <c r="EME1487" s="59"/>
      <c r="EMF1487" s="59"/>
      <c r="EMG1487" s="59"/>
      <c r="EMH1487" s="59"/>
      <c r="EMI1487" s="59"/>
      <c r="EMJ1487" s="59"/>
      <c r="EMK1487" s="59"/>
      <c r="EML1487" s="59"/>
      <c r="EMM1487" s="59"/>
      <c r="EMN1487" s="59"/>
      <c r="EMO1487" s="59"/>
      <c r="EMP1487" s="59"/>
      <c r="EMQ1487" s="59"/>
      <c r="EMR1487" s="59"/>
      <c r="EMS1487" s="59"/>
      <c r="EMT1487" s="59"/>
      <c r="EMU1487" s="59"/>
      <c r="EMV1487" s="59"/>
      <c r="EMW1487" s="59"/>
      <c r="EMX1487" s="59"/>
      <c r="EMY1487" s="59"/>
      <c r="EMZ1487" s="59"/>
      <c r="ENA1487" s="59"/>
      <c r="ENB1487" s="59"/>
      <c r="ENC1487" s="59"/>
      <c r="END1487" s="59"/>
      <c r="ENE1487" s="59"/>
      <c r="ENF1487" s="59"/>
      <c r="ENG1487" s="59"/>
      <c r="ENH1487" s="59"/>
      <c r="ENI1487" s="59"/>
      <c r="ENJ1487" s="59"/>
      <c r="ENK1487" s="59"/>
      <c r="ENL1487" s="59"/>
      <c r="ENM1487" s="59"/>
      <c r="ENN1487" s="59"/>
      <c r="ENO1487" s="59"/>
      <c r="ENP1487" s="59"/>
      <c r="ENQ1487" s="59"/>
      <c r="ENR1487" s="59"/>
      <c r="ENS1487" s="59"/>
      <c r="ENT1487" s="59"/>
      <c r="ENU1487" s="59"/>
      <c r="ENV1487" s="59"/>
      <c r="ENW1487" s="59"/>
      <c r="ENX1487" s="59"/>
      <c r="ENY1487" s="59"/>
      <c r="ENZ1487" s="59"/>
      <c r="EOA1487" s="59"/>
      <c r="EOB1487" s="59"/>
      <c r="EOC1487" s="59"/>
      <c r="EOD1487" s="59"/>
      <c r="EOE1487" s="59"/>
      <c r="EOF1487" s="59"/>
      <c r="EOG1487" s="59"/>
      <c r="EOH1487" s="59"/>
      <c r="EOI1487" s="59"/>
      <c r="EOJ1487" s="59"/>
      <c r="EOK1487" s="59"/>
      <c r="EOL1487" s="59"/>
      <c r="EOM1487" s="59"/>
      <c r="EON1487" s="59"/>
      <c r="EOO1487" s="59"/>
      <c r="EOP1487" s="59"/>
      <c r="EOQ1487" s="59"/>
      <c r="EOR1487" s="59"/>
      <c r="EOS1487" s="59"/>
      <c r="EOT1487" s="59"/>
      <c r="EOU1487" s="59"/>
      <c r="EOV1487" s="59"/>
      <c r="EOW1487" s="59"/>
      <c r="EOX1487" s="59"/>
      <c r="EOY1487" s="59"/>
      <c r="EOZ1487" s="59"/>
      <c r="EPA1487" s="59"/>
      <c r="EPB1487" s="59"/>
      <c r="EPC1487" s="59"/>
      <c r="EPD1487" s="59"/>
      <c r="EPE1487" s="59"/>
      <c r="EPF1487" s="59"/>
      <c r="EPG1487" s="59"/>
      <c r="EPH1487" s="59"/>
      <c r="EPI1487" s="59"/>
      <c r="EPJ1487" s="59"/>
      <c r="EPK1487" s="59"/>
      <c r="EPL1487" s="59"/>
      <c r="EPM1487" s="59"/>
      <c r="EPN1487" s="59"/>
      <c r="EPO1487" s="59"/>
      <c r="EPP1487" s="59"/>
      <c r="EPQ1487" s="59"/>
      <c r="EPR1487" s="59"/>
      <c r="EPS1487" s="59"/>
      <c r="EPT1487" s="59"/>
      <c r="EPU1487" s="59"/>
      <c r="EPV1487" s="59"/>
      <c r="EPW1487" s="59"/>
      <c r="EPX1487" s="59"/>
      <c r="EPY1487" s="59"/>
      <c r="EPZ1487" s="59"/>
      <c r="EQA1487" s="59"/>
      <c r="EQB1487" s="59"/>
      <c r="EQC1487" s="59"/>
      <c r="EQD1487" s="59"/>
      <c r="EQE1487" s="59"/>
      <c r="EQF1487" s="59"/>
      <c r="EQG1487" s="59"/>
      <c r="EQH1487" s="59"/>
      <c r="EQI1487" s="59"/>
      <c r="EQJ1487" s="59"/>
      <c r="EQK1487" s="59"/>
      <c r="EQL1487" s="59"/>
      <c r="EQM1487" s="59"/>
      <c r="EQN1487" s="59"/>
      <c r="EQO1487" s="59"/>
      <c r="EQP1487" s="59"/>
      <c r="EQQ1487" s="59"/>
      <c r="EQR1487" s="59"/>
      <c r="EQS1487" s="59"/>
      <c r="EQT1487" s="59"/>
      <c r="EQU1487" s="59"/>
      <c r="EQV1487" s="59"/>
      <c r="EQW1487" s="59"/>
      <c r="EQX1487" s="59"/>
      <c r="EQY1487" s="59"/>
      <c r="EQZ1487" s="59"/>
      <c r="ERA1487" s="59"/>
      <c r="ERB1487" s="59"/>
      <c r="ERC1487" s="59"/>
      <c r="ERD1487" s="59"/>
      <c r="ERE1487" s="59"/>
      <c r="ERF1487" s="59"/>
      <c r="ERG1487" s="59"/>
      <c r="ERH1487" s="59"/>
      <c r="ERI1487" s="59"/>
      <c r="ERJ1487" s="59"/>
      <c r="ERK1487" s="59"/>
      <c r="ERL1487" s="59"/>
      <c r="ERM1487" s="59"/>
      <c r="ERN1487" s="59"/>
      <c r="ERO1487" s="59"/>
      <c r="ERP1487" s="59"/>
      <c r="ERQ1487" s="59"/>
      <c r="ERR1487" s="59"/>
      <c r="ERS1487" s="59"/>
      <c r="ERT1487" s="59"/>
      <c r="ERU1487" s="59"/>
      <c r="ERV1487" s="59"/>
      <c r="ERW1487" s="59"/>
      <c r="ERX1487" s="59"/>
      <c r="ERY1487" s="59"/>
      <c r="ERZ1487" s="59"/>
      <c r="ESA1487" s="59"/>
      <c r="ESB1487" s="59"/>
      <c r="ESC1487" s="59"/>
      <c r="ESD1487" s="59"/>
      <c r="ESE1487" s="59"/>
      <c r="ESF1487" s="59"/>
      <c r="ESG1487" s="59"/>
      <c r="ESH1487" s="59"/>
      <c r="ESI1487" s="59"/>
      <c r="ESJ1487" s="59"/>
      <c r="ESK1487" s="59"/>
      <c r="ESL1487" s="59"/>
      <c r="ESM1487" s="59"/>
      <c r="ESN1487" s="59"/>
      <c r="ESO1487" s="59"/>
      <c r="ESP1487" s="59"/>
      <c r="ESQ1487" s="59"/>
      <c r="ESR1487" s="59"/>
      <c r="ESS1487" s="59"/>
      <c r="EST1487" s="59"/>
      <c r="ESU1487" s="59"/>
      <c r="ESV1487" s="59"/>
      <c r="ESW1487" s="59"/>
      <c r="ESX1487" s="59"/>
      <c r="ESY1487" s="59"/>
      <c r="ESZ1487" s="59"/>
      <c r="ETA1487" s="59"/>
      <c r="ETB1487" s="59"/>
      <c r="ETC1487" s="59"/>
      <c r="ETD1487" s="59"/>
      <c r="ETE1487" s="59"/>
      <c r="ETF1487" s="59"/>
      <c r="ETG1487" s="59"/>
      <c r="ETH1487" s="59"/>
      <c r="ETI1487" s="59"/>
      <c r="ETJ1487" s="59"/>
      <c r="ETK1487" s="59"/>
      <c r="ETL1487" s="59"/>
      <c r="ETM1487" s="59"/>
      <c r="ETN1487" s="59"/>
      <c r="ETO1487" s="59"/>
      <c r="ETP1487" s="59"/>
      <c r="ETQ1487" s="59"/>
      <c r="ETR1487" s="59"/>
      <c r="ETS1487" s="59"/>
      <c r="ETT1487" s="59"/>
      <c r="ETU1487" s="59"/>
      <c r="ETV1487" s="59"/>
      <c r="ETW1487" s="59"/>
      <c r="ETX1487" s="59"/>
      <c r="ETY1487" s="59"/>
      <c r="ETZ1487" s="59"/>
      <c r="EUA1487" s="59"/>
      <c r="EUB1487" s="59"/>
      <c r="EUC1487" s="59"/>
      <c r="EUD1487" s="59"/>
      <c r="EUE1487" s="59"/>
      <c r="EUF1487" s="59"/>
      <c r="EUG1487" s="59"/>
      <c r="EUH1487" s="59"/>
      <c r="EUI1487" s="59"/>
      <c r="EUJ1487" s="59"/>
      <c r="EUK1487" s="59"/>
      <c r="EUL1487" s="59"/>
      <c r="EUM1487" s="59"/>
      <c r="EUN1487" s="59"/>
      <c r="EUO1487" s="59"/>
      <c r="EUP1487" s="59"/>
      <c r="EUQ1487" s="59"/>
      <c r="EUR1487" s="59"/>
      <c r="EUS1487" s="59"/>
      <c r="EUT1487" s="59"/>
      <c r="EUU1487" s="59"/>
      <c r="EUV1487" s="59"/>
      <c r="EUW1487" s="59"/>
      <c r="EUX1487" s="59"/>
      <c r="EUY1487" s="59"/>
      <c r="EUZ1487" s="59"/>
      <c r="EVA1487" s="59"/>
      <c r="EVB1487" s="59"/>
      <c r="EVC1487" s="59"/>
      <c r="EVD1487" s="59"/>
      <c r="EVE1487" s="59"/>
      <c r="EVF1487" s="59"/>
      <c r="EVG1487" s="59"/>
      <c r="EVH1487" s="59"/>
      <c r="EVI1487" s="59"/>
      <c r="EVJ1487" s="59"/>
      <c r="EVK1487" s="59"/>
      <c r="EVL1487" s="59"/>
      <c r="EVM1487" s="59"/>
      <c r="EVN1487" s="59"/>
      <c r="EVO1487" s="59"/>
      <c r="EVP1487" s="59"/>
      <c r="EVQ1487" s="59"/>
      <c r="EVR1487" s="59"/>
      <c r="EVS1487" s="59"/>
      <c r="EVT1487" s="59"/>
      <c r="EVU1487" s="59"/>
      <c r="EVV1487" s="59"/>
      <c r="EVW1487" s="59"/>
      <c r="EVX1487" s="59"/>
      <c r="EVY1487" s="59"/>
      <c r="EVZ1487" s="59"/>
      <c r="EWA1487" s="59"/>
      <c r="EWB1487" s="59"/>
      <c r="EWC1487" s="59"/>
      <c r="EWD1487" s="59"/>
      <c r="EWE1487" s="59"/>
      <c r="EWF1487" s="59"/>
      <c r="EWG1487" s="59"/>
      <c r="EWH1487" s="59"/>
      <c r="EWI1487" s="59"/>
      <c r="EWJ1487" s="59"/>
      <c r="EWK1487" s="59"/>
      <c r="EWL1487" s="59"/>
      <c r="EWM1487" s="59"/>
      <c r="EWN1487" s="59"/>
      <c r="EWO1487" s="59"/>
      <c r="EWP1487" s="59"/>
      <c r="EWQ1487" s="59"/>
      <c r="EWR1487" s="59"/>
      <c r="EWS1487" s="59"/>
      <c r="EWT1487" s="59"/>
      <c r="EWU1487" s="59"/>
      <c r="EWV1487" s="59"/>
      <c r="EWW1487" s="59"/>
      <c r="EWX1487" s="59"/>
      <c r="EWY1487" s="59"/>
      <c r="EWZ1487" s="59"/>
      <c r="EXA1487" s="59"/>
      <c r="EXB1487" s="59"/>
      <c r="EXC1487" s="59"/>
      <c r="EXD1487" s="59"/>
      <c r="EXE1487" s="59"/>
      <c r="EXF1487" s="59"/>
      <c r="EXG1487" s="59"/>
      <c r="EXH1487" s="59"/>
      <c r="EXI1487" s="59"/>
      <c r="EXJ1487" s="59"/>
      <c r="EXK1487" s="59"/>
      <c r="EXL1487" s="59"/>
      <c r="EXM1487" s="59"/>
      <c r="EXN1487" s="59"/>
      <c r="EXO1487" s="59"/>
      <c r="EXP1487" s="59"/>
      <c r="EXQ1487" s="59"/>
      <c r="EXR1487" s="59"/>
      <c r="EXS1487" s="59"/>
      <c r="EXT1487" s="59"/>
      <c r="EXU1487" s="59"/>
      <c r="EXV1487" s="59"/>
      <c r="EXW1487" s="59"/>
      <c r="EXX1487" s="59"/>
      <c r="EXY1487" s="59"/>
      <c r="EXZ1487" s="59"/>
      <c r="EYA1487" s="59"/>
      <c r="EYB1487" s="59"/>
      <c r="EYC1487" s="59"/>
      <c r="EYD1487" s="59"/>
      <c r="EYE1487" s="59"/>
      <c r="EYF1487" s="59"/>
      <c r="EYG1487" s="59"/>
      <c r="EYH1487" s="59"/>
      <c r="EYI1487" s="59"/>
      <c r="EYJ1487" s="59"/>
      <c r="EYK1487" s="59"/>
      <c r="EYL1487" s="59"/>
      <c r="EYM1487" s="59"/>
      <c r="EYN1487" s="59"/>
      <c r="EYO1487" s="59"/>
      <c r="EYP1487" s="59"/>
      <c r="EYQ1487" s="59"/>
      <c r="EYR1487" s="59"/>
      <c r="EYS1487" s="59"/>
      <c r="EYT1487" s="59"/>
      <c r="EYU1487" s="59"/>
      <c r="EYV1487" s="59"/>
      <c r="EYW1487" s="59"/>
      <c r="EYX1487" s="59"/>
      <c r="EYY1487" s="59"/>
      <c r="EYZ1487" s="59"/>
      <c r="EZA1487" s="59"/>
      <c r="EZB1487" s="59"/>
      <c r="EZC1487" s="59"/>
      <c r="EZD1487" s="59"/>
      <c r="EZE1487" s="59"/>
      <c r="EZF1487" s="59"/>
      <c r="EZG1487" s="59"/>
      <c r="EZH1487" s="59"/>
      <c r="EZI1487" s="59"/>
      <c r="EZJ1487" s="59"/>
      <c r="EZK1487" s="59"/>
      <c r="EZL1487" s="59"/>
      <c r="EZM1487" s="59"/>
      <c r="EZN1487" s="59"/>
      <c r="EZO1487" s="59"/>
      <c r="EZP1487" s="59"/>
      <c r="EZQ1487" s="59"/>
      <c r="EZR1487" s="59"/>
      <c r="EZS1487" s="59"/>
      <c r="EZT1487" s="59"/>
      <c r="EZU1487" s="59"/>
      <c r="EZV1487" s="59"/>
      <c r="EZW1487" s="59"/>
      <c r="EZX1487" s="59"/>
      <c r="EZY1487" s="59"/>
      <c r="EZZ1487" s="59"/>
      <c r="FAA1487" s="59"/>
      <c r="FAB1487" s="59"/>
      <c r="FAC1487" s="59"/>
      <c r="FAD1487" s="59"/>
      <c r="FAE1487" s="59"/>
      <c r="FAF1487" s="59"/>
      <c r="FAG1487" s="59"/>
      <c r="FAH1487" s="59"/>
      <c r="FAI1487" s="59"/>
      <c r="FAJ1487" s="59"/>
      <c r="FAK1487" s="59"/>
      <c r="FAL1487" s="59"/>
      <c r="FAM1487" s="59"/>
      <c r="FAN1487" s="59"/>
      <c r="FAO1487" s="59"/>
      <c r="FAP1487" s="59"/>
      <c r="FAQ1487" s="59"/>
      <c r="FAR1487" s="59"/>
      <c r="FAS1487" s="59"/>
      <c r="FAT1487" s="59"/>
      <c r="FAU1487" s="59"/>
      <c r="FAV1487" s="59"/>
      <c r="FAW1487" s="59"/>
      <c r="FAX1487" s="59"/>
      <c r="FAY1487" s="59"/>
      <c r="FAZ1487" s="59"/>
      <c r="FBA1487" s="59"/>
      <c r="FBB1487" s="59"/>
      <c r="FBC1487" s="59"/>
      <c r="FBD1487" s="59"/>
      <c r="FBE1487" s="59"/>
      <c r="FBF1487" s="59"/>
      <c r="FBG1487" s="59"/>
      <c r="FBH1487" s="59"/>
      <c r="FBI1487" s="59"/>
      <c r="FBJ1487" s="59"/>
      <c r="FBK1487" s="59"/>
      <c r="FBL1487" s="59"/>
      <c r="FBM1487" s="59"/>
      <c r="FBN1487" s="59"/>
      <c r="FBO1487" s="59"/>
      <c r="FBP1487" s="59"/>
      <c r="FBQ1487" s="59"/>
      <c r="FBR1487" s="59"/>
      <c r="FBS1487" s="59"/>
      <c r="FBT1487" s="59"/>
      <c r="FBU1487" s="59"/>
      <c r="FBV1487" s="59"/>
      <c r="FBW1487" s="59"/>
      <c r="FBX1487" s="59"/>
      <c r="FBY1487" s="59"/>
      <c r="FBZ1487" s="59"/>
      <c r="FCA1487" s="59"/>
      <c r="FCB1487" s="59"/>
      <c r="FCC1487" s="59"/>
      <c r="FCD1487" s="59"/>
      <c r="FCE1487" s="59"/>
      <c r="FCF1487" s="59"/>
      <c r="FCG1487" s="59"/>
      <c r="FCH1487" s="59"/>
      <c r="FCI1487" s="59"/>
      <c r="FCJ1487" s="59"/>
      <c r="FCK1487" s="59"/>
      <c r="FCL1487" s="59"/>
      <c r="FCM1487" s="59"/>
      <c r="FCN1487" s="59"/>
      <c r="FCO1487" s="59"/>
      <c r="FCP1487" s="59"/>
      <c r="FCQ1487" s="59"/>
      <c r="FCR1487" s="59"/>
      <c r="FCS1487" s="59"/>
      <c r="FCT1487" s="59"/>
      <c r="FCU1487" s="59"/>
      <c r="FCV1487" s="59"/>
      <c r="FCW1487" s="59"/>
      <c r="FCX1487" s="59"/>
      <c r="FCY1487" s="59"/>
      <c r="FCZ1487" s="59"/>
      <c r="FDA1487" s="59"/>
      <c r="FDB1487" s="59"/>
      <c r="FDC1487" s="59"/>
      <c r="FDD1487" s="59"/>
      <c r="FDE1487" s="59"/>
      <c r="FDF1487" s="59"/>
      <c r="FDG1487" s="59"/>
      <c r="FDH1487" s="59"/>
      <c r="FDI1487" s="59"/>
      <c r="FDJ1487" s="59"/>
      <c r="FDK1487" s="59"/>
      <c r="FDL1487" s="59"/>
      <c r="FDM1487" s="59"/>
      <c r="FDN1487" s="59"/>
      <c r="FDO1487" s="59"/>
      <c r="FDP1487" s="59"/>
      <c r="FDQ1487" s="59"/>
      <c r="FDR1487" s="59"/>
      <c r="FDS1487" s="59"/>
      <c r="FDT1487" s="59"/>
      <c r="FDU1487" s="59"/>
      <c r="FDV1487" s="59"/>
      <c r="FDW1487" s="59"/>
      <c r="FDX1487" s="59"/>
      <c r="FDY1487" s="59"/>
      <c r="FDZ1487" s="59"/>
      <c r="FEA1487" s="59"/>
      <c r="FEB1487" s="59"/>
      <c r="FEC1487" s="59"/>
      <c r="FED1487" s="59"/>
      <c r="FEE1487" s="59"/>
      <c r="FEF1487" s="59"/>
      <c r="FEG1487" s="59"/>
      <c r="FEH1487" s="59"/>
      <c r="FEI1487" s="59"/>
      <c r="FEJ1487" s="59"/>
      <c r="FEK1487" s="59"/>
      <c r="FEL1487" s="59"/>
      <c r="FEM1487" s="59"/>
      <c r="FEN1487" s="59"/>
      <c r="FEO1487" s="59"/>
      <c r="FEP1487" s="59"/>
      <c r="FEQ1487" s="59"/>
      <c r="FER1487" s="59"/>
      <c r="FES1487" s="59"/>
      <c r="FET1487" s="59"/>
      <c r="FEU1487" s="59"/>
      <c r="FEV1487" s="59"/>
      <c r="FEW1487" s="59"/>
      <c r="FEX1487" s="59"/>
      <c r="FEY1487" s="59"/>
      <c r="FEZ1487" s="59"/>
      <c r="FFA1487" s="59"/>
      <c r="FFB1487" s="59"/>
      <c r="FFC1487" s="59"/>
      <c r="FFD1487" s="59"/>
      <c r="FFE1487" s="59"/>
      <c r="FFF1487" s="59"/>
      <c r="FFG1487" s="59"/>
      <c r="FFH1487" s="59"/>
      <c r="FFI1487" s="59"/>
      <c r="FFJ1487" s="59"/>
      <c r="FFK1487" s="59"/>
      <c r="FFL1487" s="59"/>
      <c r="FFM1487" s="59"/>
      <c r="FFN1487" s="59"/>
      <c r="FFO1487" s="59"/>
      <c r="FFP1487" s="59"/>
      <c r="FFQ1487" s="59"/>
      <c r="FFR1487" s="59"/>
      <c r="FFS1487" s="59"/>
      <c r="FFT1487" s="59"/>
      <c r="FFU1487" s="59"/>
      <c r="FFV1487" s="59"/>
      <c r="FFW1487" s="59"/>
      <c r="FFX1487" s="59"/>
      <c r="FFY1487" s="59"/>
      <c r="FFZ1487" s="59"/>
      <c r="FGA1487" s="59"/>
      <c r="FGB1487" s="59"/>
      <c r="FGC1487" s="59"/>
      <c r="FGD1487" s="59"/>
      <c r="FGE1487" s="59"/>
      <c r="FGF1487" s="59"/>
      <c r="FGG1487" s="59"/>
      <c r="FGH1487" s="59"/>
      <c r="FGI1487" s="59"/>
      <c r="FGJ1487" s="59"/>
      <c r="FGK1487" s="59"/>
      <c r="FGL1487" s="59"/>
      <c r="FGM1487" s="59"/>
      <c r="FGN1487" s="59"/>
      <c r="FGO1487" s="59"/>
      <c r="FGP1487" s="59"/>
      <c r="FGQ1487" s="59"/>
      <c r="FGR1487" s="59"/>
      <c r="FGS1487" s="59"/>
      <c r="FGT1487" s="59"/>
      <c r="FGU1487" s="59"/>
      <c r="FGV1487" s="59"/>
      <c r="FGW1487" s="59"/>
      <c r="FGX1487" s="59"/>
      <c r="FGY1487" s="59"/>
      <c r="FGZ1487" s="59"/>
      <c r="FHA1487" s="59"/>
      <c r="FHB1487" s="59"/>
      <c r="FHC1487" s="59"/>
      <c r="FHD1487" s="59"/>
      <c r="FHE1487" s="59"/>
      <c r="FHF1487" s="59"/>
      <c r="FHG1487" s="59"/>
      <c r="FHH1487" s="59"/>
      <c r="FHI1487" s="59"/>
      <c r="FHJ1487" s="59"/>
      <c r="FHK1487" s="59"/>
      <c r="FHL1487" s="59"/>
      <c r="FHM1487" s="59"/>
      <c r="FHN1487" s="59"/>
      <c r="FHO1487" s="59"/>
      <c r="FHP1487" s="59"/>
      <c r="FHQ1487" s="59"/>
      <c r="FHR1487" s="59"/>
      <c r="FHS1487" s="59"/>
      <c r="FHT1487" s="59"/>
      <c r="FHU1487" s="59"/>
      <c r="FHV1487" s="59"/>
      <c r="FHW1487" s="59"/>
      <c r="FHX1487" s="59"/>
      <c r="FHY1487" s="59"/>
      <c r="FHZ1487" s="59"/>
      <c r="FIA1487" s="59"/>
      <c r="FIB1487" s="59"/>
      <c r="FIC1487" s="59"/>
      <c r="FID1487" s="59"/>
      <c r="FIE1487" s="59"/>
      <c r="FIF1487" s="59"/>
      <c r="FIG1487" s="59"/>
      <c r="FIH1487" s="59"/>
      <c r="FII1487" s="59"/>
      <c r="FIJ1487" s="59"/>
      <c r="FIK1487" s="59"/>
      <c r="FIL1487" s="59"/>
      <c r="FIM1487" s="59"/>
      <c r="FIN1487" s="59"/>
      <c r="FIO1487" s="59"/>
      <c r="FIP1487" s="59"/>
      <c r="FIQ1487" s="59"/>
      <c r="FIR1487" s="59"/>
      <c r="FIS1487" s="59"/>
      <c r="FIT1487" s="59"/>
      <c r="FIU1487" s="59"/>
      <c r="FIV1487" s="59"/>
      <c r="FIW1487" s="59"/>
      <c r="FIX1487" s="59"/>
      <c r="FIY1487" s="59"/>
      <c r="FIZ1487" s="59"/>
      <c r="FJA1487" s="59"/>
      <c r="FJB1487" s="59"/>
      <c r="FJC1487" s="59"/>
      <c r="FJD1487" s="59"/>
      <c r="FJE1487" s="59"/>
      <c r="FJF1487" s="59"/>
      <c r="FJG1487" s="59"/>
      <c r="FJH1487" s="59"/>
      <c r="FJI1487" s="59"/>
      <c r="FJJ1487" s="59"/>
      <c r="FJK1487" s="59"/>
      <c r="FJL1487" s="59"/>
      <c r="FJM1487" s="59"/>
      <c r="FJN1487" s="59"/>
      <c r="FJO1487" s="59"/>
      <c r="FJP1487" s="59"/>
      <c r="FJQ1487" s="59"/>
      <c r="FJR1487" s="59"/>
      <c r="FJS1487" s="59"/>
      <c r="FJT1487" s="59"/>
      <c r="FJU1487" s="59"/>
      <c r="FJV1487" s="59"/>
      <c r="FJW1487" s="59"/>
      <c r="FJX1487" s="59"/>
      <c r="FJY1487" s="59"/>
      <c r="FJZ1487" s="59"/>
      <c r="FKA1487" s="59"/>
      <c r="FKB1487" s="59"/>
      <c r="FKC1487" s="59"/>
      <c r="FKD1487" s="59"/>
      <c r="FKE1487" s="59"/>
      <c r="FKF1487" s="59"/>
      <c r="FKG1487" s="59"/>
      <c r="FKH1487" s="59"/>
      <c r="FKI1487" s="59"/>
      <c r="FKJ1487" s="59"/>
      <c r="FKK1487" s="59"/>
      <c r="FKL1487" s="59"/>
      <c r="FKM1487" s="59"/>
      <c r="FKN1487" s="59"/>
      <c r="FKO1487" s="59"/>
      <c r="FKP1487" s="59"/>
      <c r="FKQ1487" s="59"/>
      <c r="FKR1487" s="59"/>
      <c r="FKS1487" s="59"/>
      <c r="FKT1487" s="59"/>
      <c r="FKU1487" s="59"/>
      <c r="FKV1487" s="59"/>
      <c r="FKW1487" s="59"/>
      <c r="FKX1487" s="59"/>
      <c r="FKY1487" s="59"/>
      <c r="FKZ1487" s="59"/>
      <c r="FLA1487" s="59"/>
      <c r="FLB1487" s="59"/>
      <c r="FLC1487" s="59"/>
      <c r="FLD1487" s="59"/>
      <c r="FLE1487" s="59"/>
      <c r="FLF1487" s="59"/>
      <c r="FLG1487" s="59"/>
      <c r="FLH1487" s="59"/>
      <c r="FLI1487" s="59"/>
      <c r="FLJ1487" s="59"/>
      <c r="FLK1487" s="59"/>
      <c r="FLL1487" s="59"/>
      <c r="FLM1487" s="59"/>
      <c r="FLN1487" s="59"/>
      <c r="FLO1487" s="59"/>
      <c r="FLP1487" s="59"/>
      <c r="FLQ1487" s="59"/>
      <c r="FLR1487" s="59"/>
      <c r="FLS1487" s="59"/>
      <c r="FLT1487" s="59"/>
      <c r="FLU1487" s="59"/>
      <c r="FLV1487" s="59"/>
      <c r="FLW1487" s="59"/>
      <c r="FLX1487" s="59"/>
      <c r="FLY1487" s="59"/>
      <c r="FLZ1487" s="59"/>
      <c r="FMA1487" s="59"/>
      <c r="FMB1487" s="59"/>
      <c r="FMC1487" s="59"/>
      <c r="FMD1487" s="59"/>
      <c r="FME1487" s="59"/>
      <c r="FMF1487" s="59"/>
      <c r="FMG1487" s="59"/>
      <c r="FMH1487" s="59"/>
      <c r="FMI1487" s="59"/>
      <c r="FMJ1487" s="59"/>
      <c r="FMK1487" s="59"/>
      <c r="FML1487" s="59"/>
      <c r="FMM1487" s="59"/>
      <c r="FMN1487" s="59"/>
      <c r="FMO1487" s="59"/>
      <c r="FMP1487" s="59"/>
      <c r="FMQ1487" s="59"/>
      <c r="FMR1487" s="59"/>
      <c r="FMS1487" s="59"/>
      <c r="FMT1487" s="59"/>
      <c r="FMU1487" s="59"/>
      <c r="FMV1487" s="59"/>
      <c r="FMW1487" s="59"/>
      <c r="FMX1487" s="59"/>
      <c r="FMY1487" s="59"/>
      <c r="FMZ1487" s="59"/>
      <c r="FNA1487" s="59"/>
      <c r="FNB1487" s="59"/>
      <c r="FNC1487" s="59"/>
      <c r="FND1487" s="59"/>
      <c r="FNE1487" s="59"/>
      <c r="FNF1487" s="59"/>
      <c r="FNG1487" s="59"/>
      <c r="FNH1487" s="59"/>
      <c r="FNI1487" s="59"/>
      <c r="FNJ1487" s="59"/>
      <c r="FNK1487" s="59"/>
      <c r="FNL1487" s="59"/>
      <c r="FNM1487" s="59"/>
      <c r="FNN1487" s="59"/>
      <c r="FNO1487" s="59"/>
      <c r="FNP1487" s="59"/>
      <c r="FNQ1487" s="59"/>
      <c r="FNR1487" s="59"/>
      <c r="FNS1487" s="59"/>
      <c r="FNT1487" s="59"/>
      <c r="FNU1487" s="59"/>
      <c r="FNV1487" s="59"/>
      <c r="FNW1487" s="59"/>
      <c r="FNX1487" s="59"/>
      <c r="FNY1487" s="59"/>
      <c r="FNZ1487" s="59"/>
      <c r="FOA1487" s="59"/>
      <c r="FOB1487" s="59"/>
      <c r="FOC1487" s="59"/>
      <c r="FOD1487" s="59"/>
      <c r="FOE1487" s="59"/>
      <c r="FOF1487" s="59"/>
      <c r="FOG1487" s="59"/>
      <c r="FOH1487" s="59"/>
      <c r="FOI1487" s="59"/>
      <c r="FOJ1487" s="59"/>
      <c r="FOK1487" s="59"/>
      <c r="FOL1487" s="59"/>
      <c r="FOM1487" s="59"/>
      <c r="FON1487" s="59"/>
      <c r="FOO1487" s="59"/>
      <c r="FOP1487" s="59"/>
      <c r="FOQ1487" s="59"/>
      <c r="FOR1487" s="59"/>
      <c r="FOS1487" s="59"/>
      <c r="FOT1487" s="59"/>
      <c r="FOU1487" s="59"/>
      <c r="FOV1487" s="59"/>
      <c r="FOW1487" s="59"/>
      <c r="FOX1487" s="59"/>
      <c r="FOY1487" s="59"/>
      <c r="FOZ1487" s="59"/>
      <c r="FPA1487" s="59"/>
      <c r="FPB1487" s="59"/>
      <c r="FPC1487" s="59"/>
      <c r="FPD1487" s="59"/>
      <c r="FPE1487" s="59"/>
      <c r="FPF1487" s="59"/>
      <c r="FPG1487" s="59"/>
      <c r="FPH1487" s="59"/>
      <c r="FPI1487" s="59"/>
      <c r="FPJ1487" s="59"/>
      <c r="FPK1487" s="59"/>
      <c r="FPL1487" s="59"/>
      <c r="FPM1487" s="59"/>
      <c r="FPN1487" s="59"/>
      <c r="FPO1487" s="59"/>
      <c r="FPP1487" s="59"/>
      <c r="FPQ1487" s="59"/>
      <c r="FPR1487" s="59"/>
      <c r="FPS1487" s="59"/>
      <c r="FPT1487" s="59"/>
      <c r="FPU1487" s="59"/>
      <c r="FPV1487" s="59"/>
      <c r="FPW1487" s="59"/>
      <c r="FPX1487" s="59"/>
      <c r="FPY1487" s="59"/>
      <c r="FPZ1487" s="59"/>
      <c r="FQA1487" s="59"/>
      <c r="FQB1487" s="59"/>
      <c r="FQC1487" s="59"/>
      <c r="FQD1487" s="59"/>
      <c r="FQE1487" s="59"/>
      <c r="FQF1487" s="59"/>
      <c r="FQG1487" s="59"/>
      <c r="FQH1487" s="59"/>
      <c r="FQI1487" s="59"/>
      <c r="FQJ1487" s="59"/>
      <c r="FQK1487" s="59"/>
      <c r="FQL1487" s="59"/>
      <c r="FQM1487" s="59"/>
      <c r="FQN1487" s="59"/>
      <c r="FQO1487" s="59"/>
      <c r="FQP1487" s="59"/>
      <c r="FQQ1487" s="59"/>
      <c r="FQR1487" s="59"/>
      <c r="FQS1487" s="59"/>
      <c r="FQT1487" s="59"/>
      <c r="FQU1487" s="59"/>
      <c r="FQV1487" s="59"/>
      <c r="FQW1487" s="59"/>
      <c r="FQX1487" s="59"/>
      <c r="FQY1487" s="59"/>
      <c r="FQZ1487" s="59"/>
      <c r="FRA1487" s="59"/>
      <c r="FRB1487" s="59"/>
      <c r="FRC1487" s="59"/>
      <c r="FRD1487" s="59"/>
      <c r="FRE1487" s="59"/>
      <c r="FRF1487" s="59"/>
      <c r="FRG1487" s="59"/>
      <c r="FRH1487" s="59"/>
      <c r="FRI1487" s="59"/>
      <c r="FRJ1487" s="59"/>
      <c r="FRK1487" s="59"/>
      <c r="FRL1487" s="59"/>
      <c r="FRM1487" s="59"/>
      <c r="FRN1487" s="59"/>
      <c r="FRO1487" s="59"/>
      <c r="FRP1487" s="59"/>
      <c r="FRQ1487" s="59"/>
      <c r="FRR1487" s="59"/>
      <c r="FRS1487" s="59"/>
      <c r="FRT1487" s="59"/>
      <c r="FRU1487" s="59"/>
      <c r="FRV1487" s="59"/>
      <c r="FRW1487" s="59"/>
      <c r="FRX1487" s="59"/>
      <c r="FRY1487" s="59"/>
      <c r="FRZ1487" s="59"/>
      <c r="FSA1487" s="59"/>
      <c r="FSB1487" s="59"/>
      <c r="FSC1487" s="59"/>
      <c r="FSD1487" s="59"/>
      <c r="FSE1487" s="59"/>
      <c r="FSF1487" s="59"/>
      <c r="FSG1487" s="59"/>
      <c r="FSH1487" s="59"/>
      <c r="FSI1487" s="59"/>
      <c r="FSJ1487" s="59"/>
      <c r="FSK1487" s="59"/>
      <c r="FSL1487" s="59"/>
      <c r="FSM1487" s="59"/>
      <c r="FSN1487" s="59"/>
      <c r="FSO1487" s="59"/>
      <c r="FSP1487" s="59"/>
      <c r="FSQ1487" s="59"/>
      <c r="FSR1487" s="59"/>
      <c r="FSS1487" s="59"/>
      <c r="FST1487" s="59"/>
      <c r="FSU1487" s="59"/>
      <c r="FSV1487" s="59"/>
      <c r="FSW1487" s="59"/>
      <c r="FSX1487" s="59"/>
      <c r="FSY1487" s="59"/>
      <c r="FSZ1487" s="59"/>
      <c r="FTA1487" s="59"/>
      <c r="FTB1487" s="59"/>
      <c r="FTC1487" s="59"/>
      <c r="FTD1487" s="59"/>
      <c r="FTE1487" s="59"/>
      <c r="FTF1487" s="59"/>
      <c r="FTG1487" s="59"/>
      <c r="FTH1487" s="59"/>
      <c r="FTI1487" s="59"/>
      <c r="FTJ1487" s="59"/>
      <c r="FTK1487" s="59"/>
      <c r="FTL1487" s="59"/>
      <c r="FTM1487" s="59"/>
      <c r="FTN1487" s="59"/>
      <c r="FTO1487" s="59"/>
      <c r="FTP1487" s="59"/>
      <c r="FTQ1487" s="59"/>
      <c r="FTR1487" s="59"/>
      <c r="FTS1487" s="59"/>
      <c r="FTT1487" s="59"/>
      <c r="FTU1487" s="59"/>
      <c r="FTV1487" s="59"/>
      <c r="FTW1487" s="59"/>
      <c r="FTX1487" s="59"/>
      <c r="FTY1487" s="59"/>
      <c r="FTZ1487" s="59"/>
      <c r="FUA1487" s="59"/>
      <c r="FUB1487" s="59"/>
      <c r="FUC1487" s="59"/>
      <c r="FUD1487" s="59"/>
      <c r="FUE1487" s="59"/>
      <c r="FUF1487" s="59"/>
      <c r="FUG1487" s="59"/>
      <c r="FUH1487" s="59"/>
      <c r="FUI1487" s="59"/>
      <c r="FUJ1487" s="59"/>
      <c r="FUK1487" s="59"/>
      <c r="FUL1487" s="59"/>
      <c r="FUM1487" s="59"/>
      <c r="FUN1487" s="59"/>
      <c r="FUO1487" s="59"/>
      <c r="FUP1487" s="59"/>
      <c r="FUQ1487" s="59"/>
      <c r="FUR1487" s="59"/>
      <c r="FUS1487" s="59"/>
      <c r="FUT1487" s="59"/>
      <c r="FUU1487" s="59"/>
      <c r="FUV1487" s="59"/>
      <c r="FUW1487" s="59"/>
      <c r="FUX1487" s="59"/>
      <c r="FUY1487" s="59"/>
      <c r="FUZ1487" s="59"/>
      <c r="FVA1487" s="59"/>
      <c r="FVB1487" s="59"/>
      <c r="FVC1487" s="59"/>
      <c r="FVD1487" s="59"/>
      <c r="FVE1487" s="59"/>
      <c r="FVF1487" s="59"/>
      <c r="FVG1487" s="59"/>
      <c r="FVH1487" s="59"/>
      <c r="FVI1487" s="59"/>
      <c r="FVJ1487" s="59"/>
      <c r="FVK1487" s="59"/>
      <c r="FVL1487" s="59"/>
      <c r="FVM1487" s="59"/>
      <c r="FVN1487" s="59"/>
      <c r="FVO1487" s="59"/>
      <c r="FVP1487" s="59"/>
      <c r="FVQ1487" s="59"/>
      <c r="FVR1487" s="59"/>
      <c r="FVS1487" s="59"/>
      <c r="FVT1487" s="59"/>
      <c r="FVU1487" s="59"/>
      <c r="FVV1487" s="59"/>
      <c r="FVW1487" s="59"/>
      <c r="FVX1487" s="59"/>
      <c r="FVY1487" s="59"/>
      <c r="FVZ1487" s="59"/>
      <c r="FWA1487" s="59"/>
      <c r="FWB1487" s="59"/>
      <c r="FWC1487" s="59"/>
      <c r="FWD1487" s="59"/>
      <c r="FWE1487" s="59"/>
      <c r="FWF1487" s="59"/>
      <c r="FWG1487" s="59"/>
      <c r="FWH1487" s="59"/>
      <c r="FWI1487" s="59"/>
      <c r="FWJ1487" s="59"/>
      <c r="FWK1487" s="59"/>
      <c r="FWL1487" s="59"/>
      <c r="FWM1487" s="59"/>
      <c r="FWN1487" s="59"/>
      <c r="FWO1487" s="59"/>
      <c r="FWP1487" s="59"/>
      <c r="FWQ1487" s="59"/>
      <c r="FWR1487" s="59"/>
      <c r="FWS1487" s="59"/>
      <c r="FWT1487" s="59"/>
      <c r="FWU1487" s="59"/>
      <c r="FWV1487" s="59"/>
      <c r="FWW1487" s="59"/>
      <c r="FWX1487" s="59"/>
      <c r="FWY1487" s="59"/>
      <c r="FWZ1487" s="59"/>
      <c r="FXA1487" s="59"/>
      <c r="FXB1487" s="59"/>
      <c r="FXC1487" s="59"/>
      <c r="FXD1487" s="59"/>
      <c r="FXE1487" s="59"/>
      <c r="FXF1487" s="59"/>
      <c r="FXG1487" s="59"/>
      <c r="FXH1487" s="59"/>
      <c r="FXI1487" s="59"/>
      <c r="FXJ1487" s="59"/>
      <c r="FXK1487" s="59"/>
      <c r="FXL1487" s="59"/>
      <c r="FXM1487" s="59"/>
      <c r="FXN1487" s="59"/>
      <c r="FXO1487" s="59"/>
      <c r="FXP1487" s="59"/>
      <c r="FXQ1487" s="59"/>
      <c r="FXR1487" s="59"/>
      <c r="FXS1487" s="59"/>
      <c r="FXT1487" s="59"/>
      <c r="FXU1487" s="59"/>
      <c r="FXV1487" s="59"/>
      <c r="FXW1487" s="59"/>
      <c r="FXX1487" s="59"/>
      <c r="FXY1487" s="59"/>
      <c r="FXZ1487" s="59"/>
      <c r="FYA1487" s="59"/>
      <c r="FYB1487" s="59"/>
      <c r="FYC1487" s="59"/>
      <c r="FYD1487" s="59"/>
      <c r="FYE1487" s="59"/>
      <c r="FYF1487" s="59"/>
      <c r="FYG1487" s="59"/>
      <c r="FYH1487" s="59"/>
      <c r="FYI1487" s="59"/>
      <c r="FYJ1487" s="59"/>
      <c r="FYK1487" s="59"/>
      <c r="FYL1487" s="59"/>
      <c r="FYM1487" s="59"/>
      <c r="FYN1487" s="59"/>
      <c r="FYO1487" s="59"/>
      <c r="FYP1487" s="59"/>
      <c r="FYQ1487" s="59"/>
      <c r="FYR1487" s="59"/>
      <c r="FYS1487" s="59"/>
      <c r="FYT1487" s="59"/>
      <c r="FYU1487" s="59"/>
      <c r="FYV1487" s="59"/>
      <c r="FYW1487" s="59"/>
      <c r="FYX1487" s="59"/>
      <c r="FYY1487" s="59"/>
      <c r="FYZ1487" s="59"/>
      <c r="FZA1487" s="59"/>
      <c r="FZB1487" s="59"/>
      <c r="FZC1487" s="59"/>
      <c r="FZD1487" s="59"/>
      <c r="FZE1487" s="59"/>
      <c r="FZF1487" s="59"/>
      <c r="FZG1487" s="59"/>
      <c r="FZH1487" s="59"/>
      <c r="FZI1487" s="59"/>
      <c r="FZJ1487" s="59"/>
      <c r="FZK1487" s="59"/>
      <c r="FZL1487" s="59"/>
      <c r="FZM1487" s="59"/>
      <c r="FZN1487" s="59"/>
      <c r="FZO1487" s="59"/>
      <c r="FZP1487" s="59"/>
      <c r="FZQ1487" s="59"/>
      <c r="FZR1487" s="59"/>
      <c r="FZS1487" s="59"/>
      <c r="FZT1487" s="59"/>
      <c r="FZU1487" s="59"/>
      <c r="FZV1487" s="59"/>
      <c r="FZW1487" s="59"/>
      <c r="FZX1487" s="59"/>
      <c r="FZY1487" s="59"/>
      <c r="FZZ1487" s="59"/>
      <c r="GAA1487" s="59"/>
      <c r="GAB1487" s="59"/>
      <c r="GAC1487" s="59"/>
      <c r="GAD1487" s="59"/>
      <c r="GAE1487" s="59"/>
      <c r="GAF1487" s="59"/>
      <c r="GAG1487" s="59"/>
      <c r="GAH1487" s="59"/>
      <c r="GAI1487" s="59"/>
      <c r="GAJ1487" s="59"/>
      <c r="GAK1487" s="59"/>
      <c r="GAL1487" s="59"/>
      <c r="GAM1487" s="59"/>
      <c r="GAN1487" s="59"/>
      <c r="GAO1487" s="59"/>
      <c r="GAP1487" s="59"/>
      <c r="GAQ1487" s="59"/>
      <c r="GAR1487" s="59"/>
      <c r="GAS1487" s="59"/>
      <c r="GAT1487" s="59"/>
      <c r="GAU1487" s="59"/>
      <c r="GAV1487" s="59"/>
      <c r="GAW1487" s="59"/>
      <c r="GAX1487" s="59"/>
      <c r="GAY1487" s="59"/>
      <c r="GAZ1487" s="59"/>
      <c r="GBA1487" s="59"/>
      <c r="GBB1487" s="59"/>
      <c r="GBC1487" s="59"/>
      <c r="GBD1487" s="59"/>
      <c r="GBE1487" s="59"/>
      <c r="GBF1487" s="59"/>
      <c r="GBG1487" s="59"/>
      <c r="GBH1487" s="59"/>
      <c r="GBI1487" s="59"/>
      <c r="GBJ1487" s="59"/>
      <c r="GBK1487" s="59"/>
      <c r="GBL1487" s="59"/>
      <c r="GBM1487" s="59"/>
      <c r="GBN1487" s="59"/>
      <c r="GBO1487" s="59"/>
      <c r="GBP1487" s="59"/>
      <c r="GBQ1487" s="59"/>
      <c r="GBR1487" s="59"/>
      <c r="GBS1487" s="59"/>
      <c r="GBT1487" s="59"/>
      <c r="GBU1487" s="59"/>
      <c r="GBV1487" s="59"/>
      <c r="GBW1487" s="59"/>
      <c r="GBX1487" s="59"/>
      <c r="GBY1487" s="59"/>
      <c r="GBZ1487" s="59"/>
      <c r="GCA1487" s="59"/>
      <c r="GCB1487" s="59"/>
      <c r="GCC1487" s="59"/>
      <c r="GCD1487" s="59"/>
      <c r="GCE1487" s="59"/>
      <c r="GCF1487" s="59"/>
      <c r="GCG1487" s="59"/>
      <c r="GCH1487" s="59"/>
      <c r="GCI1487" s="59"/>
      <c r="GCJ1487" s="59"/>
      <c r="GCK1487" s="59"/>
      <c r="GCL1487" s="59"/>
      <c r="GCM1487" s="59"/>
      <c r="GCN1487" s="59"/>
      <c r="GCO1487" s="59"/>
      <c r="GCP1487" s="59"/>
      <c r="GCQ1487" s="59"/>
      <c r="GCR1487" s="59"/>
      <c r="GCS1487" s="59"/>
      <c r="GCT1487" s="59"/>
      <c r="GCU1487" s="59"/>
      <c r="GCV1487" s="59"/>
      <c r="GCW1487" s="59"/>
      <c r="GCX1487" s="59"/>
      <c r="GCY1487" s="59"/>
      <c r="GCZ1487" s="59"/>
      <c r="GDA1487" s="59"/>
      <c r="GDB1487" s="59"/>
      <c r="GDC1487" s="59"/>
      <c r="GDD1487" s="59"/>
      <c r="GDE1487" s="59"/>
      <c r="GDF1487" s="59"/>
      <c r="GDG1487" s="59"/>
      <c r="GDH1487" s="59"/>
      <c r="GDI1487" s="59"/>
      <c r="GDJ1487" s="59"/>
      <c r="GDK1487" s="59"/>
      <c r="GDL1487" s="59"/>
      <c r="GDM1487" s="59"/>
      <c r="GDN1487" s="59"/>
      <c r="GDO1487" s="59"/>
      <c r="GDP1487" s="59"/>
      <c r="GDQ1487" s="59"/>
      <c r="GDR1487" s="59"/>
      <c r="GDS1487" s="59"/>
      <c r="GDT1487" s="59"/>
      <c r="GDU1487" s="59"/>
      <c r="GDV1487" s="59"/>
      <c r="GDW1487" s="59"/>
      <c r="GDX1487" s="59"/>
      <c r="GDY1487" s="59"/>
      <c r="GDZ1487" s="59"/>
      <c r="GEA1487" s="59"/>
      <c r="GEB1487" s="59"/>
      <c r="GEC1487" s="59"/>
      <c r="GED1487" s="59"/>
      <c r="GEE1487" s="59"/>
      <c r="GEF1487" s="59"/>
      <c r="GEG1487" s="59"/>
      <c r="GEH1487" s="59"/>
      <c r="GEI1487" s="59"/>
      <c r="GEJ1487" s="59"/>
      <c r="GEK1487" s="59"/>
      <c r="GEL1487" s="59"/>
      <c r="GEM1487" s="59"/>
      <c r="GEN1487" s="59"/>
      <c r="GEO1487" s="59"/>
      <c r="GEP1487" s="59"/>
      <c r="GEQ1487" s="59"/>
      <c r="GER1487" s="59"/>
      <c r="GES1487" s="59"/>
      <c r="GET1487" s="59"/>
      <c r="GEU1487" s="59"/>
      <c r="GEV1487" s="59"/>
      <c r="GEW1487" s="59"/>
      <c r="GEX1487" s="59"/>
      <c r="GEY1487" s="59"/>
      <c r="GEZ1487" s="59"/>
      <c r="GFA1487" s="59"/>
      <c r="GFB1487" s="59"/>
      <c r="GFC1487" s="59"/>
      <c r="GFD1487" s="59"/>
      <c r="GFE1487" s="59"/>
      <c r="GFF1487" s="59"/>
      <c r="GFG1487" s="59"/>
      <c r="GFH1487" s="59"/>
      <c r="GFI1487" s="59"/>
      <c r="GFJ1487" s="59"/>
      <c r="GFK1487" s="59"/>
      <c r="GFL1487" s="59"/>
      <c r="GFM1487" s="59"/>
      <c r="GFN1487" s="59"/>
      <c r="GFO1487" s="59"/>
      <c r="GFP1487" s="59"/>
      <c r="GFQ1487" s="59"/>
      <c r="GFR1487" s="59"/>
      <c r="GFS1487" s="59"/>
      <c r="GFT1487" s="59"/>
      <c r="GFU1487" s="59"/>
      <c r="GFV1487" s="59"/>
      <c r="GFW1487" s="59"/>
      <c r="GFX1487" s="59"/>
      <c r="GFY1487" s="59"/>
      <c r="GFZ1487" s="59"/>
      <c r="GGA1487" s="59"/>
      <c r="GGB1487" s="59"/>
      <c r="GGC1487" s="59"/>
      <c r="GGD1487" s="59"/>
      <c r="GGE1487" s="59"/>
      <c r="GGF1487" s="59"/>
      <c r="GGG1487" s="59"/>
      <c r="GGH1487" s="59"/>
      <c r="GGI1487" s="59"/>
      <c r="GGJ1487" s="59"/>
      <c r="GGK1487" s="59"/>
      <c r="GGL1487" s="59"/>
      <c r="GGM1487" s="59"/>
      <c r="GGN1487" s="59"/>
      <c r="GGO1487" s="59"/>
      <c r="GGP1487" s="59"/>
      <c r="GGQ1487" s="59"/>
      <c r="GGR1487" s="59"/>
      <c r="GGS1487" s="59"/>
      <c r="GGT1487" s="59"/>
      <c r="GGU1487" s="59"/>
      <c r="GGV1487" s="59"/>
      <c r="GGW1487" s="59"/>
      <c r="GGX1487" s="59"/>
      <c r="GGY1487" s="59"/>
      <c r="GGZ1487" s="59"/>
      <c r="GHA1487" s="59"/>
      <c r="GHB1487" s="59"/>
      <c r="GHC1487" s="59"/>
      <c r="GHD1487" s="59"/>
      <c r="GHE1487" s="59"/>
      <c r="GHF1487" s="59"/>
      <c r="GHG1487" s="59"/>
      <c r="GHH1487" s="59"/>
      <c r="GHI1487" s="59"/>
      <c r="GHJ1487" s="59"/>
      <c r="GHK1487" s="59"/>
      <c r="GHL1487" s="59"/>
      <c r="GHM1487" s="59"/>
      <c r="GHN1487" s="59"/>
      <c r="GHO1487" s="59"/>
      <c r="GHP1487" s="59"/>
      <c r="GHQ1487" s="59"/>
      <c r="GHR1487" s="59"/>
      <c r="GHS1487" s="59"/>
      <c r="GHT1487" s="59"/>
      <c r="GHU1487" s="59"/>
      <c r="GHV1487" s="59"/>
      <c r="GHW1487" s="59"/>
      <c r="GHX1487" s="59"/>
      <c r="GHY1487" s="59"/>
      <c r="GHZ1487" s="59"/>
      <c r="GIA1487" s="59"/>
      <c r="GIB1487" s="59"/>
      <c r="GIC1487" s="59"/>
      <c r="GID1487" s="59"/>
      <c r="GIE1487" s="59"/>
      <c r="GIF1487" s="59"/>
      <c r="GIG1487" s="59"/>
      <c r="GIH1487" s="59"/>
      <c r="GII1487" s="59"/>
      <c r="GIJ1487" s="59"/>
      <c r="GIK1487" s="59"/>
      <c r="GIL1487" s="59"/>
      <c r="GIM1487" s="59"/>
      <c r="GIN1487" s="59"/>
      <c r="GIO1487" s="59"/>
      <c r="GIP1487" s="59"/>
      <c r="GIQ1487" s="59"/>
      <c r="GIR1487" s="59"/>
      <c r="GIS1487" s="59"/>
      <c r="GIT1487" s="59"/>
      <c r="GIU1487" s="59"/>
      <c r="GIV1487" s="59"/>
      <c r="GIW1487" s="59"/>
      <c r="GIX1487" s="59"/>
      <c r="GIY1487" s="59"/>
      <c r="GIZ1487" s="59"/>
      <c r="GJA1487" s="59"/>
      <c r="GJB1487" s="59"/>
      <c r="GJC1487" s="59"/>
      <c r="GJD1487" s="59"/>
      <c r="GJE1487" s="59"/>
      <c r="GJF1487" s="59"/>
      <c r="GJG1487" s="59"/>
      <c r="GJH1487" s="59"/>
      <c r="GJI1487" s="59"/>
      <c r="GJJ1487" s="59"/>
      <c r="GJK1487" s="59"/>
      <c r="GJL1487" s="59"/>
      <c r="GJM1487" s="59"/>
      <c r="GJN1487" s="59"/>
      <c r="GJO1487" s="59"/>
      <c r="GJP1487" s="59"/>
      <c r="GJQ1487" s="59"/>
      <c r="GJR1487" s="59"/>
      <c r="GJS1487" s="59"/>
      <c r="GJT1487" s="59"/>
      <c r="GJU1487" s="59"/>
      <c r="GJV1487" s="59"/>
      <c r="GJW1487" s="59"/>
      <c r="GJX1487" s="59"/>
      <c r="GJY1487" s="59"/>
      <c r="GJZ1487" s="59"/>
      <c r="GKA1487" s="59"/>
      <c r="GKB1487" s="59"/>
      <c r="GKC1487" s="59"/>
      <c r="GKD1487" s="59"/>
      <c r="GKE1487" s="59"/>
      <c r="GKF1487" s="59"/>
      <c r="GKG1487" s="59"/>
      <c r="GKH1487" s="59"/>
      <c r="GKI1487" s="59"/>
      <c r="GKJ1487" s="59"/>
      <c r="GKK1487" s="59"/>
      <c r="GKL1487" s="59"/>
      <c r="GKM1487" s="59"/>
      <c r="GKN1487" s="59"/>
      <c r="GKO1487" s="59"/>
      <c r="GKP1487" s="59"/>
      <c r="GKQ1487" s="59"/>
      <c r="GKR1487" s="59"/>
      <c r="GKS1487" s="59"/>
      <c r="GKT1487" s="59"/>
      <c r="GKU1487" s="59"/>
      <c r="GKV1487" s="59"/>
      <c r="GKW1487" s="59"/>
      <c r="GKX1487" s="59"/>
      <c r="GKY1487" s="59"/>
      <c r="GKZ1487" s="59"/>
      <c r="GLA1487" s="59"/>
      <c r="GLB1487" s="59"/>
      <c r="GLC1487" s="59"/>
      <c r="GLD1487" s="59"/>
      <c r="GLE1487" s="59"/>
      <c r="GLF1487" s="59"/>
      <c r="GLG1487" s="59"/>
      <c r="GLH1487" s="59"/>
      <c r="GLI1487" s="59"/>
      <c r="GLJ1487" s="59"/>
      <c r="GLK1487" s="59"/>
      <c r="GLL1487" s="59"/>
      <c r="GLM1487" s="59"/>
      <c r="GLN1487" s="59"/>
      <c r="GLO1487" s="59"/>
      <c r="GLP1487" s="59"/>
      <c r="GLQ1487" s="59"/>
      <c r="GLR1487" s="59"/>
      <c r="GLS1487" s="59"/>
      <c r="GLT1487" s="59"/>
      <c r="GLU1487" s="59"/>
      <c r="GLV1487" s="59"/>
      <c r="GLW1487" s="59"/>
      <c r="GLX1487" s="59"/>
      <c r="GLY1487" s="59"/>
      <c r="GLZ1487" s="59"/>
      <c r="GMA1487" s="59"/>
      <c r="GMB1487" s="59"/>
      <c r="GMC1487" s="59"/>
      <c r="GMD1487" s="59"/>
      <c r="GME1487" s="59"/>
      <c r="GMF1487" s="59"/>
      <c r="GMG1487" s="59"/>
      <c r="GMH1487" s="59"/>
      <c r="GMI1487" s="59"/>
      <c r="GMJ1487" s="59"/>
      <c r="GMK1487" s="59"/>
      <c r="GML1487" s="59"/>
      <c r="GMM1487" s="59"/>
      <c r="GMN1487" s="59"/>
      <c r="GMO1487" s="59"/>
      <c r="GMP1487" s="59"/>
      <c r="GMQ1487" s="59"/>
      <c r="GMR1487" s="59"/>
      <c r="GMS1487" s="59"/>
      <c r="GMT1487" s="59"/>
      <c r="GMU1487" s="59"/>
      <c r="GMV1487" s="59"/>
      <c r="GMW1487" s="59"/>
      <c r="GMX1487" s="59"/>
      <c r="GMY1487" s="59"/>
      <c r="GMZ1487" s="59"/>
      <c r="GNA1487" s="59"/>
      <c r="GNB1487" s="59"/>
      <c r="GNC1487" s="59"/>
      <c r="GND1487" s="59"/>
      <c r="GNE1487" s="59"/>
      <c r="GNF1487" s="59"/>
      <c r="GNG1487" s="59"/>
      <c r="GNH1487" s="59"/>
      <c r="GNI1487" s="59"/>
      <c r="GNJ1487" s="59"/>
      <c r="GNK1487" s="59"/>
      <c r="GNL1487" s="59"/>
      <c r="GNM1487" s="59"/>
      <c r="GNN1487" s="59"/>
      <c r="GNO1487" s="59"/>
      <c r="GNP1487" s="59"/>
      <c r="GNQ1487" s="59"/>
      <c r="GNR1487" s="59"/>
      <c r="GNS1487" s="59"/>
      <c r="GNT1487" s="59"/>
      <c r="GNU1487" s="59"/>
      <c r="GNV1487" s="59"/>
      <c r="GNW1487" s="59"/>
      <c r="GNX1487" s="59"/>
      <c r="GNY1487" s="59"/>
      <c r="GNZ1487" s="59"/>
      <c r="GOA1487" s="59"/>
      <c r="GOB1487" s="59"/>
      <c r="GOC1487" s="59"/>
      <c r="GOD1487" s="59"/>
      <c r="GOE1487" s="59"/>
      <c r="GOF1487" s="59"/>
      <c r="GOG1487" s="59"/>
      <c r="GOH1487" s="59"/>
      <c r="GOI1487" s="59"/>
      <c r="GOJ1487" s="59"/>
      <c r="GOK1487" s="59"/>
      <c r="GOL1487" s="59"/>
      <c r="GOM1487" s="59"/>
      <c r="GON1487" s="59"/>
      <c r="GOO1487" s="59"/>
      <c r="GOP1487" s="59"/>
      <c r="GOQ1487" s="59"/>
      <c r="GOR1487" s="59"/>
      <c r="GOS1487" s="59"/>
      <c r="GOT1487" s="59"/>
      <c r="GOU1487" s="59"/>
      <c r="GOV1487" s="59"/>
      <c r="GOW1487" s="59"/>
      <c r="GOX1487" s="59"/>
      <c r="GOY1487" s="59"/>
      <c r="GOZ1487" s="59"/>
      <c r="GPA1487" s="59"/>
      <c r="GPB1487" s="59"/>
      <c r="GPC1487" s="59"/>
      <c r="GPD1487" s="59"/>
      <c r="GPE1487" s="59"/>
      <c r="GPF1487" s="59"/>
      <c r="GPG1487" s="59"/>
      <c r="GPH1487" s="59"/>
      <c r="GPI1487" s="59"/>
      <c r="GPJ1487" s="59"/>
      <c r="GPK1487" s="59"/>
      <c r="GPL1487" s="59"/>
      <c r="GPM1487" s="59"/>
      <c r="GPN1487" s="59"/>
      <c r="GPO1487" s="59"/>
      <c r="GPP1487" s="59"/>
      <c r="GPQ1487" s="59"/>
      <c r="GPR1487" s="59"/>
      <c r="GPS1487" s="59"/>
      <c r="GPT1487" s="59"/>
      <c r="GPU1487" s="59"/>
      <c r="GPV1487" s="59"/>
      <c r="GPW1487" s="59"/>
      <c r="GPX1487" s="59"/>
      <c r="GPY1487" s="59"/>
      <c r="GPZ1487" s="59"/>
      <c r="GQA1487" s="59"/>
      <c r="GQB1487" s="59"/>
      <c r="GQC1487" s="59"/>
      <c r="GQD1487" s="59"/>
      <c r="GQE1487" s="59"/>
      <c r="GQF1487" s="59"/>
      <c r="GQG1487" s="59"/>
      <c r="GQH1487" s="59"/>
      <c r="GQI1487" s="59"/>
      <c r="GQJ1487" s="59"/>
      <c r="GQK1487" s="59"/>
      <c r="GQL1487" s="59"/>
      <c r="GQM1487" s="59"/>
      <c r="GQN1487" s="59"/>
      <c r="GQO1487" s="59"/>
      <c r="GQP1487" s="59"/>
      <c r="GQQ1487" s="59"/>
      <c r="GQR1487" s="59"/>
      <c r="GQS1487" s="59"/>
      <c r="GQT1487" s="59"/>
      <c r="GQU1487" s="59"/>
      <c r="GQV1487" s="59"/>
      <c r="GQW1487" s="59"/>
      <c r="GQX1487" s="59"/>
      <c r="GQY1487" s="59"/>
      <c r="GQZ1487" s="59"/>
      <c r="GRA1487" s="59"/>
      <c r="GRB1487" s="59"/>
      <c r="GRC1487" s="59"/>
      <c r="GRD1487" s="59"/>
      <c r="GRE1487" s="59"/>
      <c r="GRF1487" s="59"/>
      <c r="GRG1487" s="59"/>
      <c r="GRH1487" s="59"/>
      <c r="GRI1487" s="59"/>
      <c r="GRJ1487" s="59"/>
      <c r="GRK1487" s="59"/>
      <c r="GRL1487" s="59"/>
      <c r="GRM1487" s="59"/>
      <c r="GRN1487" s="59"/>
      <c r="GRO1487" s="59"/>
      <c r="GRP1487" s="59"/>
      <c r="GRQ1487" s="59"/>
      <c r="GRR1487" s="59"/>
      <c r="GRS1487" s="59"/>
      <c r="GRT1487" s="59"/>
      <c r="GRU1487" s="59"/>
      <c r="GRV1487" s="59"/>
      <c r="GRW1487" s="59"/>
      <c r="GRX1487" s="59"/>
      <c r="GRY1487" s="59"/>
      <c r="GRZ1487" s="59"/>
      <c r="GSA1487" s="59"/>
      <c r="GSB1487" s="59"/>
      <c r="GSC1487" s="59"/>
      <c r="GSD1487" s="59"/>
      <c r="GSE1487" s="59"/>
      <c r="GSF1487" s="59"/>
      <c r="GSG1487" s="59"/>
      <c r="GSH1487" s="59"/>
      <c r="GSI1487" s="59"/>
      <c r="GSJ1487" s="59"/>
      <c r="GSK1487" s="59"/>
      <c r="GSL1487" s="59"/>
      <c r="GSM1487" s="59"/>
      <c r="GSN1487" s="59"/>
      <c r="GSO1487" s="59"/>
      <c r="GSP1487" s="59"/>
      <c r="GSQ1487" s="59"/>
      <c r="GSR1487" s="59"/>
      <c r="GSS1487" s="59"/>
      <c r="GST1487" s="59"/>
      <c r="GSU1487" s="59"/>
      <c r="GSV1487" s="59"/>
      <c r="GSW1487" s="59"/>
      <c r="GSX1487" s="59"/>
      <c r="GSY1487" s="59"/>
      <c r="GSZ1487" s="59"/>
      <c r="GTA1487" s="59"/>
      <c r="GTB1487" s="59"/>
      <c r="GTC1487" s="59"/>
      <c r="GTD1487" s="59"/>
      <c r="GTE1487" s="59"/>
      <c r="GTF1487" s="59"/>
      <c r="GTG1487" s="59"/>
      <c r="GTH1487" s="59"/>
      <c r="GTI1487" s="59"/>
      <c r="GTJ1487" s="59"/>
      <c r="GTK1487" s="59"/>
      <c r="GTL1487" s="59"/>
      <c r="GTM1487" s="59"/>
      <c r="GTN1487" s="59"/>
      <c r="GTO1487" s="59"/>
      <c r="GTP1487" s="59"/>
      <c r="GTQ1487" s="59"/>
      <c r="GTR1487" s="59"/>
      <c r="GTS1487" s="59"/>
      <c r="GTT1487" s="59"/>
      <c r="GTU1487" s="59"/>
      <c r="GTV1487" s="59"/>
      <c r="GTW1487" s="59"/>
      <c r="GTX1487" s="59"/>
      <c r="GTY1487" s="59"/>
      <c r="GTZ1487" s="59"/>
      <c r="GUA1487" s="59"/>
      <c r="GUB1487" s="59"/>
      <c r="GUC1487" s="59"/>
      <c r="GUD1487" s="59"/>
      <c r="GUE1487" s="59"/>
      <c r="GUF1487" s="59"/>
      <c r="GUG1487" s="59"/>
      <c r="GUH1487" s="59"/>
      <c r="GUI1487" s="59"/>
      <c r="GUJ1487" s="59"/>
      <c r="GUK1487" s="59"/>
      <c r="GUL1487" s="59"/>
      <c r="GUM1487" s="59"/>
      <c r="GUN1487" s="59"/>
      <c r="GUO1487" s="59"/>
      <c r="GUP1487" s="59"/>
      <c r="GUQ1487" s="59"/>
      <c r="GUR1487" s="59"/>
      <c r="GUS1487" s="59"/>
      <c r="GUT1487" s="59"/>
      <c r="GUU1487" s="59"/>
      <c r="GUV1487" s="59"/>
      <c r="GUW1487" s="59"/>
      <c r="GUX1487" s="59"/>
      <c r="GUY1487" s="59"/>
      <c r="GUZ1487" s="59"/>
      <c r="GVA1487" s="59"/>
      <c r="GVB1487" s="59"/>
      <c r="GVC1487" s="59"/>
      <c r="GVD1487" s="59"/>
      <c r="GVE1487" s="59"/>
      <c r="GVF1487" s="59"/>
      <c r="GVG1487" s="59"/>
      <c r="GVH1487" s="59"/>
      <c r="GVI1487" s="59"/>
      <c r="GVJ1487" s="59"/>
      <c r="GVK1487" s="59"/>
      <c r="GVL1487" s="59"/>
      <c r="GVM1487" s="59"/>
      <c r="GVN1487" s="59"/>
      <c r="GVO1487" s="59"/>
      <c r="GVP1487" s="59"/>
      <c r="GVQ1487" s="59"/>
      <c r="GVR1487" s="59"/>
      <c r="GVS1487" s="59"/>
      <c r="GVT1487" s="59"/>
      <c r="GVU1487" s="59"/>
      <c r="GVV1487" s="59"/>
      <c r="GVW1487" s="59"/>
      <c r="GVX1487" s="59"/>
      <c r="GVY1487" s="59"/>
      <c r="GVZ1487" s="59"/>
      <c r="GWA1487" s="59"/>
      <c r="GWB1487" s="59"/>
      <c r="GWC1487" s="59"/>
      <c r="GWD1487" s="59"/>
      <c r="GWE1487" s="59"/>
      <c r="GWF1487" s="59"/>
      <c r="GWG1487" s="59"/>
      <c r="GWH1487" s="59"/>
      <c r="GWI1487" s="59"/>
      <c r="GWJ1487" s="59"/>
      <c r="GWK1487" s="59"/>
      <c r="GWL1487" s="59"/>
      <c r="GWM1487" s="59"/>
      <c r="GWN1487" s="59"/>
      <c r="GWO1487" s="59"/>
      <c r="GWP1487" s="59"/>
      <c r="GWQ1487" s="59"/>
      <c r="GWR1487" s="59"/>
      <c r="GWS1487" s="59"/>
      <c r="GWT1487" s="59"/>
      <c r="GWU1487" s="59"/>
      <c r="GWV1487" s="59"/>
      <c r="GWW1487" s="59"/>
      <c r="GWX1487" s="59"/>
      <c r="GWY1487" s="59"/>
      <c r="GWZ1487" s="59"/>
      <c r="GXA1487" s="59"/>
      <c r="GXB1487" s="59"/>
      <c r="GXC1487" s="59"/>
      <c r="GXD1487" s="59"/>
      <c r="GXE1487" s="59"/>
      <c r="GXF1487" s="59"/>
      <c r="GXG1487" s="59"/>
      <c r="GXH1487" s="59"/>
      <c r="GXI1487" s="59"/>
      <c r="GXJ1487" s="59"/>
      <c r="GXK1487" s="59"/>
      <c r="GXL1487" s="59"/>
      <c r="GXM1487" s="59"/>
      <c r="GXN1487" s="59"/>
      <c r="GXO1487" s="59"/>
      <c r="GXP1487" s="59"/>
      <c r="GXQ1487" s="59"/>
      <c r="GXR1487" s="59"/>
      <c r="GXS1487" s="59"/>
      <c r="GXT1487" s="59"/>
      <c r="GXU1487" s="59"/>
      <c r="GXV1487" s="59"/>
      <c r="GXW1487" s="59"/>
      <c r="GXX1487" s="59"/>
      <c r="GXY1487" s="59"/>
      <c r="GXZ1487" s="59"/>
      <c r="GYA1487" s="59"/>
      <c r="GYB1487" s="59"/>
      <c r="GYC1487" s="59"/>
      <c r="GYD1487" s="59"/>
      <c r="GYE1487" s="59"/>
      <c r="GYF1487" s="59"/>
      <c r="GYG1487" s="59"/>
      <c r="GYH1487" s="59"/>
      <c r="GYI1487" s="59"/>
      <c r="GYJ1487" s="59"/>
      <c r="GYK1487" s="59"/>
      <c r="GYL1487" s="59"/>
      <c r="GYM1487" s="59"/>
      <c r="GYN1487" s="59"/>
      <c r="GYO1487" s="59"/>
      <c r="GYP1487" s="59"/>
      <c r="GYQ1487" s="59"/>
      <c r="GYR1487" s="59"/>
      <c r="GYS1487" s="59"/>
      <c r="GYT1487" s="59"/>
      <c r="GYU1487" s="59"/>
      <c r="GYV1487" s="59"/>
      <c r="GYW1487" s="59"/>
      <c r="GYX1487" s="59"/>
      <c r="GYY1487" s="59"/>
      <c r="GYZ1487" s="59"/>
      <c r="GZA1487" s="59"/>
      <c r="GZB1487" s="59"/>
      <c r="GZC1487" s="59"/>
      <c r="GZD1487" s="59"/>
      <c r="GZE1487" s="59"/>
      <c r="GZF1487" s="59"/>
      <c r="GZG1487" s="59"/>
      <c r="GZH1487" s="59"/>
      <c r="GZI1487" s="59"/>
      <c r="GZJ1487" s="59"/>
      <c r="GZK1487" s="59"/>
      <c r="GZL1487" s="59"/>
      <c r="GZM1487" s="59"/>
      <c r="GZN1487" s="59"/>
      <c r="GZO1487" s="59"/>
      <c r="GZP1487" s="59"/>
      <c r="GZQ1487" s="59"/>
      <c r="GZR1487" s="59"/>
      <c r="GZS1487" s="59"/>
      <c r="GZT1487" s="59"/>
      <c r="GZU1487" s="59"/>
      <c r="GZV1487" s="59"/>
      <c r="GZW1487" s="59"/>
      <c r="GZX1487" s="59"/>
      <c r="GZY1487" s="59"/>
      <c r="GZZ1487" s="59"/>
      <c r="HAA1487" s="59"/>
      <c r="HAB1487" s="59"/>
      <c r="HAC1487" s="59"/>
      <c r="HAD1487" s="59"/>
      <c r="HAE1487" s="59"/>
      <c r="HAF1487" s="59"/>
      <c r="HAG1487" s="59"/>
      <c r="HAH1487" s="59"/>
      <c r="HAI1487" s="59"/>
      <c r="HAJ1487" s="59"/>
      <c r="HAK1487" s="59"/>
      <c r="HAL1487" s="59"/>
      <c r="HAM1487" s="59"/>
      <c r="HAN1487" s="59"/>
      <c r="HAO1487" s="59"/>
      <c r="HAP1487" s="59"/>
      <c r="HAQ1487" s="59"/>
      <c r="HAR1487" s="59"/>
      <c r="HAS1487" s="59"/>
      <c r="HAT1487" s="59"/>
      <c r="HAU1487" s="59"/>
      <c r="HAV1487" s="59"/>
      <c r="HAW1487" s="59"/>
      <c r="HAX1487" s="59"/>
      <c r="HAY1487" s="59"/>
      <c r="HAZ1487" s="59"/>
      <c r="HBA1487" s="59"/>
      <c r="HBB1487" s="59"/>
      <c r="HBC1487" s="59"/>
      <c r="HBD1487" s="59"/>
      <c r="HBE1487" s="59"/>
      <c r="HBF1487" s="59"/>
      <c r="HBG1487" s="59"/>
      <c r="HBH1487" s="59"/>
      <c r="HBI1487" s="59"/>
      <c r="HBJ1487" s="59"/>
      <c r="HBK1487" s="59"/>
      <c r="HBL1487" s="59"/>
      <c r="HBM1487" s="59"/>
      <c r="HBN1487" s="59"/>
      <c r="HBO1487" s="59"/>
      <c r="HBP1487" s="59"/>
      <c r="HBQ1487" s="59"/>
      <c r="HBR1487" s="59"/>
      <c r="HBS1487" s="59"/>
      <c r="HBT1487" s="59"/>
      <c r="HBU1487" s="59"/>
      <c r="HBV1487" s="59"/>
      <c r="HBW1487" s="59"/>
      <c r="HBX1487" s="59"/>
      <c r="HBY1487" s="59"/>
      <c r="HBZ1487" s="59"/>
      <c r="HCA1487" s="59"/>
      <c r="HCB1487" s="59"/>
      <c r="HCC1487" s="59"/>
      <c r="HCD1487" s="59"/>
      <c r="HCE1487" s="59"/>
      <c r="HCF1487" s="59"/>
      <c r="HCG1487" s="59"/>
      <c r="HCH1487" s="59"/>
      <c r="HCI1487" s="59"/>
      <c r="HCJ1487" s="59"/>
      <c r="HCK1487" s="59"/>
      <c r="HCL1487" s="59"/>
      <c r="HCM1487" s="59"/>
      <c r="HCN1487" s="59"/>
      <c r="HCO1487" s="59"/>
      <c r="HCP1487" s="59"/>
      <c r="HCQ1487" s="59"/>
      <c r="HCR1487" s="59"/>
      <c r="HCS1487" s="59"/>
      <c r="HCT1487" s="59"/>
      <c r="HCU1487" s="59"/>
      <c r="HCV1487" s="59"/>
      <c r="HCW1487" s="59"/>
      <c r="HCX1487" s="59"/>
      <c r="HCY1487" s="59"/>
      <c r="HCZ1487" s="59"/>
      <c r="HDA1487" s="59"/>
      <c r="HDB1487" s="59"/>
      <c r="HDC1487" s="59"/>
      <c r="HDD1487" s="59"/>
      <c r="HDE1487" s="59"/>
      <c r="HDF1487" s="59"/>
      <c r="HDG1487" s="59"/>
      <c r="HDH1487" s="59"/>
      <c r="HDI1487" s="59"/>
      <c r="HDJ1487" s="59"/>
      <c r="HDK1487" s="59"/>
      <c r="HDL1487" s="59"/>
      <c r="HDM1487" s="59"/>
      <c r="HDN1487" s="59"/>
      <c r="HDO1487" s="59"/>
      <c r="HDP1487" s="59"/>
      <c r="HDQ1487" s="59"/>
      <c r="HDR1487" s="59"/>
      <c r="HDS1487" s="59"/>
      <c r="HDT1487" s="59"/>
      <c r="HDU1487" s="59"/>
      <c r="HDV1487" s="59"/>
      <c r="HDW1487" s="59"/>
      <c r="HDX1487" s="59"/>
      <c r="HDY1487" s="59"/>
      <c r="HDZ1487" s="59"/>
      <c r="HEA1487" s="59"/>
      <c r="HEB1487" s="59"/>
      <c r="HEC1487" s="59"/>
      <c r="HED1487" s="59"/>
      <c r="HEE1487" s="59"/>
      <c r="HEF1487" s="59"/>
      <c r="HEG1487" s="59"/>
      <c r="HEH1487" s="59"/>
      <c r="HEI1487" s="59"/>
      <c r="HEJ1487" s="59"/>
      <c r="HEK1487" s="59"/>
      <c r="HEL1487" s="59"/>
      <c r="HEM1487" s="59"/>
      <c r="HEN1487" s="59"/>
      <c r="HEO1487" s="59"/>
      <c r="HEP1487" s="59"/>
      <c r="HEQ1487" s="59"/>
      <c r="HER1487" s="59"/>
      <c r="HES1487" s="59"/>
      <c r="HET1487" s="59"/>
      <c r="HEU1487" s="59"/>
      <c r="HEV1487" s="59"/>
      <c r="HEW1487" s="59"/>
      <c r="HEX1487" s="59"/>
      <c r="HEY1487" s="59"/>
      <c r="HEZ1487" s="59"/>
      <c r="HFA1487" s="59"/>
      <c r="HFB1487" s="59"/>
      <c r="HFC1487" s="59"/>
      <c r="HFD1487" s="59"/>
      <c r="HFE1487" s="59"/>
      <c r="HFF1487" s="59"/>
      <c r="HFG1487" s="59"/>
      <c r="HFH1487" s="59"/>
      <c r="HFI1487" s="59"/>
      <c r="HFJ1487" s="59"/>
      <c r="HFK1487" s="59"/>
      <c r="HFL1487" s="59"/>
      <c r="HFM1487" s="59"/>
      <c r="HFN1487" s="59"/>
      <c r="HFO1487" s="59"/>
      <c r="HFP1487" s="59"/>
      <c r="HFQ1487" s="59"/>
      <c r="HFR1487" s="59"/>
      <c r="HFS1487" s="59"/>
      <c r="HFT1487" s="59"/>
      <c r="HFU1487" s="59"/>
      <c r="HFV1487" s="59"/>
      <c r="HFW1487" s="59"/>
      <c r="HFX1487" s="59"/>
      <c r="HFY1487" s="59"/>
      <c r="HFZ1487" s="59"/>
      <c r="HGA1487" s="59"/>
      <c r="HGB1487" s="59"/>
      <c r="HGC1487" s="59"/>
      <c r="HGD1487" s="59"/>
      <c r="HGE1487" s="59"/>
      <c r="HGF1487" s="59"/>
      <c r="HGG1487" s="59"/>
      <c r="HGH1487" s="59"/>
      <c r="HGI1487" s="59"/>
      <c r="HGJ1487" s="59"/>
      <c r="HGK1487" s="59"/>
      <c r="HGL1487" s="59"/>
      <c r="HGM1487" s="59"/>
      <c r="HGN1487" s="59"/>
      <c r="HGO1487" s="59"/>
      <c r="HGP1487" s="59"/>
      <c r="HGQ1487" s="59"/>
      <c r="HGR1487" s="59"/>
      <c r="HGS1487" s="59"/>
      <c r="HGT1487" s="59"/>
      <c r="HGU1487" s="59"/>
      <c r="HGV1487" s="59"/>
      <c r="HGW1487" s="59"/>
      <c r="HGX1487" s="59"/>
      <c r="HGY1487" s="59"/>
      <c r="HGZ1487" s="59"/>
      <c r="HHA1487" s="59"/>
      <c r="HHB1487" s="59"/>
      <c r="HHC1487" s="59"/>
      <c r="HHD1487" s="59"/>
      <c r="HHE1487" s="59"/>
      <c r="HHF1487" s="59"/>
      <c r="HHG1487" s="59"/>
      <c r="HHH1487" s="59"/>
      <c r="HHI1487" s="59"/>
      <c r="HHJ1487" s="59"/>
      <c r="HHK1487" s="59"/>
      <c r="HHL1487" s="59"/>
      <c r="HHM1487" s="59"/>
      <c r="HHN1487" s="59"/>
      <c r="HHO1487" s="59"/>
      <c r="HHP1487" s="59"/>
      <c r="HHQ1487" s="59"/>
      <c r="HHR1487" s="59"/>
      <c r="HHS1487" s="59"/>
      <c r="HHT1487" s="59"/>
      <c r="HHU1487" s="59"/>
      <c r="HHV1487" s="59"/>
      <c r="HHW1487" s="59"/>
      <c r="HHX1487" s="59"/>
      <c r="HHY1487" s="59"/>
      <c r="HHZ1487" s="59"/>
      <c r="HIA1487" s="59"/>
      <c r="HIB1487" s="59"/>
      <c r="HIC1487" s="59"/>
      <c r="HID1487" s="59"/>
      <c r="HIE1487" s="59"/>
      <c r="HIF1487" s="59"/>
      <c r="HIG1487" s="59"/>
      <c r="HIH1487" s="59"/>
      <c r="HII1487" s="59"/>
      <c r="HIJ1487" s="59"/>
      <c r="HIK1487" s="59"/>
      <c r="HIL1487" s="59"/>
      <c r="HIM1487" s="59"/>
      <c r="HIN1487" s="59"/>
      <c r="HIO1487" s="59"/>
      <c r="HIP1487" s="59"/>
      <c r="HIQ1487" s="59"/>
      <c r="HIR1487" s="59"/>
      <c r="HIS1487" s="59"/>
      <c r="HIT1487" s="59"/>
      <c r="HIU1487" s="59"/>
      <c r="HIV1487" s="59"/>
      <c r="HIW1487" s="59"/>
      <c r="HIX1487" s="59"/>
      <c r="HIY1487" s="59"/>
      <c r="HIZ1487" s="59"/>
      <c r="HJA1487" s="59"/>
      <c r="HJB1487" s="59"/>
      <c r="HJC1487" s="59"/>
      <c r="HJD1487" s="59"/>
      <c r="HJE1487" s="59"/>
      <c r="HJF1487" s="59"/>
      <c r="HJG1487" s="59"/>
      <c r="HJH1487" s="59"/>
      <c r="HJI1487" s="59"/>
      <c r="HJJ1487" s="59"/>
      <c r="HJK1487" s="59"/>
      <c r="HJL1487" s="59"/>
      <c r="HJM1487" s="59"/>
      <c r="HJN1487" s="59"/>
      <c r="HJO1487" s="59"/>
      <c r="HJP1487" s="59"/>
      <c r="HJQ1487" s="59"/>
      <c r="HJR1487" s="59"/>
      <c r="HJS1487" s="59"/>
      <c r="HJT1487" s="59"/>
      <c r="HJU1487" s="59"/>
      <c r="HJV1487" s="59"/>
      <c r="HJW1487" s="59"/>
      <c r="HJX1487" s="59"/>
      <c r="HJY1487" s="59"/>
      <c r="HJZ1487" s="59"/>
      <c r="HKA1487" s="59"/>
      <c r="HKB1487" s="59"/>
      <c r="HKC1487" s="59"/>
      <c r="HKD1487" s="59"/>
      <c r="HKE1487" s="59"/>
      <c r="HKF1487" s="59"/>
      <c r="HKG1487" s="59"/>
      <c r="HKH1487" s="59"/>
      <c r="HKI1487" s="59"/>
      <c r="HKJ1487" s="59"/>
      <c r="HKK1487" s="59"/>
      <c r="HKL1487" s="59"/>
      <c r="HKM1487" s="59"/>
      <c r="HKN1487" s="59"/>
      <c r="HKO1487" s="59"/>
      <c r="HKP1487" s="59"/>
      <c r="HKQ1487" s="59"/>
      <c r="HKR1487" s="59"/>
      <c r="HKS1487" s="59"/>
      <c r="HKT1487" s="59"/>
      <c r="HKU1487" s="59"/>
      <c r="HKV1487" s="59"/>
      <c r="HKW1487" s="59"/>
      <c r="HKX1487" s="59"/>
      <c r="HKY1487" s="59"/>
      <c r="HKZ1487" s="59"/>
      <c r="HLA1487" s="59"/>
      <c r="HLB1487" s="59"/>
      <c r="HLC1487" s="59"/>
      <c r="HLD1487" s="59"/>
      <c r="HLE1487" s="59"/>
      <c r="HLF1487" s="59"/>
      <c r="HLG1487" s="59"/>
      <c r="HLH1487" s="59"/>
      <c r="HLI1487" s="59"/>
      <c r="HLJ1487" s="59"/>
      <c r="HLK1487" s="59"/>
      <c r="HLL1487" s="59"/>
      <c r="HLM1487" s="59"/>
      <c r="HLN1487" s="59"/>
      <c r="HLO1487" s="59"/>
      <c r="HLP1487" s="59"/>
      <c r="HLQ1487" s="59"/>
      <c r="HLR1487" s="59"/>
      <c r="HLS1487" s="59"/>
      <c r="HLT1487" s="59"/>
      <c r="HLU1487" s="59"/>
      <c r="HLV1487" s="59"/>
      <c r="HLW1487" s="59"/>
      <c r="HLX1487" s="59"/>
      <c r="HLY1487" s="59"/>
      <c r="HLZ1487" s="59"/>
      <c r="HMA1487" s="59"/>
      <c r="HMB1487" s="59"/>
      <c r="HMC1487" s="59"/>
      <c r="HMD1487" s="59"/>
      <c r="HME1487" s="59"/>
      <c r="HMF1487" s="59"/>
      <c r="HMG1487" s="59"/>
      <c r="HMH1487" s="59"/>
      <c r="HMI1487" s="59"/>
      <c r="HMJ1487" s="59"/>
      <c r="HMK1487" s="59"/>
      <c r="HML1487" s="59"/>
      <c r="HMM1487" s="59"/>
      <c r="HMN1487" s="59"/>
      <c r="HMO1487" s="59"/>
      <c r="HMP1487" s="59"/>
      <c r="HMQ1487" s="59"/>
      <c r="HMR1487" s="59"/>
      <c r="HMS1487" s="59"/>
      <c r="HMT1487" s="59"/>
      <c r="HMU1487" s="59"/>
      <c r="HMV1487" s="59"/>
      <c r="HMW1487" s="59"/>
      <c r="HMX1487" s="59"/>
      <c r="HMY1487" s="59"/>
      <c r="HMZ1487" s="59"/>
      <c r="HNA1487" s="59"/>
      <c r="HNB1487" s="59"/>
      <c r="HNC1487" s="59"/>
      <c r="HND1487" s="59"/>
      <c r="HNE1487" s="59"/>
      <c r="HNF1487" s="59"/>
      <c r="HNG1487" s="59"/>
      <c r="HNH1487" s="59"/>
      <c r="HNI1487" s="59"/>
      <c r="HNJ1487" s="59"/>
      <c r="HNK1487" s="59"/>
      <c r="HNL1487" s="59"/>
      <c r="HNM1487" s="59"/>
      <c r="HNN1487" s="59"/>
      <c r="HNO1487" s="59"/>
      <c r="HNP1487" s="59"/>
      <c r="HNQ1487" s="59"/>
      <c r="HNR1487" s="59"/>
      <c r="HNS1487" s="59"/>
      <c r="HNT1487" s="59"/>
      <c r="HNU1487" s="59"/>
      <c r="HNV1487" s="59"/>
      <c r="HNW1487" s="59"/>
      <c r="HNX1487" s="59"/>
      <c r="HNY1487" s="59"/>
      <c r="HNZ1487" s="59"/>
      <c r="HOA1487" s="59"/>
      <c r="HOB1487" s="59"/>
      <c r="HOC1487" s="59"/>
      <c r="HOD1487" s="59"/>
      <c r="HOE1487" s="59"/>
      <c r="HOF1487" s="59"/>
      <c r="HOG1487" s="59"/>
      <c r="HOH1487" s="59"/>
      <c r="HOI1487" s="59"/>
      <c r="HOJ1487" s="59"/>
      <c r="HOK1487" s="59"/>
      <c r="HOL1487" s="59"/>
      <c r="HOM1487" s="59"/>
      <c r="HON1487" s="59"/>
      <c r="HOO1487" s="59"/>
      <c r="HOP1487" s="59"/>
      <c r="HOQ1487" s="59"/>
      <c r="HOR1487" s="59"/>
      <c r="HOS1487" s="59"/>
      <c r="HOT1487" s="59"/>
      <c r="HOU1487" s="59"/>
      <c r="HOV1487" s="59"/>
      <c r="HOW1487" s="59"/>
      <c r="HOX1487" s="59"/>
      <c r="HOY1487" s="59"/>
      <c r="HOZ1487" s="59"/>
      <c r="HPA1487" s="59"/>
      <c r="HPB1487" s="59"/>
      <c r="HPC1487" s="59"/>
      <c r="HPD1487" s="59"/>
      <c r="HPE1487" s="59"/>
      <c r="HPF1487" s="59"/>
      <c r="HPG1487" s="59"/>
      <c r="HPH1487" s="59"/>
      <c r="HPI1487" s="59"/>
      <c r="HPJ1487" s="59"/>
      <c r="HPK1487" s="59"/>
      <c r="HPL1487" s="59"/>
      <c r="HPM1487" s="59"/>
      <c r="HPN1487" s="59"/>
      <c r="HPO1487" s="59"/>
      <c r="HPP1487" s="59"/>
      <c r="HPQ1487" s="59"/>
      <c r="HPR1487" s="59"/>
      <c r="HPS1487" s="59"/>
      <c r="HPT1487" s="59"/>
      <c r="HPU1487" s="59"/>
      <c r="HPV1487" s="59"/>
      <c r="HPW1487" s="59"/>
      <c r="HPX1487" s="59"/>
      <c r="HPY1487" s="59"/>
      <c r="HPZ1487" s="59"/>
      <c r="HQA1487" s="59"/>
      <c r="HQB1487" s="59"/>
      <c r="HQC1487" s="59"/>
      <c r="HQD1487" s="59"/>
      <c r="HQE1487" s="59"/>
      <c r="HQF1487" s="59"/>
      <c r="HQG1487" s="59"/>
      <c r="HQH1487" s="59"/>
      <c r="HQI1487" s="59"/>
      <c r="HQJ1487" s="59"/>
      <c r="HQK1487" s="59"/>
      <c r="HQL1487" s="59"/>
      <c r="HQM1487" s="59"/>
      <c r="HQN1487" s="59"/>
      <c r="HQO1487" s="59"/>
      <c r="HQP1487" s="59"/>
      <c r="HQQ1487" s="59"/>
      <c r="HQR1487" s="59"/>
      <c r="HQS1487" s="59"/>
      <c r="HQT1487" s="59"/>
      <c r="HQU1487" s="59"/>
      <c r="HQV1487" s="59"/>
      <c r="HQW1487" s="59"/>
      <c r="HQX1487" s="59"/>
      <c r="HQY1487" s="59"/>
      <c r="HQZ1487" s="59"/>
      <c r="HRA1487" s="59"/>
      <c r="HRB1487" s="59"/>
      <c r="HRC1487" s="59"/>
      <c r="HRD1487" s="59"/>
      <c r="HRE1487" s="59"/>
      <c r="HRF1487" s="59"/>
      <c r="HRG1487" s="59"/>
      <c r="HRH1487" s="59"/>
      <c r="HRI1487" s="59"/>
      <c r="HRJ1487" s="59"/>
      <c r="HRK1487" s="59"/>
      <c r="HRL1487" s="59"/>
      <c r="HRM1487" s="59"/>
      <c r="HRN1487" s="59"/>
      <c r="HRO1487" s="59"/>
      <c r="HRP1487" s="59"/>
      <c r="HRQ1487" s="59"/>
      <c r="HRR1487" s="59"/>
      <c r="HRS1487" s="59"/>
      <c r="HRT1487" s="59"/>
      <c r="HRU1487" s="59"/>
      <c r="HRV1487" s="59"/>
      <c r="HRW1487" s="59"/>
      <c r="HRX1487" s="59"/>
      <c r="HRY1487" s="59"/>
      <c r="HRZ1487" s="59"/>
      <c r="HSA1487" s="59"/>
      <c r="HSB1487" s="59"/>
      <c r="HSC1487" s="59"/>
      <c r="HSD1487" s="59"/>
      <c r="HSE1487" s="59"/>
      <c r="HSF1487" s="59"/>
      <c r="HSG1487" s="59"/>
      <c r="HSH1487" s="59"/>
      <c r="HSI1487" s="59"/>
      <c r="HSJ1487" s="59"/>
      <c r="HSK1487" s="59"/>
      <c r="HSL1487" s="59"/>
      <c r="HSM1487" s="59"/>
      <c r="HSN1487" s="59"/>
      <c r="HSO1487" s="59"/>
      <c r="HSP1487" s="59"/>
      <c r="HSQ1487" s="59"/>
      <c r="HSR1487" s="59"/>
      <c r="HSS1487" s="59"/>
      <c r="HST1487" s="59"/>
      <c r="HSU1487" s="59"/>
      <c r="HSV1487" s="59"/>
      <c r="HSW1487" s="59"/>
      <c r="HSX1487" s="59"/>
      <c r="HSY1487" s="59"/>
      <c r="HSZ1487" s="59"/>
      <c r="HTA1487" s="59"/>
      <c r="HTB1487" s="59"/>
      <c r="HTC1487" s="59"/>
      <c r="HTD1487" s="59"/>
      <c r="HTE1487" s="59"/>
      <c r="HTF1487" s="59"/>
      <c r="HTG1487" s="59"/>
      <c r="HTH1487" s="59"/>
      <c r="HTI1487" s="59"/>
      <c r="HTJ1487" s="59"/>
      <c r="HTK1487" s="59"/>
      <c r="HTL1487" s="59"/>
      <c r="HTM1487" s="59"/>
      <c r="HTN1487" s="59"/>
      <c r="HTO1487" s="59"/>
      <c r="HTP1487" s="59"/>
      <c r="HTQ1487" s="59"/>
      <c r="HTR1487" s="59"/>
      <c r="HTS1487" s="59"/>
      <c r="HTT1487" s="59"/>
      <c r="HTU1487" s="59"/>
      <c r="HTV1487" s="59"/>
      <c r="HTW1487" s="59"/>
      <c r="HTX1487" s="59"/>
      <c r="HTY1487" s="59"/>
      <c r="HTZ1487" s="59"/>
      <c r="HUA1487" s="59"/>
      <c r="HUB1487" s="59"/>
      <c r="HUC1487" s="59"/>
      <c r="HUD1487" s="59"/>
      <c r="HUE1487" s="59"/>
      <c r="HUF1487" s="59"/>
      <c r="HUG1487" s="59"/>
      <c r="HUH1487" s="59"/>
      <c r="HUI1487" s="59"/>
      <c r="HUJ1487" s="59"/>
      <c r="HUK1487" s="59"/>
      <c r="HUL1487" s="59"/>
      <c r="HUM1487" s="59"/>
      <c r="HUN1487" s="59"/>
      <c r="HUO1487" s="59"/>
      <c r="HUP1487" s="59"/>
      <c r="HUQ1487" s="59"/>
      <c r="HUR1487" s="59"/>
      <c r="HUS1487" s="59"/>
      <c r="HUT1487" s="59"/>
      <c r="HUU1487" s="59"/>
      <c r="HUV1487" s="59"/>
      <c r="HUW1487" s="59"/>
      <c r="HUX1487" s="59"/>
      <c r="HUY1487" s="59"/>
      <c r="HUZ1487" s="59"/>
      <c r="HVA1487" s="59"/>
      <c r="HVB1487" s="59"/>
      <c r="HVC1487" s="59"/>
      <c r="HVD1487" s="59"/>
      <c r="HVE1487" s="59"/>
      <c r="HVF1487" s="59"/>
      <c r="HVG1487" s="59"/>
      <c r="HVH1487" s="59"/>
      <c r="HVI1487" s="59"/>
      <c r="HVJ1487" s="59"/>
      <c r="HVK1487" s="59"/>
      <c r="HVL1487" s="59"/>
      <c r="HVM1487" s="59"/>
      <c r="HVN1487" s="59"/>
      <c r="HVO1487" s="59"/>
      <c r="HVP1487" s="59"/>
      <c r="HVQ1487" s="59"/>
      <c r="HVR1487" s="59"/>
      <c r="HVS1487" s="59"/>
      <c r="HVT1487" s="59"/>
      <c r="HVU1487" s="59"/>
      <c r="HVV1487" s="59"/>
      <c r="HVW1487" s="59"/>
      <c r="HVX1487" s="59"/>
      <c r="HVY1487" s="59"/>
      <c r="HVZ1487" s="59"/>
      <c r="HWA1487" s="59"/>
      <c r="HWB1487" s="59"/>
      <c r="HWC1487" s="59"/>
      <c r="HWD1487" s="59"/>
      <c r="HWE1487" s="59"/>
      <c r="HWF1487" s="59"/>
      <c r="HWG1487" s="59"/>
      <c r="HWH1487" s="59"/>
      <c r="HWI1487" s="59"/>
      <c r="HWJ1487" s="59"/>
      <c r="HWK1487" s="59"/>
      <c r="HWL1487" s="59"/>
      <c r="HWM1487" s="59"/>
      <c r="HWN1487" s="59"/>
      <c r="HWO1487" s="59"/>
      <c r="HWP1487" s="59"/>
      <c r="HWQ1487" s="59"/>
      <c r="HWR1487" s="59"/>
      <c r="HWS1487" s="59"/>
      <c r="HWT1487" s="59"/>
      <c r="HWU1487" s="59"/>
      <c r="HWV1487" s="59"/>
      <c r="HWW1487" s="59"/>
      <c r="HWX1487" s="59"/>
      <c r="HWY1487" s="59"/>
      <c r="HWZ1487" s="59"/>
      <c r="HXA1487" s="59"/>
      <c r="HXB1487" s="59"/>
      <c r="HXC1487" s="59"/>
      <c r="HXD1487" s="59"/>
      <c r="HXE1487" s="59"/>
      <c r="HXF1487" s="59"/>
      <c r="HXG1487" s="59"/>
      <c r="HXH1487" s="59"/>
      <c r="HXI1487" s="59"/>
      <c r="HXJ1487" s="59"/>
      <c r="HXK1487" s="59"/>
      <c r="HXL1487" s="59"/>
      <c r="HXM1487" s="59"/>
      <c r="HXN1487" s="59"/>
      <c r="HXO1487" s="59"/>
      <c r="HXP1487" s="59"/>
      <c r="HXQ1487" s="59"/>
      <c r="HXR1487" s="59"/>
      <c r="HXS1487" s="59"/>
      <c r="HXT1487" s="59"/>
      <c r="HXU1487" s="59"/>
      <c r="HXV1487" s="59"/>
      <c r="HXW1487" s="59"/>
      <c r="HXX1487" s="59"/>
      <c r="HXY1487" s="59"/>
      <c r="HXZ1487" s="59"/>
      <c r="HYA1487" s="59"/>
      <c r="HYB1487" s="59"/>
      <c r="HYC1487" s="59"/>
      <c r="HYD1487" s="59"/>
      <c r="HYE1487" s="59"/>
      <c r="HYF1487" s="59"/>
      <c r="HYG1487" s="59"/>
      <c r="HYH1487" s="59"/>
      <c r="HYI1487" s="59"/>
      <c r="HYJ1487" s="59"/>
      <c r="HYK1487" s="59"/>
      <c r="HYL1487" s="59"/>
      <c r="HYM1487" s="59"/>
      <c r="HYN1487" s="59"/>
      <c r="HYO1487" s="59"/>
      <c r="HYP1487" s="59"/>
      <c r="HYQ1487" s="59"/>
      <c r="HYR1487" s="59"/>
      <c r="HYS1487" s="59"/>
      <c r="HYT1487" s="59"/>
      <c r="HYU1487" s="59"/>
      <c r="HYV1487" s="59"/>
      <c r="HYW1487" s="59"/>
      <c r="HYX1487" s="59"/>
      <c r="HYY1487" s="59"/>
      <c r="HYZ1487" s="59"/>
      <c r="HZA1487" s="59"/>
      <c r="HZB1487" s="59"/>
      <c r="HZC1487" s="59"/>
      <c r="HZD1487" s="59"/>
      <c r="HZE1487" s="59"/>
      <c r="HZF1487" s="59"/>
      <c r="HZG1487" s="59"/>
      <c r="HZH1487" s="59"/>
      <c r="HZI1487" s="59"/>
      <c r="HZJ1487" s="59"/>
      <c r="HZK1487" s="59"/>
      <c r="HZL1487" s="59"/>
      <c r="HZM1487" s="59"/>
      <c r="HZN1487" s="59"/>
      <c r="HZO1487" s="59"/>
      <c r="HZP1487" s="59"/>
      <c r="HZQ1487" s="59"/>
      <c r="HZR1487" s="59"/>
      <c r="HZS1487" s="59"/>
      <c r="HZT1487" s="59"/>
      <c r="HZU1487" s="59"/>
      <c r="HZV1487" s="59"/>
      <c r="HZW1487" s="59"/>
      <c r="HZX1487" s="59"/>
      <c r="HZY1487" s="59"/>
      <c r="HZZ1487" s="59"/>
      <c r="IAA1487" s="59"/>
      <c r="IAB1487" s="59"/>
      <c r="IAC1487" s="59"/>
      <c r="IAD1487" s="59"/>
      <c r="IAE1487" s="59"/>
      <c r="IAF1487" s="59"/>
      <c r="IAG1487" s="59"/>
      <c r="IAH1487" s="59"/>
      <c r="IAI1487" s="59"/>
      <c r="IAJ1487" s="59"/>
      <c r="IAK1487" s="59"/>
      <c r="IAL1487" s="59"/>
      <c r="IAM1487" s="59"/>
      <c r="IAN1487" s="59"/>
      <c r="IAO1487" s="59"/>
      <c r="IAP1487" s="59"/>
      <c r="IAQ1487" s="59"/>
      <c r="IAR1487" s="59"/>
      <c r="IAS1487" s="59"/>
      <c r="IAT1487" s="59"/>
      <c r="IAU1487" s="59"/>
      <c r="IAV1487" s="59"/>
      <c r="IAW1487" s="59"/>
      <c r="IAX1487" s="59"/>
      <c r="IAY1487" s="59"/>
      <c r="IAZ1487" s="59"/>
      <c r="IBA1487" s="59"/>
      <c r="IBB1487" s="59"/>
      <c r="IBC1487" s="59"/>
      <c r="IBD1487" s="59"/>
      <c r="IBE1487" s="59"/>
      <c r="IBF1487" s="59"/>
      <c r="IBG1487" s="59"/>
      <c r="IBH1487" s="59"/>
      <c r="IBI1487" s="59"/>
      <c r="IBJ1487" s="59"/>
      <c r="IBK1487" s="59"/>
      <c r="IBL1487" s="59"/>
      <c r="IBM1487" s="59"/>
      <c r="IBN1487" s="59"/>
      <c r="IBO1487" s="59"/>
      <c r="IBP1487" s="59"/>
      <c r="IBQ1487" s="59"/>
      <c r="IBR1487" s="59"/>
      <c r="IBS1487" s="59"/>
      <c r="IBT1487" s="59"/>
      <c r="IBU1487" s="59"/>
      <c r="IBV1487" s="59"/>
      <c r="IBW1487" s="59"/>
      <c r="IBX1487" s="59"/>
      <c r="IBY1487" s="59"/>
      <c r="IBZ1487" s="59"/>
      <c r="ICA1487" s="59"/>
      <c r="ICB1487" s="59"/>
      <c r="ICC1487" s="59"/>
      <c r="ICD1487" s="59"/>
      <c r="ICE1487" s="59"/>
      <c r="ICF1487" s="59"/>
      <c r="ICG1487" s="59"/>
      <c r="ICH1487" s="59"/>
      <c r="ICI1487" s="59"/>
      <c r="ICJ1487" s="59"/>
      <c r="ICK1487" s="59"/>
      <c r="ICL1487" s="59"/>
      <c r="ICM1487" s="59"/>
      <c r="ICN1487" s="59"/>
      <c r="ICO1487" s="59"/>
      <c r="ICP1487" s="59"/>
      <c r="ICQ1487" s="59"/>
      <c r="ICR1487" s="59"/>
      <c r="ICS1487" s="59"/>
      <c r="ICT1487" s="59"/>
      <c r="ICU1487" s="59"/>
      <c r="ICV1487" s="59"/>
      <c r="ICW1487" s="59"/>
      <c r="ICX1487" s="59"/>
      <c r="ICY1487" s="59"/>
      <c r="ICZ1487" s="59"/>
      <c r="IDA1487" s="59"/>
      <c r="IDB1487" s="59"/>
      <c r="IDC1487" s="59"/>
      <c r="IDD1487" s="59"/>
      <c r="IDE1487" s="59"/>
      <c r="IDF1487" s="59"/>
      <c r="IDG1487" s="59"/>
      <c r="IDH1487" s="59"/>
      <c r="IDI1487" s="59"/>
      <c r="IDJ1487" s="59"/>
      <c r="IDK1487" s="59"/>
      <c r="IDL1487" s="59"/>
      <c r="IDM1487" s="59"/>
      <c r="IDN1487" s="59"/>
      <c r="IDO1487" s="59"/>
      <c r="IDP1487" s="59"/>
      <c r="IDQ1487" s="59"/>
      <c r="IDR1487" s="59"/>
      <c r="IDS1487" s="59"/>
      <c r="IDT1487" s="59"/>
      <c r="IDU1487" s="59"/>
      <c r="IDV1487" s="59"/>
      <c r="IDW1487" s="59"/>
      <c r="IDX1487" s="59"/>
      <c r="IDY1487" s="59"/>
      <c r="IDZ1487" s="59"/>
      <c r="IEA1487" s="59"/>
      <c r="IEB1487" s="59"/>
      <c r="IEC1487" s="59"/>
      <c r="IED1487" s="59"/>
      <c r="IEE1487" s="59"/>
      <c r="IEF1487" s="59"/>
      <c r="IEG1487" s="59"/>
      <c r="IEH1487" s="59"/>
      <c r="IEI1487" s="59"/>
      <c r="IEJ1487" s="59"/>
      <c r="IEK1487" s="59"/>
      <c r="IEL1487" s="59"/>
      <c r="IEM1487" s="59"/>
      <c r="IEN1487" s="59"/>
      <c r="IEO1487" s="59"/>
      <c r="IEP1487" s="59"/>
      <c r="IEQ1487" s="59"/>
      <c r="IER1487" s="59"/>
      <c r="IES1487" s="59"/>
      <c r="IET1487" s="59"/>
      <c r="IEU1487" s="59"/>
      <c r="IEV1487" s="59"/>
      <c r="IEW1487" s="59"/>
      <c r="IEX1487" s="59"/>
      <c r="IEY1487" s="59"/>
      <c r="IEZ1487" s="59"/>
      <c r="IFA1487" s="59"/>
      <c r="IFB1487" s="59"/>
      <c r="IFC1487" s="59"/>
      <c r="IFD1487" s="59"/>
      <c r="IFE1487" s="59"/>
      <c r="IFF1487" s="59"/>
      <c r="IFG1487" s="59"/>
      <c r="IFH1487" s="59"/>
      <c r="IFI1487" s="59"/>
      <c r="IFJ1487" s="59"/>
      <c r="IFK1487" s="59"/>
      <c r="IFL1487" s="59"/>
      <c r="IFM1487" s="59"/>
      <c r="IFN1487" s="59"/>
      <c r="IFO1487" s="59"/>
      <c r="IFP1487" s="59"/>
      <c r="IFQ1487" s="59"/>
      <c r="IFR1487" s="59"/>
      <c r="IFS1487" s="59"/>
      <c r="IFT1487" s="59"/>
      <c r="IFU1487" s="59"/>
      <c r="IFV1487" s="59"/>
      <c r="IFW1487" s="59"/>
      <c r="IFX1487" s="59"/>
      <c r="IFY1487" s="59"/>
      <c r="IFZ1487" s="59"/>
      <c r="IGA1487" s="59"/>
      <c r="IGB1487" s="59"/>
      <c r="IGC1487" s="59"/>
      <c r="IGD1487" s="59"/>
      <c r="IGE1487" s="59"/>
      <c r="IGF1487" s="59"/>
      <c r="IGG1487" s="59"/>
      <c r="IGH1487" s="59"/>
      <c r="IGI1487" s="59"/>
      <c r="IGJ1487" s="59"/>
      <c r="IGK1487" s="59"/>
      <c r="IGL1487" s="59"/>
      <c r="IGM1487" s="59"/>
      <c r="IGN1487" s="59"/>
      <c r="IGO1487" s="59"/>
      <c r="IGP1487" s="59"/>
      <c r="IGQ1487" s="59"/>
      <c r="IGR1487" s="59"/>
      <c r="IGS1487" s="59"/>
      <c r="IGT1487" s="59"/>
      <c r="IGU1487" s="59"/>
      <c r="IGV1487" s="59"/>
      <c r="IGW1487" s="59"/>
      <c r="IGX1487" s="59"/>
      <c r="IGY1487" s="59"/>
      <c r="IGZ1487" s="59"/>
      <c r="IHA1487" s="59"/>
      <c r="IHB1487" s="59"/>
      <c r="IHC1487" s="59"/>
      <c r="IHD1487" s="59"/>
      <c r="IHE1487" s="59"/>
      <c r="IHF1487" s="59"/>
      <c r="IHG1487" s="59"/>
      <c r="IHH1487" s="59"/>
      <c r="IHI1487" s="59"/>
      <c r="IHJ1487" s="59"/>
      <c r="IHK1487" s="59"/>
      <c r="IHL1487" s="59"/>
      <c r="IHM1487" s="59"/>
      <c r="IHN1487" s="59"/>
      <c r="IHO1487" s="59"/>
      <c r="IHP1487" s="59"/>
      <c r="IHQ1487" s="59"/>
      <c r="IHR1487" s="59"/>
      <c r="IHS1487" s="59"/>
      <c r="IHT1487" s="59"/>
      <c r="IHU1487" s="59"/>
      <c r="IHV1487" s="59"/>
      <c r="IHW1487" s="59"/>
      <c r="IHX1487" s="59"/>
      <c r="IHY1487" s="59"/>
      <c r="IHZ1487" s="59"/>
      <c r="IIA1487" s="59"/>
      <c r="IIB1487" s="59"/>
      <c r="IIC1487" s="59"/>
      <c r="IID1487" s="59"/>
      <c r="IIE1487" s="59"/>
      <c r="IIF1487" s="59"/>
      <c r="IIG1487" s="59"/>
      <c r="IIH1487" s="59"/>
      <c r="III1487" s="59"/>
      <c r="IIJ1487" s="59"/>
      <c r="IIK1487" s="59"/>
      <c r="IIL1487" s="59"/>
      <c r="IIM1487" s="59"/>
      <c r="IIN1487" s="59"/>
      <c r="IIO1487" s="59"/>
      <c r="IIP1487" s="59"/>
      <c r="IIQ1487" s="59"/>
      <c r="IIR1487" s="59"/>
      <c r="IIS1487" s="59"/>
      <c r="IIT1487" s="59"/>
      <c r="IIU1487" s="59"/>
      <c r="IIV1487" s="59"/>
      <c r="IIW1487" s="59"/>
      <c r="IIX1487" s="59"/>
      <c r="IIY1487" s="59"/>
      <c r="IIZ1487" s="59"/>
      <c r="IJA1487" s="59"/>
      <c r="IJB1487" s="59"/>
      <c r="IJC1487" s="59"/>
      <c r="IJD1487" s="59"/>
      <c r="IJE1487" s="59"/>
      <c r="IJF1487" s="59"/>
      <c r="IJG1487" s="59"/>
      <c r="IJH1487" s="59"/>
      <c r="IJI1487" s="59"/>
      <c r="IJJ1487" s="59"/>
      <c r="IJK1487" s="59"/>
      <c r="IJL1487" s="59"/>
      <c r="IJM1487" s="59"/>
      <c r="IJN1487" s="59"/>
      <c r="IJO1487" s="59"/>
      <c r="IJP1487" s="59"/>
      <c r="IJQ1487" s="59"/>
      <c r="IJR1487" s="59"/>
      <c r="IJS1487" s="59"/>
      <c r="IJT1487" s="59"/>
      <c r="IJU1487" s="59"/>
      <c r="IJV1487" s="59"/>
      <c r="IJW1487" s="59"/>
      <c r="IJX1487" s="59"/>
      <c r="IJY1487" s="59"/>
      <c r="IJZ1487" s="59"/>
      <c r="IKA1487" s="59"/>
      <c r="IKB1487" s="59"/>
      <c r="IKC1487" s="59"/>
      <c r="IKD1487" s="59"/>
      <c r="IKE1487" s="59"/>
      <c r="IKF1487" s="59"/>
      <c r="IKG1487" s="59"/>
      <c r="IKH1487" s="59"/>
      <c r="IKI1487" s="59"/>
      <c r="IKJ1487" s="59"/>
      <c r="IKK1487" s="59"/>
      <c r="IKL1487" s="59"/>
      <c r="IKM1487" s="59"/>
      <c r="IKN1487" s="59"/>
      <c r="IKO1487" s="59"/>
      <c r="IKP1487" s="59"/>
      <c r="IKQ1487" s="59"/>
      <c r="IKR1487" s="59"/>
      <c r="IKS1487" s="59"/>
      <c r="IKT1487" s="59"/>
      <c r="IKU1487" s="59"/>
      <c r="IKV1487" s="59"/>
      <c r="IKW1487" s="59"/>
      <c r="IKX1487" s="59"/>
      <c r="IKY1487" s="59"/>
      <c r="IKZ1487" s="59"/>
      <c r="ILA1487" s="59"/>
      <c r="ILB1487" s="59"/>
      <c r="ILC1487" s="59"/>
      <c r="ILD1487" s="59"/>
      <c r="ILE1487" s="59"/>
      <c r="ILF1487" s="59"/>
      <c r="ILG1487" s="59"/>
      <c r="ILH1487" s="59"/>
      <c r="ILI1487" s="59"/>
      <c r="ILJ1487" s="59"/>
      <c r="ILK1487" s="59"/>
      <c r="ILL1487" s="59"/>
      <c r="ILM1487" s="59"/>
      <c r="ILN1487" s="59"/>
      <c r="ILO1487" s="59"/>
      <c r="ILP1487" s="59"/>
      <c r="ILQ1487" s="59"/>
      <c r="ILR1487" s="59"/>
      <c r="ILS1487" s="59"/>
      <c r="ILT1487" s="59"/>
      <c r="ILU1487" s="59"/>
      <c r="ILV1487" s="59"/>
      <c r="ILW1487" s="59"/>
      <c r="ILX1487" s="59"/>
      <c r="ILY1487" s="59"/>
      <c r="ILZ1487" s="59"/>
      <c r="IMA1487" s="59"/>
      <c r="IMB1487" s="59"/>
      <c r="IMC1487" s="59"/>
      <c r="IMD1487" s="59"/>
      <c r="IME1487" s="59"/>
      <c r="IMF1487" s="59"/>
      <c r="IMG1487" s="59"/>
      <c r="IMH1487" s="59"/>
      <c r="IMI1487" s="59"/>
      <c r="IMJ1487" s="59"/>
      <c r="IMK1487" s="59"/>
      <c r="IML1487" s="59"/>
      <c r="IMM1487" s="59"/>
      <c r="IMN1487" s="59"/>
      <c r="IMO1487" s="59"/>
      <c r="IMP1487" s="59"/>
      <c r="IMQ1487" s="59"/>
      <c r="IMR1487" s="59"/>
      <c r="IMS1487" s="59"/>
      <c r="IMT1487" s="59"/>
      <c r="IMU1487" s="59"/>
      <c r="IMV1487" s="59"/>
      <c r="IMW1487" s="59"/>
      <c r="IMX1487" s="59"/>
      <c r="IMY1487" s="59"/>
      <c r="IMZ1487" s="59"/>
      <c r="INA1487" s="59"/>
      <c r="INB1487" s="59"/>
      <c r="INC1487" s="59"/>
      <c r="IND1487" s="59"/>
      <c r="INE1487" s="59"/>
      <c r="INF1487" s="59"/>
      <c r="ING1487" s="59"/>
      <c r="INH1487" s="59"/>
      <c r="INI1487" s="59"/>
      <c r="INJ1487" s="59"/>
      <c r="INK1487" s="59"/>
      <c r="INL1487" s="59"/>
      <c r="INM1487" s="59"/>
      <c r="INN1487" s="59"/>
      <c r="INO1487" s="59"/>
      <c r="INP1487" s="59"/>
      <c r="INQ1487" s="59"/>
      <c r="INR1487" s="59"/>
      <c r="INS1487" s="59"/>
      <c r="INT1487" s="59"/>
      <c r="INU1487" s="59"/>
      <c r="INV1487" s="59"/>
      <c r="INW1487" s="59"/>
      <c r="INX1487" s="59"/>
      <c r="INY1487" s="59"/>
      <c r="INZ1487" s="59"/>
      <c r="IOA1487" s="59"/>
      <c r="IOB1487" s="59"/>
      <c r="IOC1487" s="59"/>
      <c r="IOD1487" s="59"/>
      <c r="IOE1487" s="59"/>
      <c r="IOF1487" s="59"/>
      <c r="IOG1487" s="59"/>
      <c r="IOH1487" s="59"/>
      <c r="IOI1487" s="59"/>
      <c r="IOJ1487" s="59"/>
      <c r="IOK1487" s="59"/>
      <c r="IOL1487" s="59"/>
      <c r="IOM1487" s="59"/>
      <c r="ION1487" s="59"/>
      <c r="IOO1487" s="59"/>
      <c r="IOP1487" s="59"/>
      <c r="IOQ1487" s="59"/>
      <c r="IOR1487" s="59"/>
      <c r="IOS1487" s="59"/>
      <c r="IOT1487" s="59"/>
      <c r="IOU1487" s="59"/>
      <c r="IOV1487" s="59"/>
      <c r="IOW1487" s="59"/>
      <c r="IOX1487" s="59"/>
      <c r="IOY1487" s="59"/>
      <c r="IOZ1487" s="59"/>
      <c r="IPA1487" s="59"/>
      <c r="IPB1487" s="59"/>
      <c r="IPC1487" s="59"/>
      <c r="IPD1487" s="59"/>
      <c r="IPE1487" s="59"/>
      <c r="IPF1487" s="59"/>
      <c r="IPG1487" s="59"/>
      <c r="IPH1487" s="59"/>
      <c r="IPI1487" s="59"/>
      <c r="IPJ1487" s="59"/>
      <c r="IPK1487" s="59"/>
      <c r="IPL1487" s="59"/>
      <c r="IPM1487" s="59"/>
      <c r="IPN1487" s="59"/>
      <c r="IPO1487" s="59"/>
      <c r="IPP1487" s="59"/>
      <c r="IPQ1487" s="59"/>
      <c r="IPR1487" s="59"/>
      <c r="IPS1487" s="59"/>
      <c r="IPT1487" s="59"/>
      <c r="IPU1487" s="59"/>
      <c r="IPV1487" s="59"/>
      <c r="IPW1487" s="59"/>
      <c r="IPX1487" s="59"/>
      <c r="IPY1487" s="59"/>
      <c r="IPZ1487" s="59"/>
      <c r="IQA1487" s="59"/>
      <c r="IQB1487" s="59"/>
      <c r="IQC1487" s="59"/>
      <c r="IQD1487" s="59"/>
      <c r="IQE1487" s="59"/>
      <c r="IQF1487" s="59"/>
      <c r="IQG1487" s="59"/>
      <c r="IQH1487" s="59"/>
      <c r="IQI1487" s="59"/>
      <c r="IQJ1487" s="59"/>
      <c r="IQK1487" s="59"/>
      <c r="IQL1487" s="59"/>
      <c r="IQM1487" s="59"/>
      <c r="IQN1487" s="59"/>
      <c r="IQO1487" s="59"/>
      <c r="IQP1487" s="59"/>
      <c r="IQQ1487" s="59"/>
      <c r="IQR1487" s="59"/>
      <c r="IQS1487" s="59"/>
      <c r="IQT1487" s="59"/>
      <c r="IQU1487" s="59"/>
      <c r="IQV1487" s="59"/>
      <c r="IQW1487" s="59"/>
      <c r="IQX1487" s="59"/>
      <c r="IQY1487" s="59"/>
      <c r="IQZ1487" s="59"/>
      <c r="IRA1487" s="59"/>
      <c r="IRB1487" s="59"/>
      <c r="IRC1487" s="59"/>
      <c r="IRD1487" s="59"/>
      <c r="IRE1487" s="59"/>
      <c r="IRF1487" s="59"/>
      <c r="IRG1487" s="59"/>
      <c r="IRH1487" s="59"/>
      <c r="IRI1487" s="59"/>
      <c r="IRJ1487" s="59"/>
      <c r="IRK1487" s="59"/>
      <c r="IRL1487" s="59"/>
      <c r="IRM1487" s="59"/>
      <c r="IRN1487" s="59"/>
      <c r="IRO1487" s="59"/>
      <c r="IRP1487" s="59"/>
      <c r="IRQ1487" s="59"/>
      <c r="IRR1487" s="59"/>
      <c r="IRS1487" s="59"/>
      <c r="IRT1487" s="59"/>
      <c r="IRU1487" s="59"/>
      <c r="IRV1487" s="59"/>
      <c r="IRW1487" s="59"/>
      <c r="IRX1487" s="59"/>
      <c r="IRY1487" s="59"/>
      <c r="IRZ1487" s="59"/>
      <c r="ISA1487" s="59"/>
      <c r="ISB1487" s="59"/>
      <c r="ISC1487" s="59"/>
      <c r="ISD1487" s="59"/>
      <c r="ISE1487" s="59"/>
      <c r="ISF1487" s="59"/>
      <c r="ISG1487" s="59"/>
      <c r="ISH1487" s="59"/>
      <c r="ISI1487" s="59"/>
      <c r="ISJ1487" s="59"/>
      <c r="ISK1487" s="59"/>
      <c r="ISL1487" s="59"/>
      <c r="ISM1487" s="59"/>
      <c r="ISN1487" s="59"/>
      <c r="ISO1487" s="59"/>
      <c r="ISP1487" s="59"/>
      <c r="ISQ1487" s="59"/>
      <c r="ISR1487" s="59"/>
      <c r="ISS1487" s="59"/>
      <c r="IST1487" s="59"/>
      <c r="ISU1487" s="59"/>
      <c r="ISV1487" s="59"/>
      <c r="ISW1487" s="59"/>
      <c r="ISX1487" s="59"/>
      <c r="ISY1487" s="59"/>
      <c r="ISZ1487" s="59"/>
      <c r="ITA1487" s="59"/>
      <c r="ITB1487" s="59"/>
      <c r="ITC1487" s="59"/>
      <c r="ITD1487" s="59"/>
      <c r="ITE1487" s="59"/>
      <c r="ITF1487" s="59"/>
      <c r="ITG1487" s="59"/>
      <c r="ITH1487" s="59"/>
      <c r="ITI1487" s="59"/>
      <c r="ITJ1487" s="59"/>
      <c r="ITK1487" s="59"/>
      <c r="ITL1487" s="59"/>
      <c r="ITM1487" s="59"/>
      <c r="ITN1487" s="59"/>
      <c r="ITO1487" s="59"/>
      <c r="ITP1487" s="59"/>
      <c r="ITQ1487" s="59"/>
      <c r="ITR1487" s="59"/>
      <c r="ITS1487" s="59"/>
      <c r="ITT1487" s="59"/>
      <c r="ITU1487" s="59"/>
      <c r="ITV1487" s="59"/>
      <c r="ITW1487" s="59"/>
      <c r="ITX1487" s="59"/>
      <c r="ITY1487" s="59"/>
      <c r="ITZ1487" s="59"/>
      <c r="IUA1487" s="59"/>
      <c r="IUB1487" s="59"/>
      <c r="IUC1487" s="59"/>
      <c r="IUD1487" s="59"/>
      <c r="IUE1487" s="59"/>
      <c r="IUF1487" s="59"/>
      <c r="IUG1487" s="59"/>
      <c r="IUH1487" s="59"/>
      <c r="IUI1487" s="59"/>
      <c r="IUJ1487" s="59"/>
      <c r="IUK1487" s="59"/>
      <c r="IUL1487" s="59"/>
      <c r="IUM1487" s="59"/>
      <c r="IUN1487" s="59"/>
      <c r="IUO1487" s="59"/>
      <c r="IUP1487" s="59"/>
      <c r="IUQ1487" s="59"/>
      <c r="IUR1487" s="59"/>
      <c r="IUS1487" s="59"/>
      <c r="IUT1487" s="59"/>
      <c r="IUU1487" s="59"/>
      <c r="IUV1487" s="59"/>
      <c r="IUW1487" s="59"/>
      <c r="IUX1487" s="59"/>
      <c r="IUY1487" s="59"/>
      <c r="IUZ1487" s="59"/>
      <c r="IVA1487" s="59"/>
      <c r="IVB1487" s="59"/>
      <c r="IVC1487" s="59"/>
      <c r="IVD1487" s="59"/>
      <c r="IVE1487" s="59"/>
      <c r="IVF1487" s="59"/>
      <c r="IVG1487" s="59"/>
      <c r="IVH1487" s="59"/>
      <c r="IVI1487" s="59"/>
      <c r="IVJ1487" s="59"/>
      <c r="IVK1487" s="59"/>
      <c r="IVL1487" s="59"/>
      <c r="IVM1487" s="59"/>
      <c r="IVN1487" s="59"/>
      <c r="IVO1487" s="59"/>
      <c r="IVP1487" s="59"/>
      <c r="IVQ1487" s="59"/>
      <c r="IVR1487" s="59"/>
      <c r="IVS1487" s="59"/>
      <c r="IVT1487" s="59"/>
      <c r="IVU1487" s="59"/>
      <c r="IVV1487" s="59"/>
      <c r="IVW1487" s="59"/>
      <c r="IVX1487" s="59"/>
      <c r="IVY1487" s="59"/>
      <c r="IVZ1487" s="59"/>
      <c r="IWA1487" s="59"/>
      <c r="IWB1487" s="59"/>
      <c r="IWC1487" s="59"/>
      <c r="IWD1487" s="59"/>
      <c r="IWE1487" s="59"/>
      <c r="IWF1487" s="59"/>
      <c r="IWG1487" s="59"/>
      <c r="IWH1487" s="59"/>
      <c r="IWI1487" s="59"/>
      <c r="IWJ1487" s="59"/>
      <c r="IWK1487" s="59"/>
      <c r="IWL1487" s="59"/>
      <c r="IWM1487" s="59"/>
      <c r="IWN1487" s="59"/>
      <c r="IWO1487" s="59"/>
      <c r="IWP1487" s="59"/>
      <c r="IWQ1487" s="59"/>
      <c r="IWR1487" s="59"/>
      <c r="IWS1487" s="59"/>
      <c r="IWT1487" s="59"/>
      <c r="IWU1487" s="59"/>
      <c r="IWV1487" s="59"/>
      <c r="IWW1487" s="59"/>
      <c r="IWX1487" s="59"/>
      <c r="IWY1487" s="59"/>
      <c r="IWZ1487" s="59"/>
      <c r="IXA1487" s="59"/>
      <c r="IXB1487" s="59"/>
      <c r="IXC1487" s="59"/>
      <c r="IXD1487" s="59"/>
      <c r="IXE1487" s="59"/>
      <c r="IXF1487" s="59"/>
      <c r="IXG1487" s="59"/>
      <c r="IXH1487" s="59"/>
      <c r="IXI1487" s="59"/>
      <c r="IXJ1487" s="59"/>
      <c r="IXK1487" s="59"/>
      <c r="IXL1487" s="59"/>
      <c r="IXM1487" s="59"/>
      <c r="IXN1487" s="59"/>
      <c r="IXO1487" s="59"/>
      <c r="IXP1487" s="59"/>
      <c r="IXQ1487" s="59"/>
      <c r="IXR1487" s="59"/>
      <c r="IXS1487" s="59"/>
      <c r="IXT1487" s="59"/>
      <c r="IXU1487" s="59"/>
      <c r="IXV1487" s="59"/>
      <c r="IXW1487" s="59"/>
      <c r="IXX1487" s="59"/>
      <c r="IXY1487" s="59"/>
      <c r="IXZ1487" s="59"/>
      <c r="IYA1487" s="59"/>
      <c r="IYB1487" s="59"/>
      <c r="IYC1487" s="59"/>
      <c r="IYD1487" s="59"/>
      <c r="IYE1487" s="59"/>
      <c r="IYF1487" s="59"/>
      <c r="IYG1487" s="59"/>
      <c r="IYH1487" s="59"/>
      <c r="IYI1487" s="59"/>
      <c r="IYJ1487" s="59"/>
      <c r="IYK1487" s="59"/>
      <c r="IYL1487" s="59"/>
      <c r="IYM1487" s="59"/>
      <c r="IYN1487" s="59"/>
      <c r="IYO1487" s="59"/>
      <c r="IYP1487" s="59"/>
      <c r="IYQ1487" s="59"/>
      <c r="IYR1487" s="59"/>
      <c r="IYS1487" s="59"/>
      <c r="IYT1487" s="59"/>
      <c r="IYU1487" s="59"/>
      <c r="IYV1487" s="59"/>
      <c r="IYW1487" s="59"/>
      <c r="IYX1487" s="59"/>
      <c r="IYY1487" s="59"/>
      <c r="IYZ1487" s="59"/>
      <c r="IZA1487" s="59"/>
      <c r="IZB1487" s="59"/>
      <c r="IZC1487" s="59"/>
      <c r="IZD1487" s="59"/>
      <c r="IZE1487" s="59"/>
      <c r="IZF1487" s="59"/>
      <c r="IZG1487" s="59"/>
      <c r="IZH1487" s="59"/>
      <c r="IZI1487" s="59"/>
      <c r="IZJ1487" s="59"/>
      <c r="IZK1487" s="59"/>
      <c r="IZL1487" s="59"/>
      <c r="IZM1487" s="59"/>
      <c r="IZN1487" s="59"/>
      <c r="IZO1487" s="59"/>
      <c r="IZP1487" s="59"/>
      <c r="IZQ1487" s="59"/>
      <c r="IZR1487" s="59"/>
      <c r="IZS1487" s="59"/>
      <c r="IZT1487" s="59"/>
      <c r="IZU1487" s="59"/>
      <c r="IZV1487" s="59"/>
      <c r="IZW1487" s="59"/>
      <c r="IZX1487" s="59"/>
      <c r="IZY1487" s="59"/>
      <c r="IZZ1487" s="59"/>
      <c r="JAA1487" s="59"/>
      <c r="JAB1487" s="59"/>
      <c r="JAC1487" s="59"/>
      <c r="JAD1487" s="59"/>
      <c r="JAE1487" s="59"/>
      <c r="JAF1487" s="59"/>
      <c r="JAG1487" s="59"/>
      <c r="JAH1487" s="59"/>
      <c r="JAI1487" s="59"/>
      <c r="JAJ1487" s="59"/>
      <c r="JAK1487" s="59"/>
      <c r="JAL1487" s="59"/>
      <c r="JAM1487" s="59"/>
      <c r="JAN1487" s="59"/>
      <c r="JAO1487" s="59"/>
      <c r="JAP1487" s="59"/>
      <c r="JAQ1487" s="59"/>
      <c r="JAR1487" s="59"/>
      <c r="JAS1487" s="59"/>
      <c r="JAT1487" s="59"/>
      <c r="JAU1487" s="59"/>
      <c r="JAV1487" s="59"/>
      <c r="JAW1487" s="59"/>
      <c r="JAX1487" s="59"/>
      <c r="JAY1487" s="59"/>
      <c r="JAZ1487" s="59"/>
      <c r="JBA1487" s="59"/>
      <c r="JBB1487" s="59"/>
      <c r="JBC1487" s="59"/>
      <c r="JBD1487" s="59"/>
      <c r="JBE1487" s="59"/>
      <c r="JBF1487" s="59"/>
      <c r="JBG1487" s="59"/>
      <c r="JBH1487" s="59"/>
      <c r="JBI1487" s="59"/>
      <c r="JBJ1487" s="59"/>
      <c r="JBK1487" s="59"/>
      <c r="JBL1487" s="59"/>
      <c r="JBM1487" s="59"/>
      <c r="JBN1487" s="59"/>
      <c r="JBO1487" s="59"/>
      <c r="JBP1487" s="59"/>
      <c r="JBQ1487" s="59"/>
      <c r="JBR1487" s="59"/>
      <c r="JBS1487" s="59"/>
      <c r="JBT1487" s="59"/>
      <c r="JBU1487" s="59"/>
      <c r="JBV1487" s="59"/>
      <c r="JBW1487" s="59"/>
      <c r="JBX1487" s="59"/>
      <c r="JBY1487" s="59"/>
      <c r="JBZ1487" s="59"/>
      <c r="JCA1487" s="59"/>
      <c r="JCB1487" s="59"/>
      <c r="JCC1487" s="59"/>
      <c r="JCD1487" s="59"/>
      <c r="JCE1487" s="59"/>
      <c r="JCF1487" s="59"/>
      <c r="JCG1487" s="59"/>
      <c r="JCH1487" s="59"/>
      <c r="JCI1487" s="59"/>
      <c r="JCJ1487" s="59"/>
      <c r="JCK1487" s="59"/>
      <c r="JCL1487" s="59"/>
      <c r="JCM1487" s="59"/>
      <c r="JCN1487" s="59"/>
      <c r="JCO1487" s="59"/>
      <c r="JCP1487" s="59"/>
      <c r="JCQ1487" s="59"/>
      <c r="JCR1487" s="59"/>
      <c r="JCS1487" s="59"/>
      <c r="JCT1487" s="59"/>
      <c r="JCU1487" s="59"/>
      <c r="JCV1487" s="59"/>
      <c r="JCW1487" s="59"/>
      <c r="JCX1487" s="59"/>
      <c r="JCY1487" s="59"/>
      <c r="JCZ1487" s="59"/>
      <c r="JDA1487" s="59"/>
      <c r="JDB1487" s="59"/>
      <c r="JDC1487" s="59"/>
      <c r="JDD1487" s="59"/>
      <c r="JDE1487" s="59"/>
      <c r="JDF1487" s="59"/>
      <c r="JDG1487" s="59"/>
      <c r="JDH1487" s="59"/>
      <c r="JDI1487" s="59"/>
      <c r="JDJ1487" s="59"/>
      <c r="JDK1487" s="59"/>
      <c r="JDL1487" s="59"/>
      <c r="JDM1487" s="59"/>
      <c r="JDN1487" s="59"/>
      <c r="JDO1487" s="59"/>
      <c r="JDP1487" s="59"/>
      <c r="JDQ1487" s="59"/>
      <c r="JDR1487" s="59"/>
      <c r="JDS1487" s="59"/>
      <c r="JDT1487" s="59"/>
      <c r="JDU1487" s="59"/>
      <c r="JDV1487" s="59"/>
      <c r="JDW1487" s="59"/>
      <c r="JDX1487" s="59"/>
      <c r="JDY1487" s="59"/>
      <c r="JDZ1487" s="59"/>
      <c r="JEA1487" s="59"/>
      <c r="JEB1487" s="59"/>
      <c r="JEC1487" s="59"/>
      <c r="JED1487" s="59"/>
      <c r="JEE1487" s="59"/>
      <c r="JEF1487" s="59"/>
      <c r="JEG1487" s="59"/>
      <c r="JEH1487" s="59"/>
      <c r="JEI1487" s="59"/>
      <c r="JEJ1487" s="59"/>
      <c r="JEK1487" s="59"/>
      <c r="JEL1487" s="59"/>
      <c r="JEM1487" s="59"/>
      <c r="JEN1487" s="59"/>
      <c r="JEO1487" s="59"/>
      <c r="JEP1487" s="59"/>
      <c r="JEQ1487" s="59"/>
      <c r="JER1487" s="59"/>
      <c r="JES1487" s="59"/>
      <c r="JET1487" s="59"/>
      <c r="JEU1487" s="59"/>
      <c r="JEV1487" s="59"/>
      <c r="JEW1487" s="59"/>
      <c r="JEX1487" s="59"/>
      <c r="JEY1487" s="59"/>
      <c r="JEZ1487" s="59"/>
      <c r="JFA1487" s="59"/>
      <c r="JFB1487" s="59"/>
      <c r="JFC1487" s="59"/>
      <c r="JFD1487" s="59"/>
      <c r="JFE1487" s="59"/>
      <c r="JFF1487" s="59"/>
      <c r="JFG1487" s="59"/>
      <c r="JFH1487" s="59"/>
      <c r="JFI1487" s="59"/>
      <c r="JFJ1487" s="59"/>
      <c r="JFK1487" s="59"/>
      <c r="JFL1487" s="59"/>
      <c r="JFM1487" s="59"/>
      <c r="JFN1487" s="59"/>
      <c r="JFO1487" s="59"/>
      <c r="JFP1487" s="59"/>
      <c r="JFQ1487" s="59"/>
      <c r="JFR1487" s="59"/>
      <c r="JFS1487" s="59"/>
      <c r="JFT1487" s="59"/>
      <c r="JFU1487" s="59"/>
      <c r="JFV1487" s="59"/>
      <c r="JFW1487" s="59"/>
      <c r="JFX1487" s="59"/>
      <c r="JFY1487" s="59"/>
      <c r="JFZ1487" s="59"/>
      <c r="JGA1487" s="59"/>
      <c r="JGB1487" s="59"/>
      <c r="JGC1487" s="59"/>
      <c r="JGD1487" s="59"/>
      <c r="JGE1487" s="59"/>
      <c r="JGF1487" s="59"/>
      <c r="JGG1487" s="59"/>
      <c r="JGH1487" s="59"/>
      <c r="JGI1487" s="59"/>
      <c r="JGJ1487" s="59"/>
      <c r="JGK1487" s="59"/>
      <c r="JGL1487" s="59"/>
      <c r="JGM1487" s="59"/>
      <c r="JGN1487" s="59"/>
      <c r="JGO1487" s="59"/>
      <c r="JGP1487" s="59"/>
      <c r="JGQ1487" s="59"/>
      <c r="JGR1487" s="59"/>
      <c r="JGS1487" s="59"/>
      <c r="JGT1487" s="59"/>
      <c r="JGU1487" s="59"/>
      <c r="JGV1487" s="59"/>
      <c r="JGW1487" s="59"/>
      <c r="JGX1487" s="59"/>
      <c r="JGY1487" s="59"/>
      <c r="JGZ1487" s="59"/>
      <c r="JHA1487" s="59"/>
      <c r="JHB1487" s="59"/>
      <c r="JHC1487" s="59"/>
      <c r="JHD1487" s="59"/>
      <c r="JHE1487" s="59"/>
      <c r="JHF1487" s="59"/>
      <c r="JHG1487" s="59"/>
      <c r="JHH1487" s="59"/>
      <c r="JHI1487" s="59"/>
      <c r="JHJ1487" s="59"/>
      <c r="JHK1487" s="59"/>
      <c r="JHL1487" s="59"/>
      <c r="JHM1487" s="59"/>
      <c r="JHN1487" s="59"/>
      <c r="JHO1487" s="59"/>
      <c r="JHP1487" s="59"/>
      <c r="JHQ1487" s="59"/>
      <c r="JHR1487" s="59"/>
      <c r="JHS1487" s="59"/>
      <c r="JHT1487" s="59"/>
      <c r="JHU1487" s="59"/>
      <c r="JHV1487" s="59"/>
      <c r="JHW1487" s="59"/>
      <c r="JHX1487" s="59"/>
      <c r="JHY1487" s="59"/>
      <c r="JHZ1487" s="59"/>
      <c r="JIA1487" s="59"/>
      <c r="JIB1487" s="59"/>
      <c r="JIC1487" s="59"/>
      <c r="JID1487" s="59"/>
      <c r="JIE1487" s="59"/>
      <c r="JIF1487" s="59"/>
      <c r="JIG1487" s="59"/>
      <c r="JIH1487" s="59"/>
      <c r="JII1487" s="59"/>
      <c r="JIJ1487" s="59"/>
      <c r="JIK1487" s="59"/>
      <c r="JIL1487" s="59"/>
      <c r="JIM1487" s="59"/>
      <c r="JIN1487" s="59"/>
      <c r="JIO1487" s="59"/>
      <c r="JIP1487" s="59"/>
      <c r="JIQ1487" s="59"/>
      <c r="JIR1487" s="59"/>
      <c r="JIS1487" s="59"/>
      <c r="JIT1487" s="59"/>
      <c r="JIU1487" s="59"/>
      <c r="JIV1487" s="59"/>
      <c r="JIW1487" s="59"/>
      <c r="JIX1487" s="59"/>
      <c r="JIY1487" s="59"/>
      <c r="JIZ1487" s="59"/>
      <c r="JJA1487" s="59"/>
      <c r="JJB1487" s="59"/>
      <c r="JJC1487" s="59"/>
      <c r="JJD1487" s="59"/>
      <c r="JJE1487" s="59"/>
      <c r="JJF1487" s="59"/>
      <c r="JJG1487" s="59"/>
      <c r="JJH1487" s="59"/>
      <c r="JJI1487" s="59"/>
      <c r="JJJ1487" s="59"/>
      <c r="JJK1487" s="59"/>
      <c r="JJL1487" s="59"/>
      <c r="JJM1487" s="59"/>
      <c r="JJN1487" s="59"/>
      <c r="JJO1487" s="59"/>
      <c r="JJP1487" s="59"/>
      <c r="JJQ1487" s="59"/>
      <c r="JJR1487" s="59"/>
      <c r="JJS1487" s="59"/>
      <c r="JJT1487" s="59"/>
      <c r="JJU1487" s="59"/>
      <c r="JJV1487" s="59"/>
      <c r="JJW1487" s="59"/>
      <c r="JJX1487" s="59"/>
      <c r="JJY1487" s="59"/>
      <c r="JJZ1487" s="59"/>
      <c r="JKA1487" s="59"/>
      <c r="JKB1487" s="59"/>
      <c r="JKC1487" s="59"/>
      <c r="JKD1487" s="59"/>
      <c r="JKE1487" s="59"/>
      <c r="JKF1487" s="59"/>
      <c r="JKG1487" s="59"/>
      <c r="JKH1487" s="59"/>
      <c r="JKI1487" s="59"/>
      <c r="JKJ1487" s="59"/>
      <c r="JKK1487" s="59"/>
      <c r="JKL1487" s="59"/>
      <c r="JKM1487" s="59"/>
      <c r="JKN1487" s="59"/>
      <c r="JKO1487" s="59"/>
      <c r="JKP1487" s="59"/>
      <c r="JKQ1487" s="59"/>
      <c r="JKR1487" s="59"/>
      <c r="JKS1487" s="59"/>
      <c r="JKT1487" s="59"/>
      <c r="JKU1487" s="59"/>
      <c r="JKV1487" s="59"/>
      <c r="JKW1487" s="59"/>
      <c r="JKX1487" s="59"/>
      <c r="JKY1487" s="59"/>
      <c r="JKZ1487" s="59"/>
      <c r="JLA1487" s="59"/>
      <c r="JLB1487" s="59"/>
      <c r="JLC1487" s="59"/>
      <c r="JLD1487" s="59"/>
      <c r="JLE1487" s="59"/>
      <c r="JLF1487" s="59"/>
      <c r="JLG1487" s="59"/>
      <c r="JLH1487" s="59"/>
      <c r="JLI1487" s="59"/>
      <c r="JLJ1487" s="59"/>
      <c r="JLK1487" s="59"/>
      <c r="JLL1487" s="59"/>
      <c r="JLM1487" s="59"/>
      <c r="JLN1487" s="59"/>
      <c r="JLO1487" s="59"/>
      <c r="JLP1487" s="59"/>
      <c r="JLQ1487" s="59"/>
      <c r="JLR1487" s="59"/>
      <c r="JLS1487" s="59"/>
      <c r="JLT1487" s="59"/>
      <c r="JLU1487" s="59"/>
      <c r="JLV1487" s="59"/>
      <c r="JLW1487" s="59"/>
      <c r="JLX1487" s="59"/>
      <c r="JLY1487" s="59"/>
      <c r="JLZ1487" s="59"/>
      <c r="JMA1487" s="59"/>
      <c r="JMB1487" s="59"/>
      <c r="JMC1487" s="59"/>
      <c r="JMD1487" s="59"/>
      <c r="JME1487" s="59"/>
      <c r="JMF1487" s="59"/>
      <c r="JMG1487" s="59"/>
      <c r="JMH1487" s="59"/>
      <c r="JMI1487" s="59"/>
      <c r="JMJ1487" s="59"/>
      <c r="JMK1487" s="59"/>
      <c r="JML1487" s="59"/>
      <c r="JMM1487" s="59"/>
      <c r="JMN1487" s="59"/>
      <c r="JMO1487" s="59"/>
      <c r="JMP1487" s="59"/>
      <c r="JMQ1487" s="59"/>
      <c r="JMR1487" s="59"/>
      <c r="JMS1487" s="59"/>
      <c r="JMT1487" s="59"/>
      <c r="JMU1487" s="59"/>
      <c r="JMV1487" s="59"/>
      <c r="JMW1487" s="59"/>
      <c r="JMX1487" s="59"/>
      <c r="JMY1487" s="59"/>
      <c r="JMZ1487" s="59"/>
      <c r="JNA1487" s="59"/>
      <c r="JNB1487" s="59"/>
      <c r="JNC1487" s="59"/>
      <c r="JND1487" s="59"/>
      <c r="JNE1487" s="59"/>
      <c r="JNF1487" s="59"/>
      <c r="JNG1487" s="59"/>
      <c r="JNH1487" s="59"/>
      <c r="JNI1487" s="59"/>
      <c r="JNJ1487" s="59"/>
      <c r="JNK1487" s="59"/>
      <c r="JNL1487" s="59"/>
      <c r="JNM1487" s="59"/>
      <c r="JNN1487" s="59"/>
      <c r="JNO1487" s="59"/>
      <c r="JNP1487" s="59"/>
      <c r="JNQ1487" s="59"/>
      <c r="JNR1487" s="59"/>
      <c r="JNS1487" s="59"/>
      <c r="JNT1487" s="59"/>
      <c r="JNU1487" s="59"/>
      <c r="JNV1487" s="59"/>
      <c r="JNW1487" s="59"/>
      <c r="JNX1487" s="59"/>
      <c r="JNY1487" s="59"/>
      <c r="JNZ1487" s="59"/>
      <c r="JOA1487" s="59"/>
      <c r="JOB1487" s="59"/>
      <c r="JOC1487" s="59"/>
      <c r="JOD1487" s="59"/>
      <c r="JOE1487" s="59"/>
      <c r="JOF1487" s="59"/>
      <c r="JOG1487" s="59"/>
      <c r="JOH1487" s="59"/>
      <c r="JOI1487" s="59"/>
      <c r="JOJ1487" s="59"/>
      <c r="JOK1487" s="59"/>
      <c r="JOL1487" s="59"/>
      <c r="JOM1487" s="59"/>
      <c r="JON1487" s="59"/>
      <c r="JOO1487" s="59"/>
      <c r="JOP1487" s="59"/>
      <c r="JOQ1487" s="59"/>
      <c r="JOR1487" s="59"/>
      <c r="JOS1487" s="59"/>
      <c r="JOT1487" s="59"/>
      <c r="JOU1487" s="59"/>
      <c r="JOV1487" s="59"/>
      <c r="JOW1487" s="59"/>
      <c r="JOX1487" s="59"/>
      <c r="JOY1487" s="59"/>
      <c r="JOZ1487" s="59"/>
      <c r="JPA1487" s="59"/>
      <c r="JPB1487" s="59"/>
      <c r="JPC1487" s="59"/>
      <c r="JPD1487" s="59"/>
      <c r="JPE1487" s="59"/>
      <c r="JPF1487" s="59"/>
      <c r="JPG1487" s="59"/>
      <c r="JPH1487" s="59"/>
      <c r="JPI1487" s="59"/>
      <c r="JPJ1487" s="59"/>
      <c r="JPK1487" s="59"/>
      <c r="JPL1487" s="59"/>
      <c r="JPM1487" s="59"/>
      <c r="JPN1487" s="59"/>
      <c r="JPO1487" s="59"/>
      <c r="JPP1487" s="59"/>
      <c r="JPQ1487" s="59"/>
      <c r="JPR1487" s="59"/>
      <c r="JPS1487" s="59"/>
      <c r="JPT1487" s="59"/>
      <c r="JPU1487" s="59"/>
      <c r="JPV1487" s="59"/>
      <c r="JPW1487" s="59"/>
      <c r="JPX1487" s="59"/>
      <c r="JPY1487" s="59"/>
      <c r="JPZ1487" s="59"/>
      <c r="JQA1487" s="59"/>
      <c r="JQB1487" s="59"/>
      <c r="JQC1487" s="59"/>
      <c r="JQD1487" s="59"/>
      <c r="JQE1487" s="59"/>
      <c r="JQF1487" s="59"/>
      <c r="JQG1487" s="59"/>
      <c r="JQH1487" s="59"/>
      <c r="JQI1487" s="59"/>
      <c r="JQJ1487" s="59"/>
      <c r="JQK1487" s="59"/>
      <c r="JQL1487" s="59"/>
      <c r="JQM1487" s="59"/>
      <c r="JQN1487" s="59"/>
      <c r="JQO1487" s="59"/>
      <c r="JQP1487" s="59"/>
      <c r="JQQ1487" s="59"/>
      <c r="JQR1487" s="59"/>
      <c r="JQS1487" s="59"/>
      <c r="JQT1487" s="59"/>
      <c r="JQU1487" s="59"/>
      <c r="JQV1487" s="59"/>
      <c r="JQW1487" s="59"/>
      <c r="JQX1487" s="59"/>
      <c r="JQY1487" s="59"/>
      <c r="JQZ1487" s="59"/>
      <c r="JRA1487" s="59"/>
      <c r="JRB1487" s="59"/>
      <c r="JRC1487" s="59"/>
      <c r="JRD1487" s="59"/>
      <c r="JRE1487" s="59"/>
      <c r="JRF1487" s="59"/>
      <c r="JRG1487" s="59"/>
      <c r="JRH1487" s="59"/>
      <c r="JRI1487" s="59"/>
      <c r="JRJ1487" s="59"/>
      <c r="JRK1487" s="59"/>
      <c r="JRL1487" s="59"/>
      <c r="JRM1487" s="59"/>
      <c r="JRN1487" s="59"/>
      <c r="JRO1487" s="59"/>
      <c r="JRP1487" s="59"/>
      <c r="JRQ1487" s="59"/>
      <c r="JRR1487" s="59"/>
      <c r="JRS1487" s="59"/>
      <c r="JRT1487" s="59"/>
      <c r="JRU1487" s="59"/>
      <c r="JRV1487" s="59"/>
      <c r="JRW1487" s="59"/>
      <c r="JRX1487" s="59"/>
      <c r="JRY1487" s="59"/>
      <c r="JRZ1487" s="59"/>
      <c r="JSA1487" s="59"/>
      <c r="JSB1487" s="59"/>
      <c r="JSC1487" s="59"/>
      <c r="JSD1487" s="59"/>
      <c r="JSE1487" s="59"/>
      <c r="JSF1487" s="59"/>
      <c r="JSG1487" s="59"/>
      <c r="JSH1487" s="59"/>
      <c r="JSI1487" s="59"/>
      <c r="JSJ1487" s="59"/>
      <c r="JSK1487" s="59"/>
      <c r="JSL1487" s="59"/>
      <c r="JSM1487" s="59"/>
      <c r="JSN1487" s="59"/>
      <c r="JSO1487" s="59"/>
      <c r="JSP1487" s="59"/>
      <c r="JSQ1487" s="59"/>
      <c r="JSR1487" s="59"/>
      <c r="JSS1487" s="59"/>
      <c r="JST1487" s="59"/>
      <c r="JSU1487" s="59"/>
      <c r="JSV1487" s="59"/>
      <c r="JSW1487" s="59"/>
      <c r="JSX1487" s="59"/>
      <c r="JSY1487" s="59"/>
      <c r="JSZ1487" s="59"/>
      <c r="JTA1487" s="59"/>
      <c r="JTB1487" s="59"/>
      <c r="JTC1487" s="59"/>
      <c r="JTD1487" s="59"/>
      <c r="JTE1487" s="59"/>
      <c r="JTF1487" s="59"/>
      <c r="JTG1487" s="59"/>
      <c r="JTH1487" s="59"/>
      <c r="JTI1487" s="59"/>
      <c r="JTJ1487" s="59"/>
      <c r="JTK1487" s="59"/>
      <c r="JTL1487" s="59"/>
      <c r="JTM1487" s="59"/>
      <c r="JTN1487" s="59"/>
      <c r="JTO1487" s="59"/>
      <c r="JTP1487" s="59"/>
      <c r="JTQ1487" s="59"/>
      <c r="JTR1487" s="59"/>
      <c r="JTS1487" s="59"/>
      <c r="JTT1487" s="59"/>
      <c r="JTU1487" s="59"/>
      <c r="JTV1487" s="59"/>
      <c r="JTW1487" s="59"/>
      <c r="JTX1487" s="59"/>
      <c r="JTY1487" s="59"/>
      <c r="JTZ1487" s="59"/>
      <c r="JUA1487" s="59"/>
      <c r="JUB1487" s="59"/>
      <c r="JUC1487" s="59"/>
      <c r="JUD1487" s="59"/>
      <c r="JUE1487" s="59"/>
      <c r="JUF1487" s="59"/>
      <c r="JUG1487" s="59"/>
      <c r="JUH1487" s="59"/>
      <c r="JUI1487" s="59"/>
      <c r="JUJ1487" s="59"/>
      <c r="JUK1487" s="59"/>
      <c r="JUL1487" s="59"/>
      <c r="JUM1487" s="59"/>
      <c r="JUN1487" s="59"/>
      <c r="JUO1487" s="59"/>
      <c r="JUP1487" s="59"/>
      <c r="JUQ1487" s="59"/>
      <c r="JUR1487" s="59"/>
      <c r="JUS1487" s="59"/>
      <c r="JUT1487" s="59"/>
      <c r="JUU1487" s="59"/>
      <c r="JUV1487" s="59"/>
      <c r="JUW1487" s="59"/>
      <c r="JUX1487" s="59"/>
      <c r="JUY1487" s="59"/>
      <c r="JUZ1487" s="59"/>
      <c r="JVA1487" s="59"/>
      <c r="JVB1487" s="59"/>
      <c r="JVC1487" s="59"/>
      <c r="JVD1487" s="59"/>
      <c r="JVE1487" s="59"/>
      <c r="JVF1487" s="59"/>
      <c r="JVG1487" s="59"/>
      <c r="JVH1487" s="59"/>
      <c r="JVI1487" s="59"/>
      <c r="JVJ1487" s="59"/>
      <c r="JVK1487" s="59"/>
      <c r="JVL1487" s="59"/>
      <c r="JVM1487" s="59"/>
      <c r="JVN1487" s="59"/>
      <c r="JVO1487" s="59"/>
      <c r="JVP1487" s="59"/>
      <c r="JVQ1487" s="59"/>
      <c r="JVR1487" s="59"/>
      <c r="JVS1487" s="59"/>
      <c r="JVT1487" s="59"/>
      <c r="JVU1487" s="59"/>
      <c r="JVV1487" s="59"/>
      <c r="JVW1487" s="59"/>
      <c r="JVX1487" s="59"/>
      <c r="JVY1487" s="59"/>
      <c r="JVZ1487" s="59"/>
      <c r="JWA1487" s="59"/>
      <c r="JWB1487" s="59"/>
      <c r="JWC1487" s="59"/>
      <c r="JWD1487" s="59"/>
      <c r="JWE1487" s="59"/>
      <c r="JWF1487" s="59"/>
      <c r="JWG1487" s="59"/>
      <c r="JWH1487" s="59"/>
      <c r="JWI1487" s="59"/>
      <c r="JWJ1487" s="59"/>
      <c r="JWK1487" s="59"/>
      <c r="JWL1487" s="59"/>
      <c r="JWM1487" s="59"/>
      <c r="JWN1487" s="59"/>
      <c r="JWO1487" s="59"/>
      <c r="JWP1487" s="59"/>
      <c r="JWQ1487" s="59"/>
      <c r="JWR1487" s="59"/>
      <c r="JWS1487" s="59"/>
      <c r="JWT1487" s="59"/>
      <c r="JWU1487" s="59"/>
      <c r="JWV1487" s="59"/>
      <c r="JWW1487" s="59"/>
      <c r="JWX1487" s="59"/>
      <c r="JWY1487" s="59"/>
      <c r="JWZ1487" s="59"/>
      <c r="JXA1487" s="59"/>
      <c r="JXB1487" s="59"/>
      <c r="JXC1487" s="59"/>
      <c r="JXD1487" s="59"/>
      <c r="JXE1487" s="59"/>
      <c r="JXF1487" s="59"/>
      <c r="JXG1487" s="59"/>
      <c r="JXH1487" s="59"/>
      <c r="JXI1487" s="59"/>
      <c r="JXJ1487" s="59"/>
      <c r="JXK1487" s="59"/>
      <c r="JXL1487" s="59"/>
      <c r="JXM1487" s="59"/>
      <c r="JXN1487" s="59"/>
      <c r="JXO1487" s="59"/>
      <c r="JXP1487" s="59"/>
      <c r="JXQ1487" s="59"/>
      <c r="JXR1487" s="59"/>
      <c r="JXS1487" s="59"/>
      <c r="JXT1487" s="59"/>
      <c r="JXU1487" s="59"/>
      <c r="JXV1487" s="59"/>
      <c r="JXW1487" s="59"/>
      <c r="JXX1487" s="59"/>
      <c r="JXY1487" s="59"/>
      <c r="JXZ1487" s="59"/>
      <c r="JYA1487" s="59"/>
      <c r="JYB1487" s="59"/>
      <c r="JYC1487" s="59"/>
      <c r="JYD1487" s="59"/>
      <c r="JYE1487" s="59"/>
      <c r="JYF1487" s="59"/>
      <c r="JYG1487" s="59"/>
      <c r="JYH1487" s="59"/>
      <c r="JYI1487" s="59"/>
      <c r="JYJ1487" s="59"/>
      <c r="JYK1487" s="59"/>
      <c r="JYL1487" s="59"/>
      <c r="JYM1487" s="59"/>
      <c r="JYN1487" s="59"/>
      <c r="JYO1487" s="59"/>
      <c r="JYP1487" s="59"/>
      <c r="JYQ1487" s="59"/>
      <c r="JYR1487" s="59"/>
      <c r="JYS1487" s="59"/>
      <c r="JYT1487" s="59"/>
      <c r="JYU1487" s="59"/>
      <c r="JYV1487" s="59"/>
      <c r="JYW1487" s="59"/>
      <c r="JYX1487" s="59"/>
      <c r="JYY1487" s="59"/>
      <c r="JYZ1487" s="59"/>
      <c r="JZA1487" s="59"/>
      <c r="JZB1487" s="59"/>
      <c r="JZC1487" s="59"/>
      <c r="JZD1487" s="59"/>
      <c r="JZE1487" s="59"/>
      <c r="JZF1487" s="59"/>
      <c r="JZG1487" s="59"/>
      <c r="JZH1487" s="59"/>
      <c r="JZI1487" s="59"/>
      <c r="JZJ1487" s="59"/>
      <c r="JZK1487" s="59"/>
      <c r="JZL1487" s="59"/>
      <c r="JZM1487" s="59"/>
      <c r="JZN1487" s="59"/>
      <c r="JZO1487" s="59"/>
      <c r="JZP1487" s="59"/>
      <c r="JZQ1487" s="59"/>
      <c r="JZR1487" s="59"/>
      <c r="JZS1487" s="59"/>
      <c r="JZT1487" s="59"/>
      <c r="JZU1487" s="59"/>
      <c r="JZV1487" s="59"/>
      <c r="JZW1487" s="59"/>
      <c r="JZX1487" s="59"/>
      <c r="JZY1487" s="59"/>
      <c r="JZZ1487" s="59"/>
      <c r="KAA1487" s="59"/>
      <c r="KAB1487" s="59"/>
      <c r="KAC1487" s="59"/>
      <c r="KAD1487" s="59"/>
      <c r="KAE1487" s="59"/>
      <c r="KAF1487" s="59"/>
      <c r="KAG1487" s="59"/>
      <c r="KAH1487" s="59"/>
      <c r="KAI1487" s="59"/>
      <c r="KAJ1487" s="59"/>
      <c r="KAK1487" s="59"/>
      <c r="KAL1487" s="59"/>
      <c r="KAM1487" s="59"/>
      <c r="KAN1487" s="59"/>
      <c r="KAO1487" s="59"/>
      <c r="KAP1487" s="59"/>
      <c r="KAQ1487" s="59"/>
      <c r="KAR1487" s="59"/>
      <c r="KAS1487" s="59"/>
      <c r="KAT1487" s="59"/>
      <c r="KAU1487" s="59"/>
      <c r="KAV1487" s="59"/>
      <c r="KAW1487" s="59"/>
      <c r="KAX1487" s="59"/>
      <c r="KAY1487" s="59"/>
      <c r="KAZ1487" s="59"/>
      <c r="KBA1487" s="59"/>
      <c r="KBB1487" s="59"/>
      <c r="KBC1487" s="59"/>
      <c r="KBD1487" s="59"/>
      <c r="KBE1487" s="59"/>
      <c r="KBF1487" s="59"/>
      <c r="KBG1487" s="59"/>
      <c r="KBH1487" s="59"/>
      <c r="KBI1487" s="59"/>
      <c r="KBJ1487" s="59"/>
      <c r="KBK1487" s="59"/>
      <c r="KBL1487" s="59"/>
      <c r="KBM1487" s="59"/>
      <c r="KBN1487" s="59"/>
      <c r="KBO1487" s="59"/>
      <c r="KBP1487" s="59"/>
      <c r="KBQ1487" s="59"/>
      <c r="KBR1487" s="59"/>
      <c r="KBS1487" s="59"/>
      <c r="KBT1487" s="59"/>
      <c r="KBU1487" s="59"/>
      <c r="KBV1487" s="59"/>
      <c r="KBW1487" s="59"/>
      <c r="KBX1487" s="59"/>
      <c r="KBY1487" s="59"/>
      <c r="KBZ1487" s="59"/>
      <c r="KCA1487" s="59"/>
      <c r="KCB1487" s="59"/>
      <c r="KCC1487" s="59"/>
      <c r="KCD1487" s="59"/>
      <c r="KCE1487" s="59"/>
      <c r="KCF1487" s="59"/>
      <c r="KCG1487" s="59"/>
      <c r="KCH1487" s="59"/>
      <c r="KCI1487" s="59"/>
      <c r="KCJ1487" s="59"/>
      <c r="KCK1487" s="59"/>
      <c r="KCL1487" s="59"/>
      <c r="KCM1487" s="59"/>
      <c r="KCN1487" s="59"/>
      <c r="KCO1487" s="59"/>
      <c r="KCP1487" s="59"/>
      <c r="KCQ1487" s="59"/>
      <c r="KCR1487" s="59"/>
      <c r="KCS1487" s="59"/>
      <c r="KCT1487" s="59"/>
      <c r="KCU1487" s="59"/>
      <c r="KCV1487" s="59"/>
      <c r="KCW1487" s="59"/>
      <c r="KCX1487" s="59"/>
      <c r="KCY1487" s="59"/>
      <c r="KCZ1487" s="59"/>
      <c r="KDA1487" s="59"/>
      <c r="KDB1487" s="59"/>
      <c r="KDC1487" s="59"/>
      <c r="KDD1487" s="59"/>
      <c r="KDE1487" s="59"/>
      <c r="KDF1487" s="59"/>
      <c r="KDG1487" s="59"/>
      <c r="KDH1487" s="59"/>
      <c r="KDI1487" s="59"/>
      <c r="KDJ1487" s="59"/>
      <c r="KDK1487" s="59"/>
      <c r="KDL1487" s="59"/>
      <c r="KDM1487" s="59"/>
      <c r="KDN1487" s="59"/>
      <c r="KDO1487" s="59"/>
      <c r="KDP1487" s="59"/>
      <c r="KDQ1487" s="59"/>
      <c r="KDR1487" s="59"/>
      <c r="KDS1487" s="59"/>
      <c r="KDT1487" s="59"/>
      <c r="KDU1487" s="59"/>
      <c r="KDV1487" s="59"/>
      <c r="KDW1487" s="59"/>
      <c r="KDX1487" s="59"/>
      <c r="KDY1487" s="59"/>
      <c r="KDZ1487" s="59"/>
      <c r="KEA1487" s="59"/>
      <c r="KEB1487" s="59"/>
      <c r="KEC1487" s="59"/>
      <c r="KED1487" s="59"/>
      <c r="KEE1487" s="59"/>
      <c r="KEF1487" s="59"/>
      <c r="KEG1487" s="59"/>
      <c r="KEH1487" s="59"/>
      <c r="KEI1487" s="59"/>
      <c r="KEJ1487" s="59"/>
      <c r="KEK1487" s="59"/>
      <c r="KEL1487" s="59"/>
      <c r="KEM1487" s="59"/>
      <c r="KEN1487" s="59"/>
      <c r="KEO1487" s="59"/>
      <c r="KEP1487" s="59"/>
      <c r="KEQ1487" s="59"/>
      <c r="KER1487" s="59"/>
      <c r="KES1487" s="59"/>
      <c r="KET1487" s="59"/>
      <c r="KEU1487" s="59"/>
      <c r="KEV1487" s="59"/>
      <c r="KEW1487" s="59"/>
      <c r="KEX1487" s="59"/>
      <c r="KEY1487" s="59"/>
      <c r="KEZ1487" s="59"/>
      <c r="KFA1487" s="59"/>
      <c r="KFB1487" s="59"/>
      <c r="KFC1487" s="59"/>
      <c r="KFD1487" s="59"/>
      <c r="KFE1487" s="59"/>
      <c r="KFF1487" s="59"/>
      <c r="KFG1487" s="59"/>
      <c r="KFH1487" s="59"/>
      <c r="KFI1487" s="59"/>
      <c r="KFJ1487" s="59"/>
      <c r="KFK1487" s="59"/>
      <c r="KFL1487" s="59"/>
      <c r="KFM1487" s="59"/>
      <c r="KFN1487" s="59"/>
      <c r="KFO1487" s="59"/>
      <c r="KFP1487" s="59"/>
      <c r="KFQ1487" s="59"/>
      <c r="KFR1487" s="59"/>
      <c r="KFS1487" s="59"/>
      <c r="KFT1487" s="59"/>
      <c r="KFU1487" s="59"/>
      <c r="KFV1487" s="59"/>
      <c r="KFW1487" s="59"/>
      <c r="KFX1487" s="59"/>
      <c r="KFY1487" s="59"/>
      <c r="KFZ1487" s="59"/>
      <c r="KGA1487" s="59"/>
      <c r="KGB1487" s="59"/>
      <c r="KGC1487" s="59"/>
      <c r="KGD1487" s="59"/>
      <c r="KGE1487" s="59"/>
      <c r="KGF1487" s="59"/>
      <c r="KGG1487" s="59"/>
      <c r="KGH1487" s="59"/>
      <c r="KGI1487" s="59"/>
      <c r="KGJ1487" s="59"/>
      <c r="KGK1487" s="59"/>
      <c r="KGL1487" s="59"/>
      <c r="KGM1487" s="59"/>
      <c r="KGN1487" s="59"/>
      <c r="KGO1487" s="59"/>
      <c r="KGP1487" s="59"/>
      <c r="KGQ1487" s="59"/>
      <c r="KGR1487" s="59"/>
      <c r="KGS1487" s="59"/>
      <c r="KGT1487" s="59"/>
      <c r="KGU1487" s="59"/>
      <c r="KGV1487" s="59"/>
      <c r="KGW1487" s="59"/>
      <c r="KGX1487" s="59"/>
      <c r="KGY1487" s="59"/>
      <c r="KGZ1487" s="59"/>
      <c r="KHA1487" s="59"/>
      <c r="KHB1487" s="59"/>
      <c r="KHC1487" s="59"/>
      <c r="KHD1487" s="59"/>
      <c r="KHE1487" s="59"/>
      <c r="KHF1487" s="59"/>
      <c r="KHG1487" s="59"/>
      <c r="KHH1487" s="59"/>
      <c r="KHI1487" s="59"/>
      <c r="KHJ1487" s="59"/>
      <c r="KHK1487" s="59"/>
      <c r="KHL1487" s="59"/>
      <c r="KHM1487" s="59"/>
      <c r="KHN1487" s="59"/>
      <c r="KHO1487" s="59"/>
      <c r="KHP1487" s="59"/>
      <c r="KHQ1487" s="59"/>
      <c r="KHR1487" s="59"/>
      <c r="KHS1487" s="59"/>
      <c r="KHT1487" s="59"/>
      <c r="KHU1487" s="59"/>
      <c r="KHV1487" s="59"/>
      <c r="KHW1487" s="59"/>
      <c r="KHX1487" s="59"/>
      <c r="KHY1487" s="59"/>
      <c r="KHZ1487" s="59"/>
      <c r="KIA1487" s="59"/>
      <c r="KIB1487" s="59"/>
      <c r="KIC1487" s="59"/>
      <c r="KID1487" s="59"/>
      <c r="KIE1487" s="59"/>
      <c r="KIF1487" s="59"/>
      <c r="KIG1487" s="59"/>
      <c r="KIH1487" s="59"/>
      <c r="KII1487" s="59"/>
      <c r="KIJ1487" s="59"/>
      <c r="KIK1487" s="59"/>
      <c r="KIL1487" s="59"/>
      <c r="KIM1487" s="59"/>
      <c r="KIN1487" s="59"/>
      <c r="KIO1487" s="59"/>
      <c r="KIP1487" s="59"/>
      <c r="KIQ1487" s="59"/>
      <c r="KIR1487" s="59"/>
      <c r="KIS1487" s="59"/>
      <c r="KIT1487" s="59"/>
      <c r="KIU1487" s="59"/>
      <c r="KIV1487" s="59"/>
      <c r="KIW1487" s="59"/>
      <c r="KIX1487" s="59"/>
      <c r="KIY1487" s="59"/>
      <c r="KIZ1487" s="59"/>
      <c r="KJA1487" s="59"/>
      <c r="KJB1487" s="59"/>
      <c r="KJC1487" s="59"/>
      <c r="KJD1487" s="59"/>
      <c r="KJE1487" s="59"/>
      <c r="KJF1487" s="59"/>
      <c r="KJG1487" s="59"/>
      <c r="KJH1487" s="59"/>
      <c r="KJI1487" s="59"/>
      <c r="KJJ1487" s="59"/>
      <c r="KJK1487" s="59"/>
      <c r="KJL1487" s="59"/>
      <c r="KJM1487" s="59"/>
      <c r="KJN1487" s="59"/>
      <c r="KJO1487" s="59"/>
      <c r="KJP1487" s="59"/>
      <c r="KJQ1487" s="59"/>
      <c r="KJR1487" s="59"/>
      <c r="KJS1487" s="59"/>
      <c r="KJT1487" s="59"/>
      <c r="KJU1487" s="59"/>
      <c r="KJV1487" s="59"/>
      <c r="KJW1487" s="59"/>
      <c r="KJX1487" s="59"/>
      <c r="KJY1487" s="59"/>
      <c r="KJZ1487" s="59"/>
      <c r="KKA1487" s="59"/>
      <c r="KKB1487" s="59"/>
      <c r="KKC1487" s="59"/>
      <c r="KKD1487" s="59"/>
      <c r="KKE1487" s="59"/>
      <c r="KKF1487" s="59"/>
      <c r="KKG1487" s="59"/>
      <c r="KKH1487" s="59"/>
      <c r="KKI1487" s="59"/>
      <c r="KKJ1487" s="59"/>
      <c r="KKK1487" s="59"/>
      <c r="KKL1487" s="59"/>
      <c r="KKM1487" s="59"/>
      <c r="KKN1487" s="59"/>
      <c r="KKO1487" s="59"/>
      <c r="KKP1487" s="59"/>
      <c r="KKQ1487" s="59"/>
      <c r="KKR1487" s="59"/>
      <c r="KKS1487" s="59"/>
      <c r="KKT1487" s="59"/>
      <c r="KKU1487" s="59"/>
      <c r="KKV1487" s="59"/>
      <c r="KKW1487" s="59"/>
      <c r="KKX1487" s="59"/>
      <c r="KKY1487" s="59"/>
      <c r="KKZ1487" s="59"/>
      <c r="KLA1487" s="59"/>
      <c r="KLB1487" s="59"/>
      <c r="KLC1487" s="59"/>
      <c r="KLD1487" s="59"/>
      <c r="KLE1487" s="59"/>
      <c r="KLF1487" s="59"/>
      <c r="KLG1487" s="59"/>
      <c r="KLH1487" s="59"/>
      <c r="KLI1487" s="59"/>
      <c r="KLJ1487" s="59"/>
      <c r="KLK1487" s="59"/>
      <c r="KLL1487" s="59"/>
      <c r="KLM1487" s="59"/>
      <c r="KLN1487" s="59"/>
      <c r="KLO1487" s="59"/>
      <c r="KLP1487" s="59"/>
      <c r="KLQ1487" s="59"/>
      <c r="KLR1487" s="59"/>
      <c r="KLS1487" s="59"/>
      <c r="KLT1487" s="59"/>
      <c r="KLU1487" s="59"/>
      <c r="KLV1487" s="59"/>
      <c r="KLW1487" s="59"/>
      <c r="KLX1487" s="59"/>
      <c r="KLY1487" s="59"/>
      <c r="KLZ1487" s="59"/>
      <c r="KMA1487" s="59"/>
      <c r="KMB1487" s="59"/>
      <c r="KMC1487" s="59"/>
      <c r="KMD1487" s="59"/>
      <c r="KME1487" s="59"/>
      <c r="KMF1487" s="59"/>
      <c r="KMG1487" s="59"/>
      <c r="KMH1487" s="59"/>
      <c r="KMI1487" s="59"/>
      <c r="KMJ1487" s="59"/>
      <c r="KMK1487" s="59"/>
      <c r="KML1487" s="59"/>
      <c r="KMM1487" s="59"/>
      <c r="KMN1487" s="59"/>
      <c r="KMO1487" s="59"/>
      <c r="KMP1487" s="59"/>
      <c r="KMQ1487" s="59"/>
      <c r="KMR1487" s="59"/>
      <c r="KMS1487" s="59"/>
      <c r="KMT1487" s="59"/>
      <c r="KMU1487" s="59"/>
      <c r="KMV1487" s="59"/>
      <c r="KMW1487" s="59"/>
      <c r="KMX1487" s="59"/>
      <c r="KMY1487" s="59"/>
      <c r="KMZ1487" s="59"/>
      <c r="KNA1487" s="59"/>
      <c r="KNB1487" s="59"/>
      <c r="KNC1487" s="59"/>
      <c r="KND1487" s="59"/>
      <c r="KNE1487" s="59"/>
      <c r="KNF1487" s="59"/>
      <c r="KNG1487" s="59"/>
      <c r="KNH1487" s="59"/>
      <c r="KNI1487" s="59"/>
      <c r="KNJ1487" s="59"/>
      <c r="KNK1487" s="59"/>
      <c r="KNL1487" s="59"/>
      <c r="KNM1487" s="59"/>
      <c r="KNN1487" s="59"/>
      <c r="KNO1487" s="59"/>
      <c r="KNP1487" s="59"/>
      <c r="KNQ1487" s="59"/>
      <c r="KNR1487" s="59"/>
      <c r="KNS1487" s="59"/>
      <c r="KNT1487" s="59"/>
      <c r="KNU1487" s="59"/>
      <c r="KNV1487" s="59"/>
      <c r="KNW1487" s="59"/>
      <c r="KNX1487" s="59"/>
      <c r="KNY1487" s="59"/>
      <c r="KNZ1487" s="59"/>
      <c r="KOA1487" s="59"/>
      <c r="KOB1487" s="59"/>
      <c r="KOC1487" s="59"/>
      <c r="KOD1487" s="59"/>
      <c r="KOE1487" s="59"/>
      <c r="KOF1487" s="59"/>
      <c r="KOG1487" s="59"/>
      <c r="KOH1487" s="59"/>
      <c r="KOI1487" s="59"/>
      <c r="KOJ1487" s="59"/>
      <c r="KOK1487" s="59"/>
      <c r="KOL1487" s="59"/>
      <c r="KOM1487" s="59"/>
      <c r="KON1487" s="59"/>
      <c r="KOO1487" s="59"/>
      <c r="KOP1487" s="59"/>
      <c r="KOQ1487" s="59"/>
      <c r="KOR1487" s="59"/>
      <c r="KOS1487" s="59"/>
      <c r="KOT1487" s="59"/>
      <c r="KOU1487" s="59"/>
      <c r="KOV1487" s="59"/>
      <c r="KOW1487" s="59"/>
      <c r="KOX1487" s="59"/>
      <c r="KOY1487" s="59"/>
      <c r="KOZ1487" s="59"/>
      <c r="KPA1487" s="59"/>
      <c r="KPB1487" s="59"/>
      <c r="KPC1487" s="59"/>
      <c r="KPD1487" s="59"/>
      <c r="KPE1487" s="59"/>
      <c r="KPF1487" s="59"/>
      <c r="KPG1487" s="59"/>
      <c r="KPH1487" s="59"/>
      <c r="KPI1487" s="59"/>
      <c r="KPJ1487" s="59"/>
      <c r="KPK1487" s="59"/>
      <c r="KPL1487" s="59"/>
      <c r="KPM1487" s="59"/>
      <c r="KPN1487" s="59"/>
      <c r="KPO1487" s="59"/>
      <c r="KPP1487" s="59"/>
      <c r="KPQ1487" s="59"/>
      <c r="KPR1487" s="59"/>
      <c r="KPS1487" s="59"/>
      <c r="KPT1487" s="59"/>
      <c r="KPU1487" s="59"/>
      <c r="KPV1487" s="59"/>
      <c r="KPW1487" s="59"/>
      <c r="KPX1487" s="59"/>
      <c r="KPY1487" s="59"/>
      <c r="KPZ1487" s="59"/>
      <c r="KQA1487" s="59"/>
      <c r="KQB1487" s="59"/>
      <c r="KQC1487" s="59"/>
      <c r="KQD1487" s="59"/>
      <c r="KQE1487" s="59"/>
      <c r="KQF1487" s="59"/>
      <c r="KQG1487" s="59"/>
      <c r="KQH1487" s="59"/>
      <c r="KQI1487" s="59"/>
      <c r="KQJ1487" s="59"/>
      <c r="KQK1487" s="59"/>
      <c r="KQL1487" s="59"/>
      <c r="KQM1487" s="59"/>
      <c r="KQN1487" s="59"/>
      <c r="KQO1487" s="59"/>
      <c r="KQP1487" s="59"/>
      <c r="KQQ1487" s="59"/>
      <c r="KQR1487" s="59"/>
      <c r="KQS1487" s="59"/>
      <c r="KQT1487" s="59"/>
      <c r="KQU1487" s="59"/>
      <c r="KQV1487" s="59"/>
      <c r="KQW1487" s="59"/>
      <c r="KQX1487" s="59"/>
      <c r="KQY1487" s="59"/>
      <c r="KQZ1487" s="59"/>
      <c r="KRA1487" s="59"/>
      <c r="KRB1487" s="59"/>
      <c r="KRC1487" s="59"/>
      <c r="KRD1487" s="59"/>
      <c r="KRE1487" s="59"/>
      <c r="KRF1487" s="59"/>
      <c r="KRG1487" s="59"/>
      <c r="KRH1487" s="59"/>
      <c r="KRI1487" s="59"/>
      <c r="KRJ1487" s="59"/>
      <c r="KRK1487" s="59"/>
      <c r="KRL1487" s="59"/>
      <c r="KRM1487" s="59"/>
      <c r="KRN1487" s="59"/>
      <c r="KRO1487" s="59"/>
      <c r="KRP1487" s="59"/>
      <c r="KRQ1487" s="59"/>
      <c r="KRR1487" s="59"/>
      <c r="KRS1487" s="59"/>
      <c r="KRT1487" s="59"/>
      <c r="KRU1487" s="59"/>
      <c r="KRV1487" s="59"/>
      <c r="KRW1487" s="59"/>
      <c r="KRX1487" s="59"/>
      <c r="KRY1487" s="59"/>
      <c r="KRZ1487" s="59"/>
      <c r="KSA1487" s="59"/>
      <c r="KSB1487" s="59"/>
      <c r="KSC1487" s="59"/>
      <c r="KSD1487" s="59"/>
      <c r="KSE1487" s="59"/>
      <c r="KSF1487" s="59"/>
      <c r="KSG1487" s="59"/>
      <c r="KSH1487" s="59"/>
      <c r="KSI1487" s="59"/>
      <c r="KSJ1487" s="59"/>
      <c r="KSK1487" s="59"/>
      <c r="KSL1487" s="59"/>
      <c r="KSM1487" s="59"/>
      <c r="KSN1487" s="59"/>
      <c r="KSO1487" s="59"/>
      <c r="KSP1487" s="59"/>
      <c r="KSQ1487" s="59"/>
      <c r="KSR1487" s="59"/>
      <c r="KSS1487" s="59"/>
      <c r="KST1487" s="59"/>
      <c r="KSU1487" s="59"/>
      <c r="KSV1487" s="59"/>
      <c r="KSW1487" s="59"/>
      <c r="KSX1487" s="59"/>
      <c r="KSY1487" s="59"/>
      <c r="KSZ1487" s="59"/>
      <c r="KTA1487" s="59"/>
      <c r="KTB1487" s="59"/>
      <c r="KTC1487" s="59"/>
      <c r="KTD1487" s="59"/>
      <c r="KTE1487" s="59"/>
      <c r="KTF1487" s="59"/>
      <c r="KTG1487" s="59"/>
      <c r="KTH1487" s="59"/>
      <c r="KTI1487" s="59"/>
      <c r="KTJ1487" s="59"/>
      <c r="KTK1487" s="59"/>
      <c r="KTL1487" s="59"/>
      <c r="KTM1487" s="59"/>
      <c r="KTN1487" s="59"/>
      <c r="KTO1487" s="59"/>
      <c r="KTP1487" s="59"/>
      <c r="KTQ1487" s="59"/>
      <c r="KTR1487" s="59"/>
      <c r="KTS1487" s="59"/>
      <c r="KTT1487" s="59"/>
      <c r="KTU1487" s="59"/>
      <c r="KTV1487" s="59"/>
      <c r="KTW1487" s="59"/>
      <c r="KTX1487" s="59"/>
      <c r="KTY1487" s="59"/>
      <c r="KTZ1487" s="59"/>
      <c r="KUA1487" s="59"/>
      <c r="KUB1487" s="59"/>
      <c r="KUC1487" s="59"/>
      <c r="KUD1487" s="59"/>
      <c r="KUE1487" s="59"/>
      <c r="KUF1487" s="59"/>
      <c r="KUG1487" s="59"/>
      <c r="KUH1487" s="59"/>
      <c r="KUI1487" s="59"/>
      <c r="KUJ1487" s="59"/>
      <c r="KUK1487" s="59"/>
      <c r="KUL1487" s="59"/>
      <c r="KUM1487" s="59"/>
      <c r="KUN1487" s="59"/>
      <c r="KUO1487" s="59"/>
      <c r="KUP1487" s="59"/>
      <c r="KUQ1487" s="59"/>
      <c r="KUR1487" s="59"/>
      <c r="KUS1487" s="59"/>
      <c r="KUT1487" s="59"/>
      <c r="KUU1487" s="59"/>
      <c r="KUV1487" s="59"/>
      <c r="KUW1487" s="59"/>
      <c r="KUX1487" s="59"/>
      <c r="KUY1487" s="59"/>
      <c r="KUZ1487" s="59"/>
      <c r="KVA1487" s="59"/>
      <c r="KVB1487" s="59"/>
      <c r="KVC1487" s="59"/>
      <c r="KVD1487" s="59"/>
      <c r="KVE1487" s="59"/>
      <c r="KVF1487" s="59"/>
      <c r="KVG1487" s="59"/>
      <c r="KVH1487" s="59"/>
      <c r="KVI1487" s="59"/>
      <c r="KVJ1487" s="59"/>
      <c r="KVK1487" s="59"/>
      <c r="KVL1487" s="59"/>
      <c r="KVM1487" s="59"/>
      <c r="KVN1487" s="59"/>
      <c r="KVO1487" s="59"/>
      <c r="KVP1487" s="59"/>
      <c r="KVQ1487" s="59"/>
      <c r="KVR1487" s="59"/>
      <c r="KVS1487" s="59"/>
      <c r="KVT1487" s="59"/>
      <c r="KVU1487" s="59"/>
      <c r="KVV1487" s="59"/>
      <c r="KVW1487" s="59"/>
      <c r="KVX1487" s="59"/>
      <c r="KVY1487" s="59"/>
      <c r="KVZ1487" s="59"/>
      <c r="KWA1487" s="59"/>
      <c r="KWB1487" s="59"/>
      <c r="KWC1487" s="59"/>
      <c r="KWD1487" s="59"/>
      <c r="KWE1487" s="59"/>
      <c r="KWF1487" s="59"/>
      <c r="KWG1487" s="59"/>
      <c r="KWH1487" s="59"/>
      <c r="KWI1487" s="59"/>
      <c r="KWJ1487" s="59"/>
      <c r="KWK1487" s="59"/>
      <c r="KWL1487" s="59"/>
      <c r="KWM1487" s="59"/>
      <c r="KWN1487" s="59"/>
      <c r="KWO1487" s="59"/>
      <c r="KWP1487" s="59"/>
      <c r="KWQ1487" s="59"/>
      <c r="KWR1487" s="59"/>
      <c r="KWS1487" s="59"/>
      <c r="KWT1487" s="59"/>
      <c r="KWU1487" s="59"/>
      <c r="KWV1487" s="59"/>
      <c r="KWW1487" s="59"/>
      <c r="KWX1487" s="59"/>
      <c r="KWY1487" s="59"/>
      <c r="KWZ1487" s="59"/>
      <c r="KXA1487" s="59"/>
      <c r="KXB1487" s="59"/>
      <c r="KXC1487" s="59"/>
      <c r="KXD1487" s="59"/>
      <c r="KXE1487" s="59"/>
      <c r="KXF1487" s="59"/>
      <c r="KXG1487" s="59"/>
      <c r="KXH1487" s="59"/>
      <c r="KXI1487" s="59"/>
      <c r="KXJ1487" s="59"/>
      <c r="KXK1487" s="59"/>
      <c r="KXL1487" s="59"/>
      <c r="KXM1487" s="59"/>
      <c r="KXN1487" s="59"/>
      <c r="KXO1487" s="59"/>
      <c r="KXP1487" s="59"/>
      <c r="KXQ1487" s="59"/>
      <c r="KXR1487" s="59"/>
      <c r="KXS1487" s="59"/>
      <c r="KXT1487" s="59"/>
      <c r="KXU1487" s="59"/>
      <c r="KXV1487" s="59"/>
      <c r="KXW1487" s="59"/>
      <c r="KXX1487" s="59"/>
      <c r="KXY1487" s="59"/>
      <c r="KXZ1487" s="59"/>
      <c r="KYA1487" s="59"/>
      <c r="KYB1487" s="59"/>
      <c r="KYC1487" s="59"/>
      <c r="KYD1487" s="59"/>
      <c r="KYE1487" s="59"/>
      <c r="KYF1487" s="59"/>
      <c r="KYG1487" s="59"/>
      <c r="KYH1487" s="59"/>
      <c r="KYI1487" s="59"/>
      <c r="KYJ1487" s="59"/>
      <c r="KYK1487" s="59"/>
      <c r="KYL1487" s="59"/>
      <c r="KYM1487" s="59"/>
      <c r="KYN1487" s="59"/>
      <c r="KYO1487" s="59"/>
      <c r="KYP1487" s="59"/>
      <c r="KYQ1487" s="59"/>
      <c r="KYR1487" s="59"/>
      <c r="KYS1487" s="59"/>
      <c r="KYT1487" s="59"/>
      <c r="KYU1487" s="59"/>
      <c r="KYV1487" s="59"/>
      <c r="KYW1487" s="59"/>
      <c r="KYX1487" s="59"/>
      <c r="KYY1487" s="59"/>
      <c r="KYZ1487" s="59"/>
      <c r="KZA1487" s="59"/>
      <c r="KZB1487" s="59"/>
      <c r="KZC1487" s="59"/>
      <c r="KZD1487" s="59"/>
      <c r="KZE1487" s="59"/>
      <c r="KZF1487" s="59"/>
      <c r="KZG1487" s="59"/>
      <c r="KZH1487" s="59"/>
      <c r="KZI1487" s="59"/>
      <c r="KZJ1487" s="59"/>
      <c r="KZK1487" s="59"/>
      <c r="KZL1487" s="59"/>
      <c r="KZM1487" s="59"/>
      <c r="KZN1487" s="59"/>
      <c r="KZO1487" s="59"/>
      <c r="KZP1487" s="59"/>
      <c r="KZQ1487" s="59"/>
      <c r="KZR1487" s="59"/>
      <c r="KZS1487" s="59"/>
      <c r="KZT1487" s="59"/>
      <c r="KZU1487" s="59"/>
      <c r="KZV1487" s="59"/>
      <c r="KZW1487" s="59"/>
      <c r="KZX1487" s="59"/>
      <c r="KZY1487" s="59"/>
      <c r="KZZ1487" s="59"/>
      <c r="LAA1487" s="59"/>
      <c r="LAB1487" s="59"/>
      <c r="LAC1487" s="59"/>
      <c r="LAD1487" s="59"/>
      <c r="LAE1487" s="59"/>
      <c r="LAF1487" s="59"/>
      <c r="LAG1487" s="59"/>
      <c r="LAH1487" s="59"/>
      <c r="LAI1487" s="59"/>
      <c r="LAJ1487" s="59"/>
      <c r="LAK1487" s="59"/>
      <c r="LAL1487" s="59"/>
      <c r="LAM1487" s="59"/>
      <c r="LAN1487" s="59"/>
      <c r="LAO1487" s="59"/>
      <c r="LAP1487" s="59"/>
      <c r="LAQ1487" s="59"/>
      <c r="LAR1487" s="59"/>
      <c r="LAS1487" s="59"/>
      <c r="LAT1487" s="59"/>
      <c r="LAU1487" s="59"/>
      <c r="LAV1487" s="59"/>
      <c r="LAW1487" s="59"/>
      <c r="LAX1487" s="59"/>
      <c r="LAY1487" s="59"/>
      <c r="LAZ1487" s="59"/>
      <c r="LBA1487" s="59"/>
      <c r="LBB1487" s="59"/>
      <c r="LBC1487" s="59"/>
      <c r="LBD1487" s="59"/>
      <c r="LBE1487" s="59"/>
      <c r="LBF1487" s="59"/>
      <c r="LBG1487" s="59"/>
      <c r="LBH1487" s="59"/>
      <c r="LBI1487" s="59"/>
      <c r="LBJ1487" s="59"/>
      <c r="LBK1487" s="59"/>
      <c r="LBL1487" s="59"/>
      <c r="LBM1487" s="59"/>
      <c r="LBN1487" s="59"/>
      <c r="LBO1487" s="59"/>
      <c r="LBP1487" s="59"/>
      <c r="LBQ1487" s="59"/>
      <c r="LBR1487" s="59"/>
      <c r="LBS1487" s="59"/>
      <c r="LBT1487" s="59"/>
      <c r="LBU1487" s="59"/>
      <c r="LBV1487" s="59"/>
      <c r="LBW1487" s="59"/>
      <c r="LBX1487" s="59"/>
      <c r="LBY1487" s="59"/>
      <c r="LBZ1487" s="59"/>
      <c r="LCA1487" s="59"/>
      <c r="LCB1487" s="59"/>
      <c r="LCC1487" s="59"/>
      <c r="LCD1487" s="59"/>
      <c r="LCE1487" s="59"/>
      <c r="LCF1487" s="59"/>
      <c r="LCG1487" s="59"/>
      <c r="LCH1487" s="59"/>
      <c r="LCI1487" s="59"/>
      <c r="LCJ1487" s="59"/>
      <c r="LCK1487" s="59"/>
      <c r="LCL1487" s="59"/>
      <c r="LCM1487" s="59"/>
      <c r="LCN1487" s="59"/>
      <c r="LCO1487" s="59"/>
      <c r="LCP1487" s="59"/>
      <c r="LCQ1487" s="59"/>
      <c r="LCR1487" s="59"/>
      <c r="LCS1487" s="59"/>
      <c r="LCT1487" s="59"/>
      <c r="LCU1487" s="59"/>
      <c r="LCV1487" s="59"/>
      <c r="LCW1487" s="59"/>
      <c r="LCX1487" s="59"/>
      <c r="LCY1487" s="59"/>
      <c r="LCZ1487" s="59"/>
      <c r="LDA1487" s="59"/>
      <c r="LDB1487" s="59"/>
      <c r="LDC1487" s="59"/>
      <c r="LDD1487" s="59"/>
      <c r="LDE1487" s="59"/>
      <c r="LDF1487" s="59"/>
      <c r="LDG1487" s="59"/>
      <c r="LDH1487" s="59"/>
      <c r="LDI1487" s="59"/>
      <c r="LDJ1487" s="59"/>
      <c r="LDK1487" s="59"/>
      <c r="LDL1487" s="59"/>
      <c r="LDM1487" s="59"/>
      <c r="LDN1487" s="59"/>
      <c r="LDO1487" s="59"/>
      <c r="LDP1487" s="59"/>
      <c r="LDQ1487" s="59"/>
      <c r="LDR1487" s="59"/>
      <c r="LDS1487" s="59"/>
      <c r="LDT1487" s="59"/>
      <c r="LDU1487" s="59"/>
      <c r="LDV1487" s="59"/>
      <c r="LDW1487" s="59"/>
      <c r="LDX1487" s="59"/>
      <c r="LDY1487" s="59"/>
      <c r="LDZ1487" s="59"/>
      <c r="LEA1487" s="59"/>
      <c r="LEB1487" s="59"/>
      <c r="LEC1487" s="59"/>
      <c r="LED1487" s="59"/>
      <c r="LEE1487" s="59"/>
      <c r="LEF1487" s="59"/>
      <c r="LEG1487" s="59"/>
      <c r="LEH1487" s="59"/>
      <c r="LEI1487" s="59"/>
      <c r="LEJ1487" s="59"/>
      <c r="LEK1487" s="59"/>
      <c r="LEL1487" s="59"/>
      <c r="LEM1487" s="59"/>
      <c r="LEN1487" s="59"/>
      <c r="LEO1487" s="59"/>
      <c r="LEP1487" s="59"/>
      <c r="LEQ1487" s="59"/>
      <c r="LER1487" s="59"/>
      <c r="LES1487" s="59"/>
      <c r="LET1487" s="59"/>
      <c r="LEU1487" s="59"/>
      <c r="LEV1487" s="59"/>
      <c r="LEW1487" s="59"/>
      <c r="LEX1487" s="59"/>
      <c r="LEY1487" s="59"/>
      <c r="LEZ1487" s="59"/>
      <c r="LFA1487" s="59"/>
      <c r="LFB1487" s="59"/>
      <c r="LFC1487" s="59"/>
      <c r="LFD1487" s="59"/>
      <c r="LFE1487" s="59"/>
      <c r="LFF1487" s="59"/>
      <c r="LFG1487" s="59"/>
      <c r="LFH1487" s="59"/>
      <c r="LFI1487" s="59"/>
      <c r="LFJ1487" s="59"/>
      <c r="LFK1487" s="59"/>
      <c r="LFL1487" s="59"/>
      <c r="LFM1487" s="59"/>
      <c r="LFN1487" s="59"/>
      <c r="LFO1487" s="59"/>
      <c r="LFP1487" s="59"/>
      <c r="LFQ1487" s="59"/>
      <c r="LFR1487" s="59"/>
      <c r="LFS1487" s="59"/>
      <c r="LFT1487" s="59"/>
      <c r="LFU1487" s="59"/>
      <c r="LFV1487" s="59"/>
      <c r="LFW1487" s="59"/>
      <c r="LFX1487" s="59"/>
      <c r="LFY1487" s="59"/>
      <c r="LFZ1487" s="59"/>
      <c r="LGA1487" s="59"/>
      <c r="LGB1487" s="59"/>
      <c r="LGC1487" s="59"/>
      <c r="LGD1487" s="59"/>
      <c r="LGE1487" s="59"/>
      <c r="LGF1487" s="59"/>
      <c r="LGG1487" s="59"/>
      <c r="LGH1487" s="59"/>
      <c r="LGI1487" s="59"/>
      <c r="LGJ1487" s="59"/>
      <c r="LGK1487" s="59"/>
      <c r="LGL1487" s="59"/>
      <c r="LGM1487" s="59"/>
      <c r="LGN1487" s="59"/>
      <c r="LGO1487" s="59"/>
      <c r="LGP1487" s="59"/>
      <c r="LGQ1487" s="59"/>
      <c r="LGR1487" s="59"/>
      <c r="LGS1487" s="59"/>
      <c r="LGT1487" s="59"/>
      <c r="LGU1487" s="59"/>
      <c r="LGV1487" s="59"/>
      <c r="LGW1487" s="59"/>
      <c r="LGX1487" s="59"/>
      <c r="LGY1487" s="59"/>
      <c r="LGZ1487" s="59"/>
      <c r="LHA1487" s="59"/>
      <c r="LHB1487" s="59"/>
      <c r="LHC1487" s="59"/>
      <c r="LHD1487" s="59"/>
      <c r="LHE1487" s="59"/>
      <c r="LHF1487" s="59"/>
      <c r="LHG1487" s="59"/>
      <c r="LHH1487" s="59"/>
      <c r="LHI1487" s="59"/>
      <c r="LHJ1487" s="59"/>
      <c r="LHK1487" s="59"/>
      <c r="LHL1487" s="59"/>
      <c r="LHM1487" s="59"/>
      <c r="LHN1487" s="59"/>
      <c r="LHO1487" s="59"/>
      <c r="LHP1487" s="59"/>
      <c r="LHQ1487" s="59"/>
      <c r="LHR1487" s="59"/>
      <c r="LHS1487" s="59"/>
      <c r="LHT1487" s="59"/>
      <c r="LHU1487" s="59"/>
      <c r="LHV1487" s="59"/>
      <c r="LHW1487" s="59"/>
      <c r="LHX1487" s="59"/>
      <c r="LHY1487" s="59"/>
      <c r="LHZ1487" s="59"/>
      <c r="LIA1487" s="59"/>
      <c r="LIB1487" s="59"/>
      <c r="LIC1487" s="59"/>
      <c r="LID1487" s="59"/>
      <c r="LIE1487" s="59"/>
      <c r="LIF1487" s="59"/>
      <c r="LIG1487" s="59"/>
      <c r="LIH1487" s="59"/>
      <c r="LII1487" s="59"/>
      <c r="LIJ1487" s="59"/>
      <c r="LIK1487" s="59"/>
      <c r="LIL1487" s="59"/>
      <c r="LIM1487" s="59"/>
      <c r="LIN1487" s="59"/>
      <c r="LIO1487" s="59"/>
      <c r="LIP1487" s="59"/>
      <c r="LIQ1487" s="59"/>
      <c r="LIR1487" s="59"/>
      <c r="LIS1487" s="59"/>
      <c r="LIT1487" s="59"/>
      <c r="LIU1487" s="59"/>
      <c r="LIV1487" s="59"/>
      <c r="LIW1487" s="59"/>
      <c r="LIX1487" s="59"/>
      <c r="LIY1487" s="59"/>
      <c r="LIZ1487" s="59"/>
      <c r="LJA1487" s="59"/>
      <c r="LJB1487" s="59"/>
      <c r="LJC1487" s="59"/>
      <c r="LJD1487" s="59"/>
      <c r="LJE1487" s="59"/>
      <c r="LJF1487" s="59"/>
      <c r="LJG1487" s="59"/>
      <c r="LJH1487" s="59"/>
      <c r="LJI1487" s="59"/>
      <c r="LJJ1487" s="59"/>
      <c r="LJK1487" s="59"/>
      <c r="LJL1487" s="59"/>
      <c r="LJM1487" s="59"/>
      <c r="LJN1487" s="59"/>
      <c r="LJO1487" s="59"/>
      <c r="LJP1487" s="59"/>
      <c r="LJQ1487" s="59"/>
      <c r="LJR1487" s="59"/>
      <c r="LJS1487" s="59"/>
      <c r="LJT1487" s="59"/>
      <c r="LJU1487" s="59"/>
      <c r="LJV1487" s="59"/>
      <c r="LJW1487" s="59"/>
      <c r="LJX1487" s="59"/>
      <c r="LJY1487" s="59"/>
      <c r="LJZ1487" s="59"/>
      <c r="LKA1487" s="59"/>
      <c r="LKB1487" s="59"/>
      <c r="LKC1487" s="59"/>
      <c r="LKD1487" s="59"/>
      <c r="LKE1487" s="59"/>
      <c r="LKF1487" s="59"/>
      <c r="LKG1487" s="59"/>
      <c r="LKH1487" s="59"/>
      <c r="LKI1487" s="59"/>
      <c r="LKJ1487" s="59"/>
      <c r="LKK1487" s="59"/>
      <c r="LKL1487" s="59"/>
      <c r="LKM1487" s="59"/>
      <c r="LKN1487" s="59"/>
      <c r="LKO1487" s="59"/>
      <c r="LKP1487" s="59"/>
      <c r="LKQ1487" s="59"/>
      <c r="LKR1487" s="59"/>
      <c r="LKS1487" s="59"/>
      <c r="LKT1487" s="59"/>
      <c r="LKU1487" s="59"/>
      <c r="LKV1487" s="59"/>
      <c r="LKW1487" s="59"/>
      <c r="LKX1487" s="59"/>
      <c r="LKY1487" s="59"/>
      <c r="LKZ1487" s="59"/>
      <c r="LLA1487" s="59"/>
      <c r="LLB1487" s="59"/>
      <c r="LLC1487" s="59"/>
      <c r="LLD1487" s="59"/>
      <c r="LLE1487" s="59"/>
      <c r="LLF1487" s="59"/>
      <c r="LLG1487" s="59"/>
      <c r="LLH1487" s="59"/>
      <c r="LLI1487" s="59"/>
      <c r="LLJ1487" s="59"/>
      <c r="LLK1487" s="59"/>
      <c r="LLL1487" s="59"/>
      <c r="LLM1487" s="59"/>
      <c r="LLN1487" s="59"/>
      <c r="LLO1487" s="59"/>
      <c r="LLP1487" s="59"/>
      <c r="LLQ1487" s="59"/>
      <c r="LLR1487" s="59"/>
      <c r="LLS1487" s="59"/>
      <c r="LLT1487" s="59"/>
      <c r="LLU1487" s="59"/>
      <c r="LLV1487" s="59"/>
      <c r="LLW1487" s="59"/>
      <c r="LLX1487" s="59"/>
      <c r="LLY1487" s="59"/>
      <c r="LLZ1487" s="59"/>
      <c r="LMA1487" s="59"/>
      <c r="LMB1487" s="59"/>
      <c r="LMC1487" s="59"/>
      <c r="LMD1487" s="59"/>
      <c r="LME1487" s="59"/>
      <c r="LMF1487" s="59"/>
      <c r="LMG1487" s="59"/>
      <c r="LMH1487" s="59"/>
      <c r="LMI1487" s="59"/>
      <c r="LMJ1487" s="59"/>
      <c r="LMK1487" s="59"/>
      <c r="LML1487" s="59"/>
      <c r="LMM1487" s="59"/>
      <c r="LMN1487" s="59"/>
      <c r="LMO1487" s="59"/>
      <c r="LMP1487" s="59"/>
      <c r="LMQ1487" s="59"/>
      <c r="LMR1487" s="59"/>
      <c r="LMS1487" s="59"/>
      <c r="LMT1487" s="59"/>
      <c r="LMU1487" s="59"/>
      <c r="LMV1487" s="59"/>
      <c r="LMW1487" s="59"/>
      <c r="LMX1487" s="59"/>
      <c r="LMY1487" s="59"/>
      <c r="LMZ1487" s="59"/>
      <c r="LNA1487" s="59"/>
      <c r="LNB1487" s="59"/>
      <c r="LNC1487" s="59"/>
      <c r="LND1487" s="59"/>
      <c r="LNE1487" s="59"/>
      <c r="LNF1487" s="59"/>
      <c r="LNG1487" s="59"/>
      <c r="LNH1487" s="59"/>
      <c r="LNI1487" s="59"/>
      <c r="LNJ1487" s="59"/>
      <c r="LNK1487" s="59"/>
      <c r="LNL1487" s="59"/>
      <c r="LNM1487" s="59"/>
      <c r="LNN1487" s="59"/>
      <c r="LNO1487" s="59"/>
      <c r="LNP1487" s="59"/>
      <c r="LNQ1487" s="59"/>
      <c r="LNR1487" s="59"/>
      <c r="LNS1487" s="59"/>
      <c r="LNT1487" s="59"/>
      <c r="LNU1487" s="59"/>
      <c r="LNV1487" s="59"/>
      <c r="LNW1487" s="59"/>
      <c r="LNX1487" s="59"/>
      <c r="LNY1487" s="59"/>
      <c r="LNZ1487" s="59"/>
      <c r="LOA1487" s="59"/>
      <c r="LOB1487" s="59"/>
      <c r="LOC1487" s="59"/>
      <c r="LOD1487" s="59"/>
      <c r="LOE1487" s="59"/>
      <c r="LOF1487" s="59"/>
      <c r="LOG1487" s="59"/>
      <c r="LOH1487" s="59"/>
      <c r="LOI1487" s="59"/>
      <c r="LOJ1487" s="59"/>
      <c r="LOK1487" s="59"/>
      <c r="LOL1487" s="59"/>
      <c r="LOM1487" s="59"/>
      <c r="LON1487" s="59"/>
      <c r="LOO1487" s="59"/>
      <c r="LOP1487" s="59"/>
      <c r="LOQ1487" s="59"/>
      <c r="LOR1487" s="59"/>
      <c r="LOS1487" s="59"/>
      <c r="LOT1487" s="59"/>
      <c r="LOU1487" s="59"/>
      <c r="LOV1487" s="59"/>
      <c r="LOW1487" s="59"/>
      <c r="LOX1487" s="59"/>
      <c r="LOY1487" s="59"/>
      <c r="LOZ1487" s="59"/>
      <c r="LPA1487" s="59"/>
      <c r="LPB1487" s="59"/>
      <c r="LPC1487" s="59"/>
      <c r="LPD1487" s="59"/>
      <c r="LPE1487" s="59"/>
      <c r="LPF1487" s="59"/>
      <c r="LPG1487" s="59"/>
      <c r="LPH1487" s="59"/>
      <c r="LPI1487" s="59"/>
      <c r="LPJ1487" s="59"/>
      <c r="LPK1487" s="59"/>
      <c r="LPL1487" s="59"/>
      <c r="LPM1487" s="59"/>
      <c r="LPN1487" s="59"/>
      <c r="LPO1487" s="59"/>
      <c r="LPP1487" s="59"/>
      <c r="LPQ1487" s="59"/>
      <c r="LPR1487" s="59"/>
      <c r="LPS1487" s="59"/>
      <c r="LPT1487" s="59"/>
      <c r="LPU1487" s="59"/>
      <c r="LPV1487" s="59"/>
      <c r="LPW1487" s="59"/>
      <c r="LPX1487" s="59"/>
      <c r="LPY1487" s="59"/>
      <c r="LPZ1487" s="59"/>
      <c r="LQA1487" s="59"/>
      <c r="LQB1487" s="59"/>
      <c r="LQC1487" s="59"/>
      <c r="LQD1487" s="59"/>
      <c r="LQE1487" s="59"/>
      <c r="LQF1487" s="59"/>
      <c r="LQG1487" s="59"/>
      <c r="LQH1487" s="59"/>
      <c r="LQI1487" s="59"/>
      <c r="LQJ1487" s="59"/>
      <c r="LQK1487" s="59"/>
      <c r="LQL1487" s="59"/>
      <c r="LQM1487" s="59"/>
      <c r="LQN1487" s="59"/>
      <c r="LQO1487" s="59"/>
      <c r="LQP1487" s="59"/>
      <c r="LQQ1487" s="59"/>
      <c r="LQR1487" s="59"/>
      <c r="LQS1487" s="59"/>
      <c r="LQT1487" s="59"/>
      <c r="LQU1487" s="59"/>
      <c r="LQV1487" s="59"/>
      <c r="LQW1487" s="59"/>
      <c r="LQX1487" s="59"/>
      <c r="LQY1487" s="59"/>
      <c r="LQZ1487" s="59"/>
      <c r="LRA1487" s="59"/>
      <c r="LRB1487" s="59"/>
      <c r="LRC1487" s="59"/>
      <c r="LRD1487" s="59"/>
      <c r="LRE1487" s="59"/>
      <c r="LRF1487" s="59"/>
      <c r="LRG1487" s="59"/>
      <c r="LRH1487" s="59"/>
      <c r="LRI1487" s="59"/>
      <c r="LRJ1487" s="59"/>
      <c r="LRK1487" s="59"/>
      <c r="LRL1487" s="59"/>
      <c r="LRM1487" s="59"/>
      <c r="LRN1487" s="59"/>
      <c r="LRO1487" s="59"/>
      <c r="LRP1487" s="59"/>
      <c r="LRQ1487" s="59"/>
      <c r="LRR1487" s="59"/>
      <c r="LRS1487" s="59"/>
      <c r="LRT1487" s="59"/>
      <c r="LRU1487" s="59"/>
      <c r="LRV1487" s="59"/>
      <c r="LRW1487" s="59"/>
      <c r="LRX1487" s="59"/>
      <c r="LRY1487" s="59"/>
      <c r="LRZ1487" s="59"/>
      <c r="LSA1487" s="59"/>
      <c r="LSB1487" s="59"/>
      <c r="LSC1487" s="59"/>
      <c r="LSD1487" s="59"/>
      <c r="LSE1487" s="59"/>
      <c r="LSF1487" s="59"/>
      <c r="LSG1487" s="59"/>
      <c r="LSH1487" s="59"/>
      <c r="LSI1487" s="59"/>
      <c r="LSJ1487" s="59"/>
      <c r="LSK1487" s="59"/>
      <c r="LSL1487" s="59"/>
      <c r="LSM1487" s="59"/>
      <c r="LSN1487" s="59"/>
      <c r="LSO1487" s="59"/>
      <c r="LSP1487" s="59"/>
      <c r="LSQ1487" s="59"/>
      <c r="LSR1487" s="59"/>
      <c r="LSS1487" s="59"/>
      <c r="LST1487" s="59"/>
      <c r="LSU1487" s="59"/>
      <c r="LSV1487" s="59"/>
      <c r="LSW1487" s="59"/>
      <c r="LSX1487" s="59"/>
      <c r="LSY1487" s="59"/>
      <c r="LSZ1487" s="59"/>
      <c r="LTA1487" s="59"/>
      <c r="LTB1487" s="59"/>
      <c r="LTC1487" s="59"/>
      <c r="LTD1487" s="59"/>
      <c r="LTE1487" s="59"/>
      <c r="LTF1487" s="59"/>
      <c r="LTG1487" s="59"/>
      <c r="LTH1487" s="59"/>
      <c r="LTI1487" s="59"/>
      <c r="LTJ1487" s="59"/>
      <c r="LTK1487" s="59"/>
      <c r="LTL1487" s="59"/>
      <c r="LTM1487" s="59"/>
      <c r="LTN1487" s="59"/>
      <c r="LTO1487" s="59"/>
      <c r="LTP1487" s="59"/>
      <c r="LTQ1487" s="59"/>
      <c r="LTR1487" s="59"/>
      <c r="LTS1487" s="59"/>
      <c r="LTT1487" s="59"/>
      <c r="LTU1487" s="59"/>
      <c r="LTV1487" s="59"/>
      <c r="LTW1487" s="59"/>
      <c r="LTX1487" s="59"/>
      <c r="LTY1487" s="59"/>
      <c r="LTZ1487" s="59"/>
      <c r="LUA1487" s="59"/>
      <c r="LUB1487" s="59"/>
      <c r="LUC1487" s="59"/>
      <c r="LUD1487" s="59"/>
      <c r="LUE1487" s="59"/>
      <c r="LUF1487" s="59"/>
      <c r="LUG1487" s="59"/>
      <c r="LUH1487" s="59"/>
      <c r="LUI1487" s="59"/>
      <c r="LUJ1487" s="59"/>
      <c r="LUK1487" s="59"/>
      <c r="LUL1487" s="59"/>
      <c r="LUM1487" s="59"/>
      <c r="LUN1487" s="59"/>
      <c r="LUO1487" s="59"/>
      <c r="LUP1487" s="59"/>
      <c r="LUQ1487" s="59"/>
      <c r="LUR1487" s="59"/>
      <c r="LUS1487" s="59"/>
      <c r="LUT1487" s="59"/>
      <c r="LUU1487" s="59"/>
      <c r="LUV1487" s="59"/>
      <c r="LUW1487" s="59"/>
      <c r="LUX1487" s="59"/>
      <c r="LUY1487" s="59"/>
      <c r="LUZ1487" s="59"/>
      <c r="LVA1487" s="59"/>
      <c r="LVB1487" s="59"/>
      <c r="LVC1487" s="59"/>
      <c r="LVD1487" s="59"/>
      <c r="LVE1487" s="59"/>
      <c r="LVF1487" s="59"/>
      <c r="LVG1487" s="59"/>
      <c r="LVH1487" s="59"/>
      <c r="LVI1487" s="59"/>
      <c r="LVJ1487" s="59"/>
      <c r="LVK1487" s="59"/>
      <c r="LVL1487" s="59"/>
      <c r="LVM1487" s="59"/>
      <c r="LVN1487" s="59"/>
      <c r="LVO1487" s="59"/>
      <c r="LVP1487" s="59"/>
      <c r="LVQ1487" s="59"/>
      <c r="LVR1487" s="59"/>
      <c r="LVS1487" s="59"/>
      <c r="LVT1487" s="59"/>
      <c r="LVU1487" s="59"/>
      <c r="LVV1487" s="59"/>
      <c r="LVW1487" s="59"/>
      <c r="LVX1487" s="59"/>
      <c r="LVY1487" s="59"/>
      <c r="LVZ1487" s="59"/>
      <c r="LWA1487" s="59"/>
      <c r="LWB1487" s="59"/>
      <c r="LWC1487" s="59"/>
      <c r="LWD1487" s="59"/>
      <c r="LWE1487" s="59"/>
      <c r="LWF1487" s="59"/>
      <c r="LWG1487" s="59"/>
      <c r="LWH1487" s="59"/>
      <c r="LWI1487" s="59"/>
      <c r="LWJ1487" s="59"/>
      <c r="LWK1487" s="59"/>
      <c r="LWL1487" s="59"/>
      <c r="LWM1487" s="59"/>
      <c r="LWN1487" s="59"/>
      <c r="LWO1487" s="59"/>
      <c r="LWP1487" s="59"/>
      <c r="LWQ1487" s="59"/>
      <c r="LWR1487" s="59"/>
      <c r="LWS1487" s="59"/>
      <c r="LWT1487" s="59"/>
      <c r="LWU1487" s="59"/>
      <c r="LWV1487" s="59"/>
      <c r="LWW1487" s="59"/>
      <c r="LWX1487" s="59"/>
      <c r="LWY1487" s="59"/>
      <c r="LWZ1487" s="59"/>
      <c r="LXA1487" s="59"/>
      <c r="LXB1487" s="59"/>
      <c r="LXC1487" s="59"/>
      <c r="LXD1487" s="59"/>
      <c r="LXE1487" s="59"/>
      <c r="LXF1487" s="59"/>
      <c r="LXG1487" s="59"/>
      <c r="LXH1487" s="59"/>
      <c r="LXI1487" s="59"/>
      <c r="LXJ1487" s="59"/>
      <c r="LXK1487" s="59"/>
      <c r="LXL1487" s="59"/>
      <c r="LXM1487" s="59"/>
      <c r="LXN1487" s="59"/>
      <c r="LXO1487" s="59"/>
      <c r="LXP1487" s="59"/>
      <c r="LXQ1487" s="59"/>
      <c r="LXR1487" s="59"/>
      <c r="LXS1487" s="59"/>
      <c r="LXT1487" s="59"/>
      <c r="LXU1487" s="59"/>
      <c r="LXV1487" s="59"/>
      <c r="LXW1487" s="59"/>
      <c r="LXX1487" s="59"/>
      <c r="LXY1487" s="59"/>
      <c r="LXZ1487" s="59"/>
      <c r="LYA1487" s="59"/>
      <c r="LYB1487" s="59"/>
      <c r="LYC1487" s="59"/>
      <c r="LYD1487" s="59"/>
      <c r="LYE1487" s="59"/>
      <c r="LYF1487" s="59"/>
      <c r="LYG1487" s="59"/>
      <c r="LYH1487" s="59"/>
      <c r="LYI1487" s="59"/>
      <c r="LYJ1487" s="59"/>
      <c r="LYK1487" s="59"/>
      <c r="LYL1487" s="59"/>
      <c r="LYM1487" s="59"/>
      <c r="LYN1487" s="59"/>
      <c r="LYO1487" s="59"/>
      <c r="LYP1487" s="59"/>
      <c r="LYQ1487" s="59"/>
      <c r="LYR1487" s="59"/>
      <c r="LYS1487" s="59"/>
      <c r="LYT1487" s="59"/>
      <c r="LYU1487" s="59"/>
      <c r="LYV1487" s="59"/>
      <c r="LYW1487" s="59"/>
      <c r="LYX1487" s="59"/>
      <c r="LYY1487" s="59"/>
      <c r="LYZ1487" s="59"/>
      <c r="LZA1487" s="59"/>
      <c r="LZB1487" s="59"/>
      <c r="LZC1487" s="59"/>
      <c r="LZD1487" s="59"/>
      <c r="LZE1487" s="59"/>
      <c r="LZF1487" s="59"/>
      <c r="LZG1487" s="59"/>
      <c r="LZH1487" s="59"/>
      <c r="LZI1487" s="59"/>
      <c r="LZJ1487" s="59"/>
      <c r="LZK1487" s="59"/>
      <c r="LZL1487" s="59"/>
      <c r="LZM1487" s="59"/>
      <c r="LZN1487" s="59"/>
      <c r="LZO1487" s="59"/>
      <c r="LZP1487" s="59"/>
      <c r="LZQ1487" s="59"/>
      <c r="LZR1487" s="59"/>
      <c r="LZS1487" s="59"/>
      <c r="LZT1487" s="59"/>
      <c r="LZU1487" s="59"/>
      <c r="LZV1487" s="59"/>
      <c r="LZW1487" s="59"/>
      <c r="LZX1487" s="59"/>
      <c r="LZY1487" s="59"/>
      <c r="LZZ1487" s="59"/>
      <c r="MAA1487" s="59"/>
      <c r="MAB1487" s="59"/>
      <c r="MAC1487" s="59"/>
      <c r="MAD1487" s="59"/>
      <c r="MAE1487" s="59"/>
      <c r="MAF1487" s="59"/>
      <c r="MAG1487" s="59"/>
      <c r="MAH1487" s="59"/>
      <c r="MAI1487" s="59"/>
      <c r="MAJ1487" s="59"/>
      <c r="MAK1487" s="59"/>
      <c r="MAL1487" s="59"/>
      <c r="MAM1487" s="59"/>
      <c r="MAN1487" s="59"/>
      <c r="MAO1487" s="59"/>
      <c r="MAP1487" s="59"/>
      <c r="MAQ1487" s="59"/>
      <c r="MAR1487" s="59"/>
      <c r="MAS1487" s="59"/>
      <c r="MAT1487" s="59"/>
      <c r="MAU1487" s="59"/>
      <c r="MAV1487" s="59"/>
      <c r="MAW1487" s="59"/>
      <c r="MAX1487" s="59"/>
      <c r="MAY1487" s="59"/>
      <c r="MAZ1487" s="59"/>
      <c r="MBA1487" s="59"/>
      <c r="MBB1487" s="59"/>
      <c r="MBC1487" s="59"/>
      <c r="MBD1487" s="59"/>
      <c r="MBE1487" s="59"/>
      <c r="MBF1487" s="59"/>
      <c r="MBG1487" s="59"/>
      <c r="MBH1487" s="59"/>
      <c r="MBI1487" s="59"/>
      <c r="MBJ1487" s="59"/>
      <c r="MBK1487" s="59"/>
      <c r="MBL1487" s="59"/>
      <c r="MBM1487" s="59"/>
      <c r="MBN1487" s="59"/>
      <c r="MBO1487" s="59"/>
      <c r="MBP1487" s="59"/>
      <c r="MBQ1487" s="59"/>
      <c r="MBR1487" s="59"/>
      <c r="MBS1487" s="59"/>
      <c r="MBT1487" s="59"/>
      <c r="MBU1487" s="59"/>
      <c r="MBV1487" s="59"/>
      <c r="MBW1487" s="59"/>
      <c r="MBX1487" s="59"/>
      <c r="MBY1487" s="59"/>
      <c r="MBZ1487" s="59"/>
      <c r="MCA1487" s="59"/>
      <c r="MCB1487" s="59"/>
      <c r="MCC1487" s="59"/>
      <c r="MCD1487" s="59"/>
      <c r="MCE1487" s="59"/>
      <c r="MCF1487" s="59"/>
      <c r="MCG1487" s="59"/>
      <c r="MCH1487" s="59"/>
      <c r="MCI1487" s="59"/>
      <c r="MCJ1487" s="59"/>
      <c r="MCK1487" s="59"/>
      <c r="MCL1487" s="59"/>
      <c r="MCM1487" s="59"/>
      <c r="MCN1487" s="59"/>
      <c r="MCO1487" s="59"/>
      <c r="MCP1487" s="59"/>
      <c r="MCQ1487" s="59"/>
      <c r="MCR1487" s="59"/>
      <c r="MCS1487" s="59"/>
      <c r="MCT1487" s="59"/>
      <c r="MCU1487" s="59"/>
      <c r="MCV1487" s="59"/>
      <c r="MCW1487" s="59"/>
      <c r="MCX1487" s="59"/>
      <c r="MCY1487" s="59"/>
      <c r="MCZ1487" s="59"/>
      <c r="MDA1487" s="59"/>
      <c r="MDB1487" s="59"/>
      <c r="MDC1487" s="59"/>
      <c r="MDD1487" s="59"/>
      <c r="MDE1487" s="59"/>
      <c r="MDF1487" s="59"/>
      <c r="MDG1487" s="59"/>
      <c r="MDH1487" s="59"/>
      <c r="MDI1487" s="59"/>
      <c r="MDJ1487" s="59"/>
      <c r="MDK1487" s="59"/>
      <c r="MDL1487" s="59"/>
      <c r="MDM1487" s="59"/>
      <c r="MDN1487" s="59"/>
      <c r="MDO1487" s="59"/>
      <c r="MDP1487" s="59"/>
      <c r="MDQ1487" s="59"/>
      <c r="MDR1487" s="59"/>
      <c r="MDS1487" s="59"/>
      <c r="MDT1487" s="59"/>
      <c r="MDU1487" s="59"/>
      <c r="MDV1487" s="59"/>
      <c r="MDW1487" s="59"/>
      <c r="MDX1487" s="59"/>
      <c r="MDY1487" s="59"/>
      <c r="MDZ1487" s="59"/>
      <c r="MEA1487" s="59"/>
      <c r="MEB1487" s="59"/>
      <c r="MEC1487" s="59"/>
      <c r="MED1487" s="59"/>
      <c r="MEE1487" s="59"/>
      <c r="MEF1487" s="59"/>
      <c r="MEG1487" s="59"/>
      <c r="MEH1487" s="59"/>
      <c r="MEI1487" s="59"/>
      <c r="MEJ1487" s="59"/>
      <c r="MEK1487" s="59"/>
      <c r="MEL1487" s="59"/>
      <c r="MEM1487" s="59"/>
      <c r="MEN1487" s="59"/>
      <c r="MEO1487" s="59"/>
      <c r="MEP1487" s="59"/>
      <c r="MEQ1487" s="59"/>
      <c r="MER1487" s="59"/>
      <c r="MES1487" s="59"/>
      <c r="MET1487" s="59"/>
      <c r="MEU1487" s="59"/>
      <c r="MEV1487" s="59"/>
      <c r="MEW1487" s="59"/>
      <c r="MEX1487" s="59"/>
      <c r="MEY1487" s="59"/>
      <c r="MEZ1487" s="59"/>
      <c r="MFA1487" s="59"/>
      <c r="MFB1487" s="59"/>
      <c r="MFC1487" s="59"/>
      <c r="MFD1487" s="59"/>
      <c r="MFE1487" s="59"/>
      <c r="MFF1487" s="59"/>
      <c r="MFG1487" s="59"/>
      <c r="MFH1487" s="59"/>
      <c r="MFI1487" s="59"/>
      <c r="MFJ1487" s="59"/>
      <c r="MFK1487" s="59"/>
      <c r="MFL1487" s="59"/>
      <c r="MFM1487" s="59"/>
      <c r="MFN1487" s="59"/>
      <c r="MFO1487" s="59"/>
      <c r="MFP1487" s="59"/>
      <c r="MFQ1487" s="59"/>
      <c r="MFR1487" s="59"/>
      <c r="MFS1487" s="59"/>
      <c r="MFT1487" s="59"/>
      <c r="MFU1487" s="59"/>
      <c r="MFV1487" s="59"/>
      <c r="MFW1487" s="59"/>
      <c r="MFX1487" s="59"/>
      <c r="MFY1487" s="59"/>
      <c r="MFZ1487" s="59"/>
      <c r="MGA1487" s="59"/>
      <c r="MGB1487" s="59"/>
      <c r="MGC1487" s="59"/>
      <c r="MGD1487" s="59"/>
      <c r="MGE1487" s="59"/>
      <c r="MGF1487" s="59"/>
      <c r="MGG1487" s="59"/>
      <c r="MGH1487" s="59"/>
      <c r="MGI1487" s="59"/>
      <c r="MGJ1487" s="59"/>
      <c r="MGK1487" s="59"/>
      <c r="MGL1487" s="59"/>
      <c r="MGM1487" s="59"/>
      <c r="MGN1487" s="59"/>
      <c r="MGO1487" s="59"/>
      <c r="MGP1487" s="59"/>
      <c r="MGQ1487" s="59"/>
      <c r="MGR1487" s="59"/>
      <c r="MGS1487" s="59"/>
      <c r="MGT1487" s="59"/>
      <c r="MGU1487" s="59"/>
      <c r="MGV1487" s="59"/>
      <c r="MGW1487" s="59"/>
      <c r="MGX1487" s="59"/>
      <c r="MGY1487" s="59"/>
      <c r="MGZ1487" s="59"/>
      <c r="MHA1487" s="59"/>
      <c r="MHB1487" s="59"/>
      <c r="MHC1487" s="59"/>
      <c r="MHD1487" s="59"/>
      <c r="MHE1487" s="59"/>
      <c r="MHF1487" s="59"/>
      <c r="MHG1487" s="59"/>
      <c r="MHH1487" s="59"/>
      <c r="MHI1487" s="59"/>
      <c r="MHJ1487" s="59"/>
      <c r="MHK1487" s="59"/>
      <c r="MHL1487" s="59"/>
      <c r="MHM1487" s="59"/>
      <c r="MHN1487" s="59"/>
      <c r="MHO1487" s="59"/>
      <c r="MHP1487" s="59"/>
      <c r="MHQ1487" s="59"/>
      <c r="MHR1487" s="59"/>
      <c r="MHS1487" s="59"/>
      <c r="MHT1487" s="59"/>
      <c r="MHU1487" s="59"/>
      <c r="MHV1487" s="59"/>
      <c r="MHW1487" s="59"/>
      <c r="MHX1487" s="59"/>
      <c r="MHY1487" s="59"/>
      <c r="MHZ1487" s="59"/>
      <c r="MIA1487" s="59"/>
      <c r="MIB1487" s="59"/>
      <c r="MIC1487" s="59"/>
      <c r="MID1487" s="59"/>
      <c r="MIE1487" s="59"/>
      <c r="MIF1487" s="59"/>
      <c r="MIG1487" s="59"/>
      <c r="MIH1487" s="59"/>
      <c r="MII1487" s="59"/>
      <c r="MIJ1487" s="59"/>
      <c r="MIK1487" s="59"/>
      <c r="MIL1487" s="59"/>
      <c r="MIM1487" s="59"/>
      <c r="MIN1487" s="59"/>
      <c r="MIO1487" s="59"/>
      <c r="MIP1487" s="59"/>
      <c r="MIQ1487" s="59"/>
      <c r="MIR1487" s="59"/>
      <c r="MIS1487" s="59"/>
      <c r="MIT1487" s="59"/>
      <c r="MIU1487" s="59"/>
      <c r="MIV1487" s="59"/>
      <c r="MIW1487" s="59"/>
      <c r="MIX1487" s="59"/>
      <c r="MIY1487" s="59"/>
      <c r="MIZ1487" s="59"/>
      <c r="MJA1487" s="59"/>
      <c r="MJB1487" s="59"/>
      <c r="MJC1487" s="59"/>
      <c r="MJD1487" s="59"/>
      <c r="MJE1487" s="59"/>
      <c r="MJF1487" s="59"/>
      <c r="MJG1487" s="59"/>
      <c r="MJH1487" s="59"/>
      <c r="MJI1487" s="59"/>
      <c r="MJJ1487" s="59"/>
      <c r="MJK1487" s="59"/>
      <c r="MJL1487" s="59"/>
      <c r="MJM1487" s="59"/>
      <c r="MJN1487" s="59"/>
      <c r="MJO1487" s="59"/>
      <c r="MJP1487" s="59"/>
      <c r="MJQ1487" s="59"/>
      <c r="MJR1487" s="59"/>
      <c r="MJS1487" s="59"/>
      <c r="MJT1487" s="59"/>
      <c r="MJU1487" s="59"/>
      <c r="MJV1487" s="59"/>
      <c r="MJW1487" s="59"/>
      <c r="MJX1487" s="59"/>
      <c r="MJY1487" s="59"/>
      <c r="MJZ1487" s="59"/>
      <c r="MKA1487" s="59"/>
      <c r="MKB1487" s="59"/>
      <c r="MKC1487" s="59"/>
      <c r="MKD1487" s="59"/>
      <c r="MKE1487" s="59"/>
      <c r="MKF1487" s="59"/>
      <c r="MKG1487" s="59"/>
      <c r="MKH1487" s="59"/>
      <c r="MKI1487" s="59"/>
      <c r="MKJ1487" s="59"/>
      <c r="MKK1487" s="59"/>
      <c r="MKL1487" s="59"/>
      <c r="MKM1487" s="59"/>
      <c r="MKN1487" s="59"/>
      <c r="MKO1487" s="59"/>
      <c r="MKP1487" s="59"/>
      <c r="MKQ1487" s="59"/>
      <c r="MKR1487" s="59"/>
      <c r="MKS1487" s="59"/>
      <c r="MKT1487" s="59"/>
      <c r="MKU1487" s="59"/>
      <c r="MKV1487" s="59"/>
      <c r="MKW1487" s="59"/>
      <c r="MKX1487" s="59"/>
      <c r="MKY1487" s="59"/>
      <c r="MKZ1487" s="59"/>
      <c r="MLA1487" s="59"/>
      <c r="MLB1487" s="59"/>
      <c r="MLC1487" s="59"/>
      <c r="MLD1487" s="59"/>
      <c r="MLE1487" s="59"/>
      <c r="MLF1487" s="59"/>
      <c r="MLG1487" s="59"/>
      <c r="MLH1487" s="59"/>
      <c r="MLI1487" s="59"/>
      <c r="MLJ1487" s="59"/>
      <c r="MLK1487" s="59"/>
      <c r="MLL1487" s="59"/>
      <c r="MLM1487" s="59"/>
      <c r="MLN1487" s="59"/>
      <c r="MLO1487" s="59"/>
      <c r="MLP1487" s="59"/>
      <c r="MLQ1487" s="59"/>
      <c r="MLR1487" s="59"/>
      <c r="MLS1487" s="59"/>
      <c r="MLT1487" s="59"/>
      <c r="MLU1487" s="59"/>
      <c r="MLV1487" s="59"/>
      <c r="MLW1487" s="59"/>
      <c r="MLX1487" s="59"/>
      <c r="MLY1487" s="59"/>
      <c r="MLZ1487" s="59"/>
      <c r="MMA1487" s="59"/>
      <c r="MMB1487" s="59"/>
      <c r="MMC1487" s="59"/>
      <c r="MMD1487" s="59"/>
      <c r="MME1487" s="59"/>
      <c r="MMF1487" s="59"/>
      <c r="MMG1487" s="59"/>
      <c r="MMH1487" s="59"/>
      <c r="MMI1487" s="59"/>
      <c r="MMJ1487" s="59"/>
      <c r="MMK1487" s="59"/>
      <c r="MML1487" s="59"/>
      <c r="MMM1487" s="59"/>
      <c r="MMN1487" s="59"/>
      <c r="MMO1487" s="59"/>
      <c r="MMP1487" s="59"/>
      <c r="MMQ1487" s="59"/>
      <c r="MMR1487" s="59"/>
      <c r="MMS1487" s="59"/>
      <c r="MMT1487" s="59"/>
      <c r="MMU1487" s="59"/>
      <c r="MMV1487" s="59"/>
      <c r="MMW1487" s="59"/>
      <c r="MMX1487" s="59"/>
      <c r="MMY1487" s="59"/>
      <c r="MMZ1487" s="59"/>
      <c r="MNA1487" s="59"/>
      <c r="MNB1487" s="59"/>
      <c r="MNC1487" s="59"/>
      <c r="MND1487" s="59"/>
      <c r="MNE1487" s="59"/>
      <c r="MNF1487" s="59"/>
      <c r="MNG1487" s="59"/>
      <c r="MNH1487" s="59"/>
      <c r="MNI1487" s="59"/>
      <c r="MNJ1487" s="59"/>
      <c r="MNK1487" s="59"/>
      <c r="MNL1487" s="59"/>
      <c r="MNM1487" s="59"/>
      <c r="MNN1487" s="59"/>
      <c r="MNO1487" s="59"/>
      <c r="MNP1487" s="59"/>
      <c r="MNQ1487" s="59"/>
      <c r="MNR1487" s="59"/>
      <c r="MNS1487" s="59"/>
      <c r="MNT1487" s="59"/>
      <c r="MNU1487" s="59"/>
      <c r="MNV1487" s="59"/>
      <c r="MNW1487" s="59"/>
      <c r="MNX1487" s="59"/>
      <c r="MNY1487" s="59"/>
      <c r="MNZ1487" s="59"/>
      <c r="MOA1487" s="59"/>
      <c r="MOB1487" s="59"/>
      <c r="MOC1487" s="59"/>
      <c r="MOD1487" s="59"/>
      <c r="MOE1487" s="59"/>
      <c r="MOF1487" s="59"/>
      <c r="MOG1487" s="59"/>
      <c r="MOH1487" s="59"/>
      <c r="MOI1487" s="59"/>
      <c r="MOJ1487" s="59"/>
      <c r="MOK1487" s="59"/>
      <c r="MOL1487" s="59"/>
      <c r="MOM1487" s="59"/>
      <c r="MON1487" s="59"/>
      <c r="MOO1487" s="59"/>
      <c r="MOP1487" s="59"/>
      <c r="MOQ1487" s="59"/>
      <c r="MOR1487" s="59"/>
      <c r="MOS1487" s="59"/>
      <c r="MOT1487" s="59"/>
      <c r="MOU1487" s="59"/>
      <c r="MOV1487" s="59"/>
      <c r="MOW1487" s="59"/>
      <c r="MOX1487" s="59"/>
      <c r="MOY1487" s="59"/>
      <c r="MOZ1487" s="59"/>
      <c r="MPA1487" s="59"/>
      <c r="MPB1487" s="59"/>
      <c r="MPC1487" s="59"/>
      <c r="MPD1487" s="59"/>
      <c r="MPE1487" s="59"/>
      <c r="MPF1487" s="59"/>
      <c r="MPG1487" s="59"/>
      <c r="MPH1487" s="59"/>
      <c r="MPI1487" s="59"/>
      <c r="MPJ1487" s="59"/>
      <c r="MPK1487" s="59"/>
      <c r="MPL1487" s="59"/>
      <c r="MPM1487" s="59"/>
      <c r="MPN1487" s="59"/>
      <c r="MPO1487" s="59"/>
      <c r="MPP1487" s="59"/>
      <c r="MPQ1487" s="59"/>
      <c r="MPR1487" s="59"/>
      <c r="MPS1487" s="59"/>
      <c r="MPT1487" s="59"/>
      <c r="MPU1487" s="59"/>
      <c r="MPV1487" s="59"/>
      <c r="MPW1487" s="59"/>
      <c r="MPX1487" s="59"/>
      <c r="MPY1487" s="59"/>
      <c r="MPZ1487" s="59"/>
      <c r="MQA1487" s="59"/>
      <c r="MQB1487" s="59"/>
      <c r="MQC1487" s="59"/>
      <c r="MQD1487" s="59"/>
      <c r="MQE1487" s="59"/>
      <c r="MQF1487" s="59"/>
      <c r="MQG1487" s="59"/>
      <c r="MQH1487" s="59"/>
      <c r="MQI1487" s="59"/>
      <c r="MQJ1487" s="59"/>
      <c r="MQK1487" s="59"/>
      <c r="MQL1487" s="59"/>
      <c r="MQM1487" s="59"/>
      <c r="MQN1487" s="59"/>
      <c r="MQO1487" s="59"/>
      <c r="MQP1487" s="59"/>
      <c r="MQQ1487" s="59"/>
      <c r="MQR1487" s="59"/>
      <c r="MQS1487" s="59"/>
      <c r="MQT1487" s="59"/>
      <c r="MQU1487" s="59"/>
      <c r="MQV1487" s="59"/>
      <c r="MQW1487" s="59"/>
      <c r="MQX1487" s="59"/>
      <c r="MQY1487" s="59"/>
      <c r="MQZ1487" s="59"/>
      <c r="MRA1487" s="59"/>
      <c r="MRB1487" s="59"/>
      <c r="MRC1487" s="59"/>
      <c r="MRD1487" s="59"/>
      <c r="MRE1487" s="59"/>
      <c r="MRF1487" s="59"/>
      <c r="MRG1487" s="59"/>
      <c r="MRH1487" s="59"/>
      <c r="MRI1487" s="59"/>
      <c r="MRJ1487" s="59"/>
      <c r="MRK1487" s="59"/>
      <c r="MRL1487" s="59"/>
      <c r="MRM1487" s="59"/>
      <c r="MRN1487" s="59"/>
      <c r="MRO1487" s="59"/>
      <c r="MRP1487" s="59"/>
      <c r="MRQ1487" s="59"/>
      <c r="MRR1487" s="59"/>
      <c r="MRS1487" s="59"/>
      <c r="MRT1487" s="59"/>
      <c r="MRU1487" s="59"/>
      <c r="MRV1487" s="59"/>
      <c r="MRW1487" s="59"/>
      <c r="MRX1487" s="59"/>
      <c r="MRY1487" s="59"/>
      <c r="MRZ1487" s="59"/>
      <c r="MSA1487" s="59"/>
      <c r="MSB1487" s="59"/>
      <c r="MSC1487" s="59"/>
      <c r="MSD1487" s="59"/>
      <c r="MSE1487" s="59"/>
      <c r="MSF1487" s="59"/>
      <c r="MSG1487" s="59"/>
      <c r="MSH1487" s="59"/>
      <c r="MSI1487" s="59"/>
      <c r="MSJ1487" s="59"/>
      <c r="MSK1487" s="59"/>
      <c r="MSL1487" s="59"/>
      <c r="MSM1487" s="59"/>
      <c r="MSN1487" s="59"/>
      <c r="MSO1487" s="59"/>
      <c r="MSP1487" s="59"/>
      <c r="MSQ1487" s="59"/>
      <c r="MSR1487" s="59"/>
      <c r="MSS1487" s="59"/>
      <c r="MST1487" s="59"/>
      <c r="MSU1487" s="59"/>
      <c r="MSV1487" s="59"/>
      <c r="MSW1487" s="59"/>
      <c r="MSX1487" s="59"/>
      <c r="MSY1487" s="59"/>
      <c r="MSZ1487" s="59"/>
      <c r="MTA1487" s="59"/>
      <c r="MTB1487" s="59"/>
      <c r="MTC1487" s="59"/>
      <c r="MTD1487" s="59"/>
      <c r="MTE1487" s="59"/>
      <c r="MTF1487" s="59"/>
      <c r="MTG1487" s="59"/>
      <c r="MTH1487" s="59"/>
      <c r="MTI1487" s="59"/>
      <c r="MTJ1487" s="59"/>
      <c r="MTK1487" s="59"/>
      <c r="MTL1487" s="59"/>
      <c r="MTM1487" s="59"/>
      <c r="MTN1487" s="59"/>
      <c r="MTO1487" s="59"/>
      <c r="MTP1487" s="59"/>
      <c r="MTQ1487" s="59"/>
      <c r="MTR1487" s="59"/>
      <c r="MTS1487" s="59"/>
      <c r="MTT1487" s="59"/>
      <c r="MTU1487" s="59"/>
      <c r="MTV1487" s="59"/>
      <c r="MTW1487" s="59"/>
      <c r="MTX1487" s="59"/>
      <c r="MTY1487" s="59"/>
      <c r="MTZ1487" s="59"/>
      <c r="MUA1487" s="59"/>
      <c r="MUB1487" s="59"/>
      <c r="MUC1487" s="59"/>
      <c r="MUD1487" s="59"/>
      <c r="MUE1487" s="59"/>
      <c r="MUF1487" s="59"/>
      <c r="MUG1487" s="59"/>
      <c r="MUH1487" s="59"/>
      <c r="MUI1487" s="59"/>
      <c r="MUJ1487" s="59"/>
      <c r="MUK1487" s="59"/>
      <c r="MUL1487" s="59"/>
      <c r="MUM1487" s="59"/>
      <c r="MUN1487" s="59"/>
      <c r="MUO1487" s="59"/>
      <c r="MUP1487" s="59"/>
      <c r="MUQ1487" s="59"/>
      <c r="MUR1487" s="59"/>
      <c r="MUS1487" s="59"/>
      <c r="MUT1487" s="59"/>
      <c r="MUU1487" s="59"/>
      <c r="MUV1487" s="59"/>
      <c r="MUW1487" s="59"/>
      <c r="MUX1487" s="59"/>
      <c r="MUY1487" s="59"/>
      <c r="MUZ1487" s="59"/>
      <c r="MVA1487" s="59"/>
      <c r="MVB1487" s="59"/>
      <c r="MVC1487" s="59"/>
      <c r="MVD1487" s="59"/>
      <c r="MVE1487" s="59"/>
      <c r="MVF1487" s="59"/>
      <c r="MVG1487" s="59"/>
      <c r="MVH1487" s="59"/>
      <c r="MVI1487" s="59"/>
      <c r="MVJ1487" s="59"/>
      <c r="MVK1487" s="59"/>
      <c r="MVL1487" s="59"/>
      <c r="MVM1487" s="59"/>
      <c r="MVN1487" s="59"/>
      <c r="MVO1487" s="59"/>
      <c r="MVP1487" s="59"/>
      <c r="MVQ1487" s="59"/>
      <c r="MVR1487" s="59"/>
      <c r="MVS1487" s="59"/>
      <c r="MVT1487" s="59"/>
      <c r="MVU1487" s="59"/>
      <c r="MVV1487" s="59"/>
      <c r="MVW1487" s="59"/>
      <c r="MVX1487" s="59"/>
      <c r="MVY1487" s="59"/>
      <c r="MVZ1487" s="59"/>
      <c r="MWA1487" s="59"/>
      <c r="MWB1487" s="59"/>
      <c r="MWC1487" s="59"/>
      <c r="MWD1487" s="59"/>
      <c r="MWE1487" s="59"/>
      <c r="MWF1487" s="59"/>
      <c r="MWG1487" s="59"/>
      <c r="MWH1487" s="59"/>
      <c r="MWI1487" s="59"/>
      <c r="MWJ1487" s="59"/>
      <c r="MWK1487" s="59"/>
      <c r="MWL1487" s="59"/>
      <c r="MWM1487" s="59"/>
      <c r="MWN1487" s="59"/>
      <c r="MWO1487" s="59"/>
      <c r="MWP1487" s="59"/>
      <c r="MWQ1487" s="59"/>
      <c r="MWR1487" s="59"/>
      <c r="MWS1487" s="59"/>
      <c r="MWT1487" s="59"/>
      <c r="MWU1487" s="59"/>
      <c r="MWV1487" s="59"/>
      <c r="MWW1487" s="59"/>
      <c r="MWX1487" s="59"/>
      <c r="MWY1487" s="59"/>
      <c r="MWZ1487" s="59"/>
      <c r="MXA1487" s="59"/>
      <c r="MXB1487" s="59"/>
      <c r="MXC1487" s="59"/>
      <c r="MXD1487" s="59"/>
      <c r="MXE1487" s="59"/>
      <c r="MXF1487" s="59"/>
      <c r="MXG1487" s="59"/>
      <c r="MXH1487" s="59"/>
      <c r="MXI1487" s="59"/>
      <c r="MXJ1487" s="59"/>
      <c r="MXK1487" s="59"/>
      <c r="MXL1487" s="59"/>
      <c r="MXM1487" s="59"/>
      <c r="MXN1487" s="59"/>
      <c r="MXO1487" s="59"/>
      <c r="MXP1487" s="59"/>
      <c r="MXQ1487" s="59"/>
      <c r="MXR1487" s="59"/>
      <c r="MXS1487" s="59"/>
      <c r="MXT1487" s="59"/>
      <c r="MXU1487" s="59"/>
      <c r="MXV1487" s="59"/>
      <c r="MXW1487" s="59"/>
      <c r="MXX1487" s="59"/>
      <c r="MXY1487" s="59"/>
      <c r="MXZ1487" s="59"/>
      <c r="MYA1487" s="59"/>
      <c r="MYB1487" s="59"/>
      <c r="MYC1487" s="59"/>
      <c r="MYD1487" s="59"/>
      <c r="MYE1487" s="59"/>
      <c r="MYF1487" s="59"/>
      <c r="MYG1487" s="59"/>
      <c r="MYH1487" s="59"/>
      <c r="MYI1487" s="59"/>
      <c r="MYJ1487" s="59"/>
      <c r="MYK1487" s="59"/>
      <c r="MYL1487" s="59"/>
      <c r="MYM1487" s="59"/>
      <c r="MYN1487" s="59"/>
      <c r="MYO1487" s="59"/>
      <c r="MYP1487" s="59"/>
      <c r="MYQ1487" s="59"/>
      <c r="MYR1487" s="59"/>
      <c r="MYS1487" s="59"/>
      <c r="MYT1487" s="59"/>
      <c r="MYU1487" s="59"/>
      <c r="MYV1487" s="59"/>
      <c r="MYW1487" s="59"/>
      <c r="MYX1487" s="59"/>
      <c r="MYY1487" s="59"/>
      <c r="MYZ1487" s="59"/>
      <c r="MZA1487" s="59"/>
      <c r="MZB1487" s="59"/>
      <c r="MZC1487" s="59"/>
      <c r="MZD1487" s="59"/>
      <c r="MZE1487" s="59"/>
      <c r="MZF1487" s="59"/>
      <c r="MZG1487" s="59"/>
      <c r="MZH1487" s="59"/>
      <c r="MZI1487" s="59"/>
      <c r="MZJ1487" s="59"/>
      <c r="MZK1487" s="59"/>
      <c r="MZL1487" s="59"/>
      <c r="MZM1487" s="59"/>
      <c r="MZN1487" s="59"/>
      <c r="MZO1487" s="59"/>
      <c r="MZP1487" s="59"/>
      <c r="MZQ1487" s="59"/>
      <c r="MZR1487" s="59"/>
      <c r="MZS1487" s="59"/>
      <c r="MZT1487" s="59"/>
      <c r="MZU1487" s="59"/>
      <c r="MZV1487" s="59"/>
      <c r="MZW1487" s="59"/>
      <c r="MZX1487" s="59"/>
      <c r="MZY1487" s="59"/>
      <c r="MZZ1487" s="59"/>
      <c r="NAA1487" s="59"/>
      <c r="NAB1487" s="59"/>
      <c r="NAC1487" s="59"/>
      <c r="NAD1487" s="59"/>
      <c r="NAE1487" s="59"/>
      <c r="NAF1487" s="59"/>
      <c r="NAG1487" s="59"/>
      <c r="NAH1487" s="59"/>
      <c r="NAI1487" s="59"/>
      <c r="NAJ1487" s="59"/>
      <c r="NAK1487" s="59"/>
      <c r="NAL1487" s="59"/>
      <c r="NAM1487" s="59"/>
      <c r="NAN1487" s="59"/>
      <c r="NAO1487" s="59"/>
      <c r="NAP1487" s="59"/>
      <c r="NAQ1487" s="59"/>
      <c r="NAR1487" s="59"/>
      <c r="NAS1487" s="59"/>
      <c r="NAT1487" s="59"/>
      <c r="NAU1487" s="59"/>
      <c r="NAV1487" s="59"/>
      <c r="NAW1487" s="59"/>
      <c r="NAX1487" s="59"/>
      <c r="NAY1487" s="59"/>
      <c r="NAZ1487" s="59"/>
      <c r="NBA1487" s="59"/>
      <c r="NBB1487" s="59"/>
      <c r="NBC1487" s="59"/>
      <c r="NBD1487" s="59"/>
      <c r="NBE1487" s="59"/>
      <c r="NBF1487" s="59"/>
      <c r="NBG1487" s="59"/>
      <c r="NBH1487" s="59"/>
      <c r="NBI1487" s="59"/>
      <c r="NBJ1487" s="59"/>
      <c r="NBK1487" s="59"/>
      <c r="NBL1487" s="59"/>
      <c r="NBM1487" s="59"/>
      <c r="NBN1487" s="59"/>
      <c r="NBO1487" s="59"/>
      <c r="NBP1487" s="59"/>
      <c r="NBQ1487" s="59"/>
      <c r="NBR1487" s="59"/>
      <c r="NBS1487" s="59"/>
      <c r="NBT1487" s="59"/>
      <c r="NBU1487" s="59"/>
      <c r="NBV1487" s="59"/>
      <c r="NBW1487" s="59"/>
      <c r="NBX1487" s="59"/>
      <c r="NBY1487" s="59"/>
      <c r="NBZ1487" s="59"/>
      <c r="NCA1487" s="59"/>
      <c r="NCB1487" s="59"/>
      <c r="NCC1487" s="59"/>
      <c r="NCD1487" s="59"/>
      <c r="NCE1487" s="59"/>
      <c r="NCF1487" s="59"/>
      <c r="NCG1487" s="59"/>
      <c r="NCH1487" s="59"/>
      <c r="NCI1487" s="59"/>
      <c r="NCJ1487" s="59"/>
      <c r="NCK1487" s="59"/>
      <c r="NCL1487" s="59"/>
      <c r="NCM1487" s="59"/>
      <c r="NCN1487" s="59"/>
      <c r="NCO1487" s="59"/>
      <c r="NCP1487" s="59"/>
      <c r="NCQ1487" s="59"/>
      <c r="NCR1487" s="59"/>
      <c r="NCS1487" s="59"/>
      <c r="NCT1487" s="59"/>
      <c r="NCU1487" s="59"/>
      <c r="NCV1487" s="59"/>
      <c r="NCW1487" s="59"/>
      <c r="NCX1487" s="59"/>
      <c r="NCY1487" s="59"/>
      <c r="NCZ1487" s="59"/>
      <c r="NDA1487" s="59"/>
      <c r="NDB1487" s="59"/>
      <c r="NDC1487" s="59"/>
      <c r="NDD1487" s="59"/>
      <c r="NDE1487" s="59"/>
      <c r="NDF1487" s="59"/>
      <c r="NDG1487" s="59"/>
      <c r="NDH1487" s="59"/>
      <c r="NDI1487" s="59"/>
      <c r="NDJ1487" s="59"/>
      <c r="NDK1487" s="59"/>
      <c r="NDL1487" s="59"/>
      <c r="NDM1487" s="59"/>
      <c r="NDN1487" s="59"/>
      <c r="NDO1487" s="59"/>
      <c r="NDP1487" s="59"/>
      <c r="NDQ1487" s="59"/>
      <c r="NDR1487" s="59"/>
      <c r="NDS1487" s="59"/>
      <c r="NDT1487" s="59"/>
      <c r="NDU1487" s="59"/>
      <c r="NDV1487" s="59"/>
      <c r="NDW1487" s="59"/>
      <c r="NDX1487" s="59"/>
      <c r="NDY1487" s="59"/>
      <c r="NDZ1487" s="59"/>
      <c r="NEA1487" s="59"/>
      <c r="NEB1487" s="59"/>
      <c r="NEC1487" s="59"/>
      <c r="NED1487" s="59"/>
      <c r="NEE1487" s="59"/>
      <c r="NEF1487" s="59"/>
      <c r="NEG1487" s="59"/>
      <c r="NEH1487" s="59"/>
      <c r="NEI1487" s="59"/>
      <c r="NEJ1487" s="59"/>
      <c r="NEK1487" s="59"/>
      <c r="NEL1487" s="59"/>
      <c r="NEM1487" s="59"/>
      <c r="NEN1487" s="59"/>
      <c r="NEO1487" s="59"/>
      <c r="NEP1487" s="59"/>
      <c r="NEQ1487" s="59"/>
      <c r="NER1487" s="59"/>
      <c r="NES1487" s="59"/>
      <c r="NET1487" s="59"/>
      <c r="NEU1487" s="59"/>
      <c r="NEV1487" s="59"/>
      <c r="NEW1487" s="59"/>
      <c r="NEX1487" s="59"/>
      <c r="NEY1487" s="59"/>
      <c r="NEZ1487" s="59"/>
      <c r="NFA1487" s="59"/>
      <c r="NFB1487" s="59"/>
      <c r="NFC1487" s="59"/>
      <c r="NFD1487" s="59"/>
      <c r="NFE1487" s="59"/>
      <c r="NFF1487" s="59"/>
      <c r="NFG1487" s="59"/>
      <c r="NFH1487" s="59"/>
      <c r="NFI1487" s="59"/>
      <c r="NFJ1487" s="59"/>
      <c r="NFK1487" s="59"/>
      <c r="NFL1487" s="59"/>
      <c r="NFM1487" s="59"/>
      <c r="NFN1487" s="59"/>
      <c r="NFO1487" s="59"/>
      <c r="NFP1487" s="59"/>
      <c r="NFQ1487" s="59"/>
      <c r="NFR1487" s="59"/>
      <c r="NFS1487" s="59"/>
      <c r="NFT1487" s="59"/>
      <c r="NFU1487" s="59"/>
      <c r="NFV1487" s="59"/>
      <c r="NFW1487" s="59"/>
      <c r="NFX1487" s="59"/>
      <c r="NFY1487" s="59"/>
      <c r="NFZ1487" s="59"/>
      <c r="NGA1487" s="59"/>
      <c r="NGB1487" s="59"/>
      <c r="NGC1487" s="59"/>
      <c r="NGD1487" s="59"/>
      <c r="NGE1487" s="59"/>
      <c r="NGF1487" s="59"/>
      <c r="NGG1487" s="59"/>
      <c r="NGH1487" s="59"/>
      <c r="NGI1487" s="59"/>
      <c r="NGJ1487" s="59"/>
      <c r="NGK1487" s="59"/>
      <c r="NGL1487" s="59"/>
      <c r="NGM1487" s="59"/>
      <c r="NGN1487" s="59"/>
      <c r="NGO1487" s="59"/>
      <c r="NGP1487" s="59"/>
      <c r="NGQ1487" s="59"/>
      <c r="NGR1487" s="59"/>
      <c r="NGS1487" s="59"/>
      <c r="NGT1487" s="59"/>
      <c r="NGU1487" s="59"/>
      <c r="NGV1487" s="59"/>
      <c r="NGW1487" s="59"/>
      <c r="NGX1487" s="59"/>
      <c r="NGY1487" s="59"/>
      <c r="NGZ1487" s="59"/>
      <c r="NHA1487" s="59"/>
      <c r="NHB1487" s="59"/>
      <c r="NHC1487" s="59"/>
      <c r="NHD1487" s="59"/>
      <c r="NHE1487" s="59"/>
      <c r="NHF1487" s="59"/>
      <c r="NHG1487" s="59"/>
      <c r="NHH1487" s="59"/>
      <c r="NHI1487" s="59"/>
      <c r="NHJ1487" s="59"/>
      <c r="NHK1487" s="59"/>
      <c r="NHL1487" s="59"/>
      <c r="NHM1487" s="59"/>
      <c r="NHN1487" s="59"/>
      <c r="NHO1487" s="59"/>
      <c r="NHP1487" s="59"/>
      <c r="NHQ1487" s="59"/>
      <c r="NHR1487" s="59"/>
      <c r="NHS1487" s="59"/>
      <c r="NHT1487" s="59"/>
      <c r="NHU1487" s="59"/>
      <c r="NHV1487" s="59"/>
      <c r="NHW1487" s="59"/>
      <c r="NHX1487" s="59"/>
      <c r="NHY1487" s="59"/>
      <c r="NHZ1487" s="59"/>
      <c r="NIA1487" s="59"/>
      <c r="NIB1487" s="59"/>
      <c r="NIC1487" s="59"/>
      <c r="NID1487" s="59"/>
      <c r="NIE1487" s="59"/>
      <c r="NIF1487" s="59"/>
      <c r="NIG1487" s="59"/>
      <c r="NIH1487" s="59"/>
      <c r="NII1487" s="59"/>
      <c r="NIJ1487" s="59"/>
      <c r="NIK1487" s="59"/>
      <c r="NIL1487" s="59"/>
      <c r="NIM1487" s="59"/>
      <c r="NIN1487" s="59"/>
      <c r="NIO1487" s="59"/>
      <c r="NIP1487" s="59"/>
      <c r="NIQ1487" s="59"/>
      <c r="NIR1487" s="59"/>
      <c r="NIS1487" s="59"/>
      <c r="NIT1487" s="59"/>
      <c r="NIU1487" s="59"/>
      <c r="NIV1487" s="59"/>
      <c r="NIW1487" s="59"/>
      <c r="NIX1487" s="59"/>
      <c r="NIY1487" s="59"/>
      <c r="NIZ1487" s="59"/>
      <c r="NJA1487" s="59"/>
      <c r="NJB1487" s="59"/>
      <c r="NJC1487" s="59"/>
      <c r="NJD1487" s="59"/>
      <c r="NJE1487" s="59"/>
      <c r="NJF1487" s="59"/>
      <c r="NJG1487" s="59"/>
      <c r="NJH1487" s="59"/>
      <c r="NJI1487" s="59"/>
      <c r="NJJ1487" s="59"/>
      <c r="NJK1487" s="59"/>
      <c r="NJL1487" s="59"/>
      <c r="NJM1487" s="59"/>
      <c r="NJN1487" s="59"/>
      <c r="NJO1487" s="59"/>
      <c r="NJP1487" s="59"/>
      <c r="NJQ1487" s="59"/>
      <c r="NJR1487" s="59"/>
      <c r="NJS1487" s="59"/>
      <c r="NJT1487" s="59"/>
      <c r="NJU1487" s="59"/>
      <c r="NJV1487" s="59"/>
      <c r="NJW1487" s="59"/>
      <c r="NJX1487" s="59"/>
      <c r="NJY1487" s="59"/>
      <c r="NJZ1487" s="59"/>
      <c r="NKA1487" s="59"/>
      <c r="NKB1487" s="59"/>
      <c r="NKC1487" s="59"/>
      <c r="NKD1487" s="59"/>
      <c r="NKE1487" s="59"/>
      <c r="NKF1487" s="59"/>
      <c r="NKG1487" s="59"/>
      <c r="NKH1487" s="59"/>
      <c r="NKI1487" s="59"/>
      <c r="NKJ1487" s="59"/>
      <c r="NKK1487" s="59"/>
      <c r="NKL1487" s="59"/>
      <c r="NKM1487" s="59"/>
      <c r="NKN1487" s="59"/>
      <c r="NKO1487" s="59"/>
      <c r="NKP1487" s="59"/>
      <c r="NKQ1487" s="59"/>
      <c r="NKR1487" s="59"/>
      <c r="NKS1487" s="59"/>
      <c r="NKT1487" s="59"/>
      <c r="NKU1487" s="59"/>
      <c r="NKV1487" s="59"/>
      <c r="NKW1487" s="59"/>
      <c r="NKX1487" s="59"/>
      <c r="NKY1487" s="59"/>
      <c r="NKZ1487" s="59"/>
      <c r="NLA1487" s="59"/>
      <c r="NLB1487" s="59"/>
      <c r="NLC1487" s="59"/>
      <c r="NLD1487" s="59"/>
      <c r="NLE1487" s="59"/>
      <c r="NLF1487" s="59"/>
      <c r="NLG1487" s="59"/>
      <c r="NLH1487" s="59"/>
      <c r="NLI1487" s="59"/>
      <c r="NLJ1487" s="59"/>
      <c r="NLK1487" s="59"/>
      <c r="NLL1487" s="59"/>
      <c r="NLM1487" s="59"/>
      <c r="NLN1487" s="59"/>
      <c r="NLO1487" s="59"/>
      <c r="NLP1487" s="59"/>
      <c r="NLQ1487" s="59"/>
      <c r="NLR1487" s="59"/>
      <c r="NLS1487" s="59"/>
      <c r="NLT1487" s="59"/>
      <c r="NLU1487" s="59"/>
      <c r="NLV1487" s="59"/>
      <c r="NLW1487" s="59"/>
      <c r="NLX1487" s="59"/>
      <c r="NLY1487" s="59"/>
      <c r="NLZ1487" s="59"/>
      <c r="NMA1487" s="59"/>
      <c r="NMB1487" s="59"/>
      <c r="NMC1487" s="59"/>
      <c r="NMD1487" s="59"/>
      <c r="NME1487" s="59"/>
      <c r="NMF1487" s="59"/>
      <c r="NMG1487" s="59"/>
      <c r="NMH1487" s="59"/>
      <c r="NMI1487" s="59"/>
      <c r="NMJ1487" s="59"/>
      <c r="NMK1487" s="59"/>
      <c r="NML1487" s="59"/>
      <c r="NMM1487" s="59"/>
      <c r="NMN1487" s="59"/>
      <c r="NMO1487" s="59"/>
      <c r="NMP1487" s="59"/>
      <c r="NMQ1487" s="59"/>
      <c r="NMR1487" s="59"/>
      <c r="NMS1487" s="59"/>
      <c r="NMT1487" s="59"/>
      <c r="NMU1487" s="59"/>
      <c r="NMV1487" s="59"/>
      <c r="NMW1487" s="59"/>
      <c r="NMX1487" s="59"/>
      <c r="NMY1487" s="59"/>
      <c r="NMZ1487" s="59"/>
      <c r="NNA1487" s="59"/>
      <c r="NNB1487" s="59"/>
      <c r="NNC1487" s="59"/>
      <c r="NND1487" s="59"/>
      <c r="NNE1487" s="59"/>
      <c r="NNF1487" s="59"/>
      <c r="NNG1487" s="59"/>
      <c r="NNH1487" s="59"/>
      <c r="NNI1487" s="59"/>
      <c r="NNJ1487" s="59"/>
      <c r="NNK1487" s="59"/>
      <c r="NNL1487" s="59"/>
      <c r="NNM1487" s="59"/>
      <c r="NNN1487" s="59"/>
      <c r="NNO1487" s="59"/>
      <c r="NNP1487" s="59"/>
      <c r="NNQ1487" s="59"/>
      <c r="NNR1487" s="59"/>
      <c r="NNS1487" s="59"/>
      <c r="NNT1487" s="59"/>
      <c r="NNU1487" s="59"/>
      <c r="NNV1487" s="59"/>
      <c r="NNW1487" s="59"/>
      <c r="NNX1487" s="59"/>
      <c r="NNY1487" s="59"/>
      <c r="NNZ1487" s="59"/>
      <c r="NOA1487" s="59"/>
      <c r="NOB1487" s="59"/>
      <c r="NOC1487" s="59"/>
      <c r="NOD1487" s="59"/>
      <c r="NOE1487" s="59"/>
      <c r="NOF1487" s="59"/>
      <c r="NOG1487" s="59"/>
      <c r="NOH1487" s="59"/>
      <c r="NOI1487" s="59"/>
      <c r="NOJ1487" s="59"/>
      <c r="NOK1487" s="59"/>
      <c r="NOL1487" s="59"/>
      <c r="NOM1487" s="59"/>
      <c r="NON1487" s="59"/>
      <c r="NOO1487" s="59"/>
      <c r="NOP1487" s="59"/>
      <c r="NOQ1487" s="59"/>
      <c r="NOR1487" s="59"/>
      <c r="NOS1487" s="59"/>
      <c r="NOT1487" s="59"/>
      <c r="NOU1487" s="59"/>
      <c r="NOV1487" s="59"/>
      <c r="NOW1487" s="59"/>
      <c r="NOX1487" s="59"/>
      <c r="NOY1487" s="59"/>
      <c r="NOZ1487" s="59"/>
      <c r="NPA1487" s="59"/>
      <c r="NPB1487" s="59"/>
      <c r="NPC1487" s="59"/>
      <c r="NPD1487" s="59"/>
      <c r="NPE1487" s="59"/>
      <c r="NPF1487" s="59"/>
      <c r="NPG1487" s="59"/>
      <c r="NPH1487" s="59"/>
      <c r="NPI1487" s="59"/>
      <c r="NPJ1487" s="59"/>
      <c r="NPK1487" s="59"/>
      <c r="NPL1487" s="59"/>
      <c r="NPM1487" s="59"/>
      <c r="NPN1487" s="59"/>
      <c r="NPO1487" s="59"/>
      <c r="NPP1487" s="59"/>
      <c r="NPQ1487" s="59"/>
      <c r="NPR1487" s="59"/>
      <c r="NPS1487" s="59"/>
      <c r="NPT1487" s="59"/>
      <c r="NPU1487" s="59"/>
      <c r="NPV1487" s="59"/>
      <c r="NPW1487" s="59"/>
      <c r="NPX1487" s="59"/>
      <c r="NPY1487" s="59"/>
      <c r="NPZ1487" s="59"/>
      <c r="NQA1487" s="59"/>
      <c r="NQB1487" s="59"/>
      <c r="NQC1487" s="59"/>
      <c r="NQD1487" s="59"/>
      <c r="NQE1487" s="59"/>
      <c r="NQF1487" s="59"/>
      <c r="NQG1487" s="59"/>
      <c r="NQH1487" s="59"/>
      <c r="NQI1487" s="59"/>
      <c r="NQJ1487" s="59"/>
      <c r="NQK1487" s="59"/>
      <c r="NQL1487" s="59"/>
      <c r="NQM1487" s="59"/>
      <c r="NQN1487" s="59"/>
      <c r="NQO1487" s="59"/>
      <c r="NQP1487" s="59"/>
      <c r="NQQ1487" s="59"/>
      <c r="NQR1487" s="59"/>
      <c r="NQS1487" s="59"/>
      <c r="NQT1487" s="59"/>
      <c r="NQU1487" s="59"/>
      <c r="NQV1487" s="59"/>
      <c r="NQW1487" s="59"/>
      <c r="NQX1487" s="59"/>
      <c r="NQY1487" s="59"/>
      <c r="NQZ1487" s="59"/>
      <c r="NRA1487" s="59"/>
      <c r="NRB1487" s="59"/>
      <c r="NRC1487" s="59"/>
      <c r="NRD1487" s="59"/>
      <c r="NRE1487" s="59"/>
      <c r="NRF1487" s="59"/>
      <c r="NRG1487" s="59"/>
      <c r="NRH1487" s="59"/>
      <c r="NRI1487" s="59"/>
      <c r="NRJ1487" s="59"/>
      <c r="NRK1487" s="59"/>
      <c r="NRL1487" s="59"/>
      <c r="NRM1487" s="59"/>
      <c r="NRN1487" s="59"/>
      <c r="NRO1487" s="59"/>
      <c r="NRP1487" s="59"/>
      <c r="NRQ1487" s="59"/>
      <c r="NRR1487" s="59"/>
      <c r="NRS1487" s="59"/>
      <c r="NRT1487" s="59"/>
      <c r="NRU1487" s="59"/>
      <c r="NRV1487" s="59"/>
      <c r="NRW1487" s="59"/>
      <c r="NRX1487" s="59"/>
      <c r="NRY1487" s="59"/>
      <c r="NRZ1487" s="59"/>
      <c r="NSA1487" s="59"/>
      <c r="NSB1487" s="59"/>
      <c r="NSC1487" s="59"/>
      <c r="NSD1487" s="59"/>
      <c r="NSE1487" s="59"/>
      <c r="NSF1487" s="59"/>
      <c r="NSG1487" s="59"/>
      <c r="NSH1487" s="59"/>
      <c r="NSI1487" s="59"/>
      <c r="NSJ1487" s="59"/>
      <c r="NSK1487" s="59"/>
      <c r="NSL1487" s="59"/>
      <c r="NSM1487" s="59"/>
      <c r="NSN1487" s="59"/>
      <c r="NSO1487" s="59"/>
      <c r="NSP1487" s="59"/>
      <c r="NSQ1487" s="59"/>
      <c r="NSR1487" s="59"/>
      <c r="NSS1487" s="59"/>
      <c r="NST1487" s="59"/>
      <c r="NSU1487" s="59"/>
      <c r="NSV1487" s="59"/>
      <c r="NSW1487" s="59"/>
      <c r="NSX1487" s="59"/>
      <c r="NSY1487" s="59"/>
      <c r="NSZ1487" s="59"/>
      <c r="NTA1487" s="59"/>
      <c r="NTB1487" s="59"/>
      <c r="NTC1487" s="59"/>
      <c r="NTD1487" s="59"/>
      <c r="NTE1487" s="59"/>
      <c r="NTF1487" s="59"/>
      <c r="NTG1487" s="59"/>
      <c r="NTH1487" s="59"/>
      <c r="NTI1487" s="59"/>
      <c r="NTJ1487" s="59"/>
      <c r="NTK1487" s="59"/>
      <c r="NTL1487" s="59"/>
      <c r="NTM1487" s="59"/>
      <c r="NTN1487" s="59"/>
      <c r="NTO1487" s="59"/>
      <c r="NTP1487" s="59"/>
      <c r="NTQ1487" s="59"/>
      <c r="NTR1487" s="59"/>
      <c r="NTS1487" s="59"/>
      <c r="NTT1487" s="59"/>
      <c r="NTU1487" s="59"/>
      <c r="NTV1487" s="59"/>
      <c r="NTW1487" s="59"/>
      <c r="NTX1487" s="59"/>
      <c r="NTY1487" s="59"/>
      <c r="NTZ1487" s="59"/>
      <c r="NUA1487" s="59"/>
      <c r="NUB1487" s="59"/>
      <c r="NUC1487" s="59"/>
      <c r="NUD1487" s="59"/>
      <c r="NUE1487" s="59"/>
      <c r="NUF1487" s="59"/>
      <c r="NUG1487" s="59"/>
      <c r="NUH1487" s="59"/>
      <c r="NUI1487" s="59"/>
      <c r="NUJ1487" s="59"/>
      <c r="NUK1487" s="59"/>
      <c r="NUL1487" s="59"/>
      <c r="NUM1487" s="59"/>
      <c r="NUN1487" s="59"/>
      <c r="NUO1487" s="59"/>
      <c r="NUP1487" s="59"/>
      <c r="NUQ1487" s="59"/>
      <c r="NUR1487" s="59"/>
      <c r="NUS1487" s="59"/>
      <c r="NUT1487" s="59"/>
      <c r="NUU1487" s="59"/>
      <c r="NUV1487" s="59"/>
      <c r="NUW1487" s="59"/>
      <c r="NUX1487" s="59"/>
      <c r="NUY1487" s="59"/>
      <c r="NUZ1487" s="59"/>
      <c r="NVA1487" s="59"/>
      <c r="NVB1487" s="59"/>
      <c r="NVC1487" s="59"/>
      <c r="NVD1487" s="59"/>
      <c r="NVE1487" s="59"/>
      <c r="NVF1487" s="59"/>
      <c r="NVG1487" s="59"/>
      <c r="NVH1487" s="59"/>
      <c r="NVI1487" s="59"/>
      <c r="NVJ1487" s="59"/>
      <c r="NVK1487" s="59"/>
      <c r="NVL1487" s="59"/>
      <c r="NVM1487" s="59"/>
      <c r="NVN1487" s="59"/>
      <c r="NVO1487" s="59"/>
      <c r="NVP1487" s="59"/>
      <c r="NVQ1487" s="59"/>
      <c r="NVR1487" s="59"/>
      <c r="NVS1487" s="59"/>
      <c r="NVT1487" s="59"/>
      <c r="NVU1487" s="59"/>
      <c r="NVV1487" s="59"/>
      <c r="NVW1487" s="59"/>
      <c r="NVX1487" s="59"/>
      <c r="NVY1487" s="59"/>
      <c r="NVZ1487" s="59"/>
      <c r="NWA1487" s="59"/>
      <c r="NWB1487" s="59"/>
      <c r="NWC1487" s="59"/>
      <c r="NWD1487" s="59"/>
      <c r="NWE1487" s="59"/>
      <c r="NWF1487" s="59"/>
      <c r="NWG1487" s="59"/>
      <c r="NWH1487" s="59"/>
      <c r="NWI1487" s="59"/>
      <c r="NWJ1487" s="59"/>
      <c r="NWK1487" s="59"/>
      <c r="NWL1487" s="59"/>
      <c r="NWM1487" s="59"/>
      <c r="NWN1487" s="59"/>
      <c r="NWO1487" s="59"/>
      <c r="NWP1487" s="59"/>
      <c r="NWQ1487" s="59"/>
      <c r="NWR1487" s="59"/>
      <c r="NWS1487" s="59"/>
      <c r="NWT1487" s="59"/>
      <c r="NWU1487" s="59"/>
      <c r="NWV1487" s="59"/>
      <c r="NWW1487" s="59"/>
      <c r="NWX1487" s="59"/>
      <c r="NWY1487" s="59"/>
      <c r="NWZ1487" s="59"/>
      <c r="NXA1487" s="59"/>
      <c r="NXB1487" s="59"/>
      <c r="NXC1487" s="59"/>
      <c r="NXD1487" s="59"/>
      <c r="NXE1487" s="59"/>
      <c r="NXF1487" s="59"/>
      <c r="NXG1487" s="59"/>
      <c r="NXH1487" s="59"/>
      <c r="NXI1487" s="59"/>
      <c r="NXJ1487" s="59"/>
      <c r="NXK1487" s="59"/>
      <c r="NXL1487" s="59"/>
      <c r="NXM1487" s="59"/>
      <c r="NXN1487" s="59"/>
      <c r="NXO1487" s="59"/>
      <c r="NXP1487" s="59"/>
      <c r="NXQ1487" s="59"/>
      <c r="NXR1487" s="59"/>
      <c r="NXS1487" s="59"/>
      <c r="NXT1487" s="59"/>
      <c r="NXU1487" s="59"/>
      <c r="NXV1487" s="59"/>
      <c r="NXW1487" s="59"/>
      <c r="NXX1487" s="59"/>
      <c r="NXY1487" s="59"/>
      <c r="NXZ1487" s="59"/>
      <c r="NYA1487" s="59"/>
      <c r="NYB1487" s="59"/>
      <c r="NYC1487" s="59"/>
      <c r="NYD1487" s="59"/>
      <c r="NYE1487" s="59"/>
      <c r="NYF1487" s="59"/>
      <c r="NYG1487" s="59"/>
      <c r="NYH1487" s="59"/>
      <c r="NYI1487" s="59"/>
      <c r="NYJ1487" s="59"/>
      <c r="NYK1487" s="59"/>
      <c r="NYL1487" s="59"/>
      <c r="NYM1487" s="59"/>
      <c r="NYN1487" s="59"/>
      <c r="NYO1487" s="59"/>
      <c r="NYP1487" s="59"/>
      <c r="NYQ1487" s="59"/>
      <c r="NYR1487" s="59"/>
      <c r="NYS1487" s="59"/>
      <c r="NYT1487" s="59"/>
      <c r="NYU1487" s="59"/>
      <c r="NYV1487" s="59"/>
      <c r="NYW1487" s="59"/>
      <c r="NYX1487" s="59"/>
      <c r="NYY1487" s="59"/>
      <c r="NYZ1487" s="59"/>
      <c r="NZA1487" s="59"/>
      <c r="NZB1487" s="59"/>
      <c r="NZC1487" s="59"/>
      <c r="NZD1487" s="59"/>
      <c r="NZE1487" s="59"/>
      <c r="NZF1487" s="59"/>
      <c r="NZG1487" s="59"/>
      <c r="NZH1487" s="59"/>
      <c r="NZI1487" s="59"/>
      <c r="NZJ1487" s="59"/>
      <c r="NZK1487" s="59"/>
      <c r="NZL1487" s="59"/>
      <c r="NZM1487" s="59"/>
      <c r="NZN1487" s="59"/>
      <c r="NZO1487" s="59"/>
      <c r="NZP1487" s="59"/>
      <c r="NZQ1487" s="59"/>
      <c r="NZR1487" s="59"/>
      <c r="NZS1487" s="59"/>
      <c r="NZT1487" s="59"/>
      <c r="NZU1487" s="59"/>
      <c r="NZV1487" s="59"/>
      <c r="NZW1487" s="59"/>
      <c r="NZX1487" s="59"/>
      <c r="NZY1487" s="59"/>
      <c r="NZZ1487" s="59"/>
      <c r="OAA1487" s="59"/>
      <c r="OAB1487" s="59"/>
      <c r="OAC1487" s="59"/>
      <c r="OAD1487" s="59"/>
      <c r="OAE1487" s="59"/>
      <c r="OAF1487" s="59"/>
      <c r="OAG1487" s="59"/>
      <c r="OAH1487" s="59"/>
      <c r="OAI1487" s="59"/>
      <c r="OAJ1487" s="59"/>
      <c r="OAK1487" s="59"/>
      <c r="OAL1487" s="59"/>
      <c r="OAM1487" s="59"/>
      <c r="OAN1487" s="59"/>
      <c r="OAO1487" s="59"/>
      <c r="OAP1487" s="59"/>
      <c r="OAQ1487" s="59"/>
      <c r="OAR1487" s="59"/>
      <c r="OAS1487" s="59"/>
      <c r="OAT1487" s="59"/>
      <c r="OAU1487" s="59"/>
      <c r="OAV1487" s="59"/>
      <c r="OAW1487" s="59"/>
      <c r="OAX1487" s="59"/>
      <c r="OAY1487" s="59"/>
      <c r="OAZ1487" s="59"/>
      <c r="OBA1487" s="59"/>
      <c r="OBB1487" s="59"/>
      <c r="OBC1487" s="59"/>
      <c r="OBD1487" s="59"/>
      <c r="OBE1487" s="59"/>
      <c r="OBF1487" s="59"/>
      <c r="OBG1487" s="59"/>
      <c r="OBH1487" s="59"/>
      <c r="OBI1487" s="59"/>
      <c r="OBJ1487" s="59"/>
      <c r="OBK1487" s="59"/>
      <c r="OBL1487" s="59"/>
      <c r="OBM1487" s="59"/>
      <c r="OBN1487" s="59"/>
      <c r="OBO1487" s="59"/>
      <c r="OBP1487" s="59"/>
      <c r="OBQ1487" s="59"/>
      <c r="OBR1487" s="59"/>
      <c r="OBS1487" s="59"/>
      <c r="OBT1487" s="59"/>
      <c r="OBU1487" s="59"/>
      <c r="OBV1487" s="59"/>
      <c r="OBW1487" s="59"/>
      <c r="OBX1487" s="59"/>
      <c r="OBY1487" s="59"/>
      <c r="OBZ1487" s="59"/>
      <c r="OCA1487" s="59"/>
      <c r="OCB1487" s="59"/>
      <c r="OCC1487" s="59"/>
      <c r="OCD1487" s="59"/>
      <c r="OCE1487" s="59"/>
      <c r="OCF1487" s="59"/>
      <c r="OCG1487" s="59"/>
      <c r="OCH1487" s="59"/>
      <c r="OCI1487" s="59"/>
      <c r="OCJ1487" s="59"/>
      <c r="OCK1487" s="59"/>
      <c r="OCL1487" s="59"/>
      <c r="OCM1487" s="59"/>
      <c r="OCN1487" s="59"/>
      <c r="OCO1487" s="59"/>
      <c r="OCP1487" s="59"/>
      <c r="OCQ1487" s="59"/>
      <c r="OCR1487" s="59"/>
      <c r="OCS1487" s="59"/>
      <c r="OCT1487" s="59"/>
      <c r="OCU1487" s="59"/>
      <c r="OCV1487" s="59"/>
      <c r="OCW1487" s="59"/>
      <c r="OCX1487" s="59"/>
      <c r="OCY1487" s="59"/>
      <c r="OCZ1487" s="59"/>
      <c r="ODA1487" s="59"/>
      <c r="ODB1487" s="59"/>
      <c r="ODC1487" s="59"/>
      <c r="ODD1487" s="59"/>
      <c r="ODE1487" s="59"/>
      <c r="ODF1487" s="59"/>
      <c r="ODG1487" s="59"/>
      <c r="ODH1487" s="59"/>
      <c r="ODI1487" s="59"/>
      <c r="ODJ1487" s="59"/>
      <c r="ODK1487" s="59"/>
      <c r="ODL1487" s="59"/>
      <c r="ODM1487" s="59"/>
      <c r="ODN1487" s="59"/>
      <c r="ODO1487" s="59"/>
      <c r="ODP1487" s="59"/>
      <c r="ODQ1487" s="59"/>
      <c r="ODR1487" s="59"/>
      <c r="ODS1487" s="59"/>
      <c r="ODT1487" s="59"/>
      <c r="ODU1487" s="59"/>
      <c r="ODV1487" s="59"/>
      <c r="ODW1487" s="59"/>
      <c r="ODX1487" s="59"/>
      <c r="ODY1487" s="59"/>
      <c r="ODZ1487" s="59"/>
      <c r="OEA1487" s="59"/>
      <c r="OEB1487" s="59"/>
      <c r="OEC1487" s="59"/>
      <c r="OED1487" s="59"/>
      <c r="OEE1487" s="59"/>
      <c r="OEF1487" s="59"/>
      <c r="OEG1487" s="59"/>
      <c r="OEH1487" s="59"/>
      <c r="OEI1487" s="59"/>
      <c r="OEJ1487" s="59"/>
      <c r="OEK1487" s="59"/>
      <c r="OEL1487" s="59"/>
      <c r="OEM1487" s="59"/>
      <c r="OEN1487" s="59"/>
      <c r="OEO1487" s="59"/>
      <c r="OEP1487" s="59"/>
      <c r="OEQ1487" s="59"/>
      <c r="OER1487" s="59"/>
      <c r="OES1487" s="59"/>
      <c r="OET1487" s="59"/>
      <c r="OEU1487" s="59"/>
      <c r="OEV1487" s="59"/>
      <c r="OEW1487" s="59"/>
      <c r="OEX1487" s="59"/>
      <c r="OEY1487" s="59"/>
      <c r="OEZ1487" s="59"/>
      <c r="OFA1487" s="59"/>
      <c r="OFB1487" s="59"/>
      <c r="OFC1487" s="59"/>
      <c r="OFD1487" s="59"/>
      <c r="OFE1487" s="59"/>
      <c r="OFF1487" s="59"/>
      <c r="OFG1487" s="59"/>
      <c r="OFH1487" s="59"/>
      <c r="OFI1487" s="59"/>
      <c r="OFJ1487" s="59"/>
      <c r="OFK1487" s="59"/>
      <c r="OFL1487" s="59"/>
      <c r="OFM1487" s="59"/>
      <c r="OFN1487" s="59"/>
      <c r="OFO1487" s="59"/>
      <c r="OFP1487" s="59"/>
      <c r="OFQ1487" s="59"/>
      <c r="OFR1487" s="59"/>
      <c r="OFS1487" s="59"/>
      <c r="OFT1487" s="59"/>
      <c r="OFU1487" s="59"/>
      <c r="OFV1487" s="59"/>
      <c r="OFW1487" s="59"/>
      <c r="OFX1487" s="59"/>
      <c r="OFY1487" s="59"/>
      <c r="OFZ1487" s="59"/>
      <c r="OGA1487" s="59"/>
      <c r="OGB1487" s="59"/>
      <c r="OGC1487" s="59"/>
      <c r="OGD1487" s="59"/>
      <c r="OGE1487" s="59"/>
      <c r="OGF1487" s="59"/>
      <c r="OGG1487" s="59"/>
      <c r="OGH1487" s="59"/>
      <c r="OGI1487" s="59"/>
      <c r="OGJ1487" s="59"/>
      <c r="OGK1487" s="59"/>
      <c r="OGL1487" s="59"/>
      <c r="OGM1487" s="59"/>
      <c r="OGN1487" s="59"/>
      <c r="OGO1487" s="59"/>
      <c r="OGP1487" s="59"/>
      <c r="OGQ1487" s="59"/>
      <c r="OGR1487" s="59"/>
      <c r="OGS1487" s="59"/>
      <c r="OGT1487" s="59"/>
      <c r="OGU1487" s="59"/>
      <c r="OGV1487" s="59"/>
      <c r="OGW1487" s="59"/>
      <c r="OGX1487" s="59"/>
      <c r="OGY1487" s="59"/>
      <c r="OGZ1487" s="59"/>
      <c r="OHA1487" s="59"/>
      <c r="OHB1487" s="59"/>
      <c r="OHC1487" s="59"/>
      <c r="OHD1487" s="59"/>
      <c r="OHE1487" s="59"/>
      <c r="OHF1487" s="59"/>
      <c r="OHG1487" s="59"/>
      <c r="OHH1487" s="59"/>
      <c r="OHI1487" s="59"/>
      <c r="OHJ1487" s="59"/>
      <c r="OHK1487" s="59"/>
      <c r="OHL1487" s="59"/>
      <c r="OHM1487" s="59"/>
      <c r="OHN1487" s="59"/>
      <c r="OHO1487" s="59"/>
      <c r="OHP1487" s="59"/>
      <c r="OHQ1487" s="59"/>
      <c r="OHR1487" s="59"/>
      <c r="OHS1487" s="59"/>
      <c r="OHT1487" s="59"/>
      <c r="OHU1487" s="59"/>
      <c r="OHV1487" s="59"/>
      <c r="OHW1487" s="59"/>
      <c r="OHX1487" s="59"/>
      <c r="OHY1487" s="59"/>
      <c r="OHZ1487" s="59"/>
      <c r="OIA1487" s="59"/>
      <c r="OIB1487" s="59"/>
      <c r="OIC1487" s="59"/>
      <c r="OID1487" s="59"/>
      <c r="OIE1487" s="59"/>
      <c r="OIF1487" s="59"/>
      <c r="OIG1487" s="59"/>
      <c r="OIH1487" s="59"/>
      <c r="OII1487" s="59"/>
      <c r="OIJ1487" s="59"/>
      <c r="OIK1487" s="59"/>
      <c r="OIL1487" s="59"/>
      <c r="OIM1487" s="59"/>
      <c r="OIN1487" s="59"/>
      <c r="OIO1487" s="59"/>
      <c r="OIP1487" s="59"/>
      <c r="OIQ1487" s="59"/>
      <c r="OIR1487" s="59"/>
      <c r="OIS1487" s="59"/>
      <c r="OIT1487" s="59"/>
      <c r="OIU1487" s="59"/>
      <c r="OIV1487" s="59"/>
      <c r="OIW1487" s="59"/>
      <c r="OIX1487" s="59"/>
      <c r="OIY1487" s="59"/>
      <c r="OIZ1487" s="59"/>
      <c r="OJA1487" s="59"/>
      <c r="OJB1487" s="59"/>
      <c r="OJC1487" s="59"/>
      <c r="OJD1487" s="59"/>
      <c r="OJE1487" s="59"/>
      <c r="OJF1487" s="59"/>
      <c r="OJG1487" s="59"/>
      <c r="OJH1487" s="59"/>
      <c r="OJI1487" s="59"/>
      <c r="OJJ1487" s="59"/>
      <c r="OJK1487" s="59"/>
      <c r="OJL1487" s="59"/>
      <c r="OJM1487" s="59"/>
      <c r="OJN1487" s="59"/>
      <c r="OJO1487" s="59"/>
      <c r="OJP1487" s="59"/>
      <c r="OJQ1487" s="59"/>
      <c r="OJR1487" s="59"/>
      <c r="OJS1487" s="59"/>
      <c r="OJT1487" s="59"/>
      <c r="OJU1487" s="59"/>
      <c r="OJV1487" s="59"/>
      <c r="OJW1487" s="59"/>
      <c r="OJX1487" s="59"/>
      <c r="OJY1487" s="59"/>
      <c r="OJZ1487" s="59"/>
      <c r="OKA1487" s="59"/>
      <c r="OKB1487" s="59"/>
      <c r="OKC1487" s="59"/>
      <c r="OKD1487" s="59"/>
      <c r="OKE1487" s="59"/>
      <c r="OKF1487" s="59"/>
      <c r="OKG1487" s="59"/>
      <c r="OKH1487" s="59"/>
      <c r="OKI1487" s="59"/>
      <c r="OKJ1487" s="59"/>
      <c r="OKK1487" s="59"/>
      <c r="OKL1487" s="59"/>
      <c r="OKM1487" s="59"/>
      <c r="OKN1487" s="59"/>
      <c r="OKO1487" s="59"/>
      <c r="OKP1487" s="59"/>
      <c r="OKQ1487" s="59"/>
      <c r="OKR1487" s="59"/>
      <c r="OKS1487" s="59"/>
      <c r="OKT1487" s="59"/>
      <c r="OKU1487" s="59"/>
      <c r="OKV1487" s="59"/>
      <c r="OKW1487" s="59"/>
      <c r="OKX1487" s="59"/>
      <c r="OKY1487" s="59"/>
      <c r="OKZ1487" s="59"/>
      <c r="OLA1487" s="59"/>
      <c r="OLB1487" s="59"/>
      <c r="OLC1487" s="59"/>
      <c r="OLD1487" s="59"/>
      <c r="OLE1487" s="59"/>
      <c r="OLF1487" s="59"/>
      <c r="OLG1487" s="59"/>
      <c r="OLH1487" s="59"/>
      <c r="OLI1487" s="59"/>
      <c r="OLJ1487" s="59"/>
      <c r="OLK1487" s="59"/>
      <c r="OLL1487" s="59"/>
      <c r="OLM1487" s="59"/>
      <c r="OLN1487" s="59"/>
      <c r="OLO1487" s="59"/>
      <c r="OLP1487" s="59"/>
      <c r="OLQ1487" s="59"/>
      <c r="OLR1487" s="59"/>
      <c r="OLS1487" s="59"/>
      <c r="OLT1487" s="59"/>
      <c r="OLU1487" s="59"/>
      <c r="OLV1487" s="59"/>
      <c r="OLW1487" s="59"/>
      <c r="OLX1487" s="59"/>
      <c r="OLY1487" s="59"/>
      <c r="OLZ1487" s="59"/>
      <c r="OMA1487" s="59"/>
      <c r="OMB1487" s="59"/>
      <c r="OMC1487" s="59"/>
      <c r="OMD1487" s="59"/>
      <c r="OME1487" s="59"/>
      <c r="OMF1487" s="59"/>
      <c r="OMG1487" s="59"/>
      <c r="OMH1487" s="59"/>
      <c r="OMI1487" s="59"/>
      <c r="OMJ1487" s="59"/>
      <c r="OMK1487" s="59"/>
      <c r="OML1487" s="59"/>
      <c r="OMM1487" s="59"/>
      <c r="OMN1487" s="59"/>
      <c r="OMO1487" s="59"/>
      <c r="OMP1487" s="59"/>
      <c r="OMQ1487" s="59"/>
      <c r="OMR1487" s="59"/>
      <c r="OMS1487" s="59"/>
      <c r="OMT1487" s="59"/>
      <c r="OMU1487" s="59"/>
      <c r="OMV1487" s="59"/>
      <c r="OMW1487" s="59"/>
      <c r="OMX1487" s="59"/>
      <c r="OMY1487" s="59"/>
      <c r="OMZ1487" s="59"/>
      <c r="ONA1487" s="59"/>
      <c r="ONB1487" s="59"/>
      <c r="ONC1487" s="59"/>
      <c r="OND1487" s="59"/>
      <c r="ONE1487" s="59"/>
      <c r="ONF1487" s="59"/>
      <c r="ONG1487" s="59"/>
      <c r="ONH1487" s="59"/>
      <c r="ONI1487" s="59"/>
      <c r="ONJ1487" s="59"/>
      <c r="ONK1487" s="59"/>
      <c r="ONL1487" s="59"/>
      <c r="ONM1487" s="59"/>
      <c r="ONN1487" s="59"/>
      <c r="ONO1487" s="59"/>
      <c r="ONP1487" s="59"/>
      <c r="ONQ1487" s="59"/>
      <c r="ONR1487" s="59"/>
      <c r="ONS1487" s="59"/>
      <c r="ONT1487" s="59"/>
      <c r="ONU1487" s="59"/>
      <c r="ONV1487" s="59"/>
      <c r="ONW1487" s="59"/>
      <c r="ONX1487" s="59"/>
      <c r="ONY1487" s="59"/>
      <c r="ONZ1487" s="59"/>
      <c r="OOA1487" s="59"/>
      <c r="OOB1487" s="59"/>
      <c r="OOC1487" s="59"/>
      <c r="OOD1487" s="59"/>
      <c r="OOE1487" s="59"/>
      <c r="OOF1487" s="59"/>
      <c r="OOG1487" s="59"/>
      <c r="OOH1487" s="59"/>
      <c r="OOI1487" s="59"/>
      <c r="OOJ1487" s="59"/>
      <c r="OOK1487" s="59"/>
      <c r="OOL1487" s="59"/>
      <c r="OOM1487" s="59"/>
      <c r="OON1487" s="59"/>
      <c r="OOO1487" s="59"/>
      <c r="OOP1487" s="59"/>
      <c r="OOQ1487" s="59"/>
      <c r="OOR1487" s="59"/>
      <c r="OOS1487" s="59"/>
      <c r="OOT1487" s="59"/>
      <c r="OOU1487" s="59"/>
      <c r="OOV1487" s="59"/>
      <c r="OOW1487" s="59"/>
      <c r="OOX1487" s="59"/>
      <c r="OOY1487" s="59"/>
      <c r="OOZ1487" s="59"/>
      <c r="OPA1487" s="59"/>
      <c r="OPB1487" s="59"/>
      <c r="OPC1487" s="59"/>
      <c r="OPD1487" s="59"/>
      <c r="OPE1487" s="59"/>
      <c r="OPF1487" s="59"/>
      <c r="OPG1487" s="59"/>
      <c r="OPH1487" s="59"/>
      <c r="OPI1487" s="59"/>
      <c r="OPJ1487" s="59"/>
      <c r="OPK1487" s="59"/>
      <c r="OPL1487" s="59"/>
      <c r="OPM1487" s="59"/>
      <c r="OPN1487" s="59"/>
      <c r="OPO1487" s="59"/>
      <c r="OPP1487" s="59"/>
      <c r="OPQ1487" s="59"/>
      <c r="OPR1487" s="59"/>
      <c r="OPS1487" s="59"/>
      <c r="OPT1487" s="59"/>
      <c r="OPU1487" s="59"/>
      <c r="OPV1487" s="59"/>
      <c r="OPW1487" s="59"/>
      <c r="OPX1487" s="59"/>
      <c r="OPY1487" s="59"/>
      <c r="OPZ1487" s="59"/>
      <c r="OQA1487" s="59"/>
      <c r="OQB1487" s="59"/>
      <c r="OQC1487" s="59"/>
      <c r="OQD1487" s="59"/>
      <c r="OQE1487" s="59"/>
      <c r="OQF1487" s="59"/>
      <c r="OQG1487" s="59"/>
      <c r="OQH1487" s="59"/>
      <c r="OQI1487" s="59"/>
      <c r="OQJ1487" s="59"/>
      <c r="OQK1487" s="59"/>
      <c r="OQL1487" s="59"/>
      <c r="OQM1487" s="59"/>
      <c r="OQN1487" s="59"/>
      <c r="OQO1487" s="59"/>
      <c r="OQP1487" s="59"/>
      <c r="OQQ1487" s="59"/>
      <c r="OQR1487" s="59"/>
      <c r="OQS1487" s="59"/>
      <c r="OQT1487" s="59"/>
      <c r="OQU1487" s="59"/>
      <c r="OQV1487" s="59"/>
      <c r="OQW1487" s="59"/>
      <c r="OQX1487" s="59"/>
      <c r="OQY1487" s="59"/>
      <c r="OQZ1487" s="59"/>
      <c r="ORA1487" s="59"/>
      <c r="ORB1487" s="59"/>
      <c r="ORC1487" s="59"/>
      <c r="ORD1487" s="59"/>
      <c r="ORE1487" s="59"/>
      <c r="ORF1487" s="59"/>
      <c r="ORG1487" s="59"/>
      <c r="ORH1487" s="59"/>
      <c r="ORI1487" s="59"/>
      <c r="ORJ1487" s="59"/>
      <c r="ORK1487" s="59"/>
      <c r="ORL1487" s="59"/>
      <c r="ORM1487" s="59"/>
      <c r="ORN1487" s="59"/>
      <c r="ORO1487" s="59"/>
      <c r="ORP1487" s="59"/>
      <c r="ORQ1487" s="59"/>
      <c r="ORR1487" s="59"/>
      <c r="ORS1487" s="59"/>
      <c r="ORT1487" s="59"/>
      <c r="ORU1487" s="59"/>
      <c r="ORV1487" s="59"/>
      <c r="ORW1487" s="59"/>
      <c r="ORX1487" s="59"/>
      <c r="ORY1487" s="59"/>
      <c r="ORZ1487" s="59"/>
      <c r="OSA1487" s="59"/>
      <c r="OSB1487" s="59"/>
      <c r="OSC1487" s="59"/>
      <c r="OSD1487" s="59"/>
      <c r="OSE1487" s="59"/>
      <c r="OSF1487" s="59"/>
      <c r="OSG1487" s="59"/>
      <c r="OSH1487" s="59"/>
      <c r="OSI1487" s="59"/>
      <c r="OSJ1487" s="59"/>
      <c r="OSK1487" s="59"/>
      <c r="OSL1487" s="59"/>
      <c r="OSM1487" s="59"/>
      <c r="OSN1487" s="59"/>
      <c r="OSO1487" s="59"/>
      <c r="OSP1487" s="59"/>
      <c r="OSQ1487" s="59"/>
      <c r="OSR1487" s="59"/>
      <c r="OSS1487" s="59"/>
      <c r="OST1487" s="59"/>
      <c r="OSU1487" s="59"/>
      <c r="OSV1487" s="59"/>
      <c r="OSW1487" s="59"/>
      <c r="OSX1487" s="59"/>
      <c r="OSY1487" s="59"/>
      <c r="OSZ1487" s="59"/>
      <c r="OTA1487" s="59"/>
      <c r="OTB1487" s="59"/>
      <c r="OTC1487" s="59"/>
      <c r="OTD1487" s="59"/>
      <c r="OTE1487" s="59"/>
      <c r="OTF1487" s="59"/>
      <c r="OTG1487" s="59"/>
      <c r="OTH1487" s="59"/>
      <c r="OTI1487" s="59"/>
      <c r="OTJ1487" s="59"/>
      <c r="OTK1487" s="59"/>
      <c r="OTL1487" s="59"/>
      <c r="OTM1487" s="59"/>
      <c r="OTN1487" s="59"/>
      <c r="OTO1487" s="59"/>
      <c r="OTP1487" s="59"/>
      <c r="OTQ1487" s="59"/>
      <c r="OTR1487" s="59"/>
      <c r="OTS1487" s="59"/>
      <c r="OTT1487" s="59"/>
      <c r="OTU1487" s="59"/>
      <c r="OTV1487" s="59"/>
      <c r="OTW1487" s="59"/>
      <c r="OTX1487" s="59"/>
      <c r="OTY1487" s="59"/>
      <c r="OTZ1487" s="59"/>
      <c r="OUA1487" s="59"/>
      <c r="OUB1487" s="59"/>
      <c r="OUC1487" s="59"/>
      <c r="OUD1487" s="59"/>
      <c r="OUE1487" s="59"/>
      <c r="OUF1487" s="59"/>
      <c r="OUG1487" s="59"/>
      <c r="OUH1487" s="59"/>
      <c r="OUI1487" s="59"/>
      <c r="OUJ1487" s="59"/>
      <c r="OUK1487" s="59"/>
      <c r="OUL1487" s="59"/>
      <c r="OUM1487" s="59"/>
      <c r="OUN1487" s="59"/>
      <c r="OUO1487" s="59"/>
      <c r="OUP1487" s="59"/>
      <c r="OUQ1487" s="59"/>
      <c r="OUR1487" s="59"/>
      <c r="OUS1487" s="59"/>
      <c r="OUT1487" s="59"/>
      <c r="OUU1487" s="59"/>
      <c r="OUV1487" s="59"/>
      <c r="OUW1487" s="59"/>
      <c r="OUX1487" s="59"/>
      <c r="OUY1487" s="59"/>
      <c r="OUZ1487" s="59"/>
      <c r="OVA1487" s="59"/>
      <c r="OVB1487" s="59"/>
      <c r="OVC1487" s="59"/>
      <c r="OVD1487" s="59"/>
      <c r="OVE1487" s="59"/>
      <c r="OVF1487" s="59"/>
      <c r="OVG1487" s="59"/>
      <c r="OVH1487" s="59"/>
      <c r="OVI1487" s="59"/>
      <c r="OVJ1487" s="59"/>
      <c r="OVK1487" s="59"/>
      <c r="OVL1487" s="59"/>
      <c r="OVM1487" s="59"/>
      <c r="OVN1487" s="59"/>
      <c r="OVO1487" s="59"/>
      <c r="OVP1487" s="59"/>
      <c r="OVQ1487" s="59"/>
      <c r="OVR1487" s="59"/>
      <c r="OVS1487" s="59"/>
      <c r="OVT1487" s="59"/>
      <c r="OVU1487" s="59"/>
      <c r="OVV1487" s="59"/>
      <c r="OVW1487" s="59"/>
      <c r="OVX1487" s="59"/>
      <c r="OVY1487" s="59"/>
      <c r="OVZ1487" s="59"/>
      <c r="OWA1487" s="59"/>
      <c r="OWB1487" s="59"/>
      <c r="OWC1487" s="59"/>
      <c r="OWD1487" s="59"/>
      <c r="OWE1487" s="59"/>
      <c r="OWF1487" s="59"/>
      <c r="OWG1487" s="59"/>
      <c r="OWH1487" s="59"/>
      <c r="OWI1487" s="59"/>
      <c r="OWJ1487" s="59"/>
      <c r="OWK1487" s="59"/>
      <c r="OWL1487" s="59"/>
      <c r="OWM1487" s="59"/>
      <c r="OWN1487" s="59"/>
      <c r="OWO1487" s="59"/>
      <c r="OWP1487" s="59"/>
      <c r="OWQ1487" s="59"/>
      <c r="OWR1487" s="59"/>
      <c r="OWS1487" s="59"/>
      <c r="OWT1487" s="59"/>
      <c r="OWU1487" s="59"/>
      <c r="OWV1487" s="59"/>
      <c r="OWW1487" s="59"/>
      <c r="OWX1487" s="59"/>
      <c r="OWY1487" s="59"/>
      <c r="OWZ1487" s="59"/>
      <c r="OXA1487" s="59"/>
      <c r="OXB1487" s="59"/>
      <c r="OXC1487" s="59"/>
      <c r="OXD1487" s="59"/>
      <c r="OXE1487" s="59"/>
      <c r="OXF1487" s="59"/>
      <c r="OXG1487" s="59"/>
      <c r="OXH1487" s="59"/>
      <c r="OXI1487" s="59"/>
      <c r="OXJ1487" s="59"/>
      <c r="OXK1487" s="59"/>
      <c r="OXL1487" s="59"/>
      <c r="OXM1487" s="59"/>
      <c r="OXN1487" s="59"/>
      <c r="OXO1487" s="59"/>
      <c r="OXP1487" s="59"/>
      <c r="OXQ1487" s="59"/>
      <c r="OXR1487" s="59"/>
      <c r="OXS1487" s="59"/>
      <c r="OXT1487" s="59"/>
      <c r="OXU1487" s="59"/>
      <c r="OXV1487" s="59"/>
      <c r="OXW1487" s="59"/>
      <c r="OXX1487" s="59"/>
      <c r="OXY1487" s="59"/>
      <c r="OXZ1487" s="59"/>
      <c r="OYA1487" s="59"/>
      <c r="OYB1487" s="59"/>
      <c r="OYC1487" s="59"/>
      <c r="OYD1487" s="59"/>
      <c r="OYE1487" s="59"/>
      <c r="OYF1487" s="59"/>
      <c r="OYG1487" s="59"/>
      <c r="OYH1487" s="59"/>
      <c r="OYI1487" s="59"/>
      <c r="OYJ1487" s="59"/>
      <c r="OYK1487" s="59"/>
      <c r="OYL1487" s="59"/>
      <c r="OYM1487" s="59"/>
      <c r="OYN1487" s="59"/>
      <c r="OYO1487" s="59"/>
      <c r="OYP1487" s="59"/>
      <c r="OYQ1487" s="59"/>
      <c r="OYR1487" s="59"/>
      <c r="OYS1487" s="59"/>
      <c r="OYT1487" s="59"/>
      <c r="OYU1487" s="59"/>
      <c r="OYV1487" s="59"/>
      <c r="OYW1487" s="59"/>
      <c r="OYX1487" s="59"/>
      <c r="OYY1487" s="59"/>
      <c r="OYZ1487" s="59"/>
      <c r="OZA1487" s="59"/>
      <c r="OZB1487" s="59"/>
      <c r="OZC1487" s="59"/>
      <c r="OZD1487" s="59"/>
      <c r="OZE1487" s="59"/>
      <c r="OZF1487" s="59"/>
      <c r="OZG1487" s="59"/>
      <c r="OZH1487" s="59"/>
      <c r="OZI1487" s="59"/>
      <c r="OZJ1487" s="59"/>
      <c r="OZK1487" s="59"/>
      <c r="OZL1487" s="59"/>
      <c r="OZM1487" s="59"/>
      <c r="OZN1487" s="59"/>
      <c r="OZO1487" s="59"/>
      <c r="OZP1487" s="59"/>
      <c r="OZQ1487" s="59"/>
      <c r="OZR1487" s="59"/>
      <c r="OZS1487" s="59"/>
      <c r="OZT1487" s="59"/>
      <c r="OZU1487" s="59"/>
      <c r="OZV1487" s="59"/>
      <c r="OZW1487" s="59"/>
      <c r="OZX1487" s="59"/>
      <c r="OZY1487" s="59"/>
      <c r="OZZ1487" s="59"/>
      <c r="PAA1487" s="59"/>
      <c r="PAB1487" s="59"/>
      <c r="PAC1487" s="59"/>
      <c r="PAD1487" s="59"/>
      <c r="PAE1487" s="59"/>
      <c r="PAF1487" s="59"/>
      <c r="PAG1487" s="59"/>
      <c r="PAH1487" s="59"/>
      <c r="PAI1487" s="59"/>
      <c r="PAJ1487" s="59"/>
      <c r="PAK1487" s="59"/>
      <c r="PAL1487" s="59"/>
      <c r="PAM1487" s="59"/>
      <c r="PAN1487" s="59"/>
      <c r="PAO1487" s="59"/>
      <c r="PAP1487" s="59"/>
      <c r="PAQ1487" s="59"/>
      <c r="PAR1487" s="59"/>
      <c r="PAS1487" s="59"/>
      <c r="PAT1487" s="59"/>
      <c r="PAU1487" s="59"/>
      <c r="PAV1487" s="59"/>
      <c r="PAW1487" s="59"/>
      <c r="PAX1487" s="59"/>
      <c r="PAY1487" s="59"/>
      <c r="PAZ1487" s="59"/>
      <c r="PBA1487" s="59"/>
      <c r="PBB1487" s="59"/>
      <c r="PBC1487" s="59"/>
      <c r="PBD1487" s="59"/>
      <c r="PBE1487" s="59"/>
      <c r="PBF1487" s="59"/>
      <c r="PBG1487" s="59"/>
      <c r="PBH1487" s="59"/>
      <c r="PBI1487" s="59"/>
      <c r="PBJ1487" s="59"/>
      <c r="PBK1487" s="59"/>
      <c r="PBL1487" s="59"/>
      <c r="PBM1487" s="59"/>
      <c r="PBN1487" s="59"/>
      <c r="PBO1487" s="59"/>
      <c r="PBP1487" s="59"/>
      <c r="PBQ1487" s="59"/>
      <c r="PBR1487" s="59"/>
      <c r="PBS1487" s="59"/>
      <c r="PBT1487" s="59"/>
      <c r="PBU1487" s="59"/>
      <c r="PBV1487" s="59"/>
      <c r="PBW1487" s="59"/>
      <c r="PBX1487" s="59"/>
      <c r="PBY1487" s="59"/>
      <c r="PBZ1487" s="59"/>
      <c r="PCA1487" s="59"/>
      <c r="PCB1487" s="59"/>
      <c r="PCC1487" s="59"/>
      <c r="PCD1487" s="59"/>
      <c r="PCE1487" s="59"/>
      <c r="PCF1487" s="59"/>
      <c r="PCG1487" s="59"/>
      <c r="PCH1487" s="59"/>
      <c r="PCI1487" s="59"/>
      <c r="PCJ1487" s="59"/>
      <c r="PCK1487" s="59"/>
      <c r="PCL1487" s="59"/>
      <c r="PCM1487" s="59"/>
      <c r="PCN1487" s="59"/>
      <c r="PCO1487" s="59"/>
      <c r="PCP1487" s="59"/>
      <c r="PCQ1487" s="59"/>
      <c r="PCR1487" s="59"/>
      <c r="PCS1487" s="59"/>
      <c r="PCT1487" s="59"/>
      <c r="PCU1487" s="59"/>
      <c r="PCV1487" s="59"/>
      <c r="PCW1487" s="59"/>
      <c r="PCX1487" s="59"/>
      <c r="PCY1487" s="59"/>
      <c r="PCZ1487" s="59"/>
      <c r="PDA1487" s="59"/>
      <c r="PDB1487" s="59"/>
      <c r="PDC1487" s="59"/>
      <c r="PDD1487" s="59"/>
      <c r="PDE1487" s="59"/>
      <c r="PDF1487" s="59"/>
      <c r="PDG1487" s="59"/>
      <c r="PDH1487" s="59"/>
      <c r="PDI1487" s="59"/>
      <c r="PDJ1487" s="59"/>
      <c r="PDK1487" s="59"/>
      <c r="PDL1487" s="59"/>
      <c r="PDM1487" s="59"/>
      <c r="PDN1487" s="59"/>
      <c r="PDO1487" s="59"/>
      <c r="PDP1487" s="59"/>
      <c r="PDQ1487" s="59"/>
      <c r="PDR1487" s="59"/>
      <c r="PDS1487" s="59"/>
      <c r="PDT1487" s="59"/>
      <c r="PDU1487" s="59"/>
      <c r="PDV1487" s="59"/>
      <c r="PDW1487" s="59"/>
      <c r="PDX1487" s="59"/>
      <c r="PDY1487" s="59"/>
      <c r="PDZ1487" s="59"/>
      <c r="PEA1487" s="59"/>
      <c r="PEB1487" s="59"/>
      <c r="PEC1487" s="59"/>
      <c r="PED1487" s="59"/>
      <c r="PEE1487" s="59"/>
      <c r="PEF1487" s="59"/>
      <c r="PEG1487" s="59"/>
      <c r="PEH1487" s="59"/>
      <c r="PEI1487" s="59"/>
      <c r="PEJ1487" s="59"/>
      <c r="PEK1487" s="59"/>
      <c r="PEL1487" s="59"/>
      <c r="PEM1487" s="59"/>
      <c r="PEN1487" s="59"/>
      <c r="PEO1487" s="59"/>
      <c r="PEP1487" s="59"/>
      <c r="PEQ1487" s="59"/>
      <c r="PER1487" s="59"/>
      <c r="PES1487" s="59"/>
      <c r="PET1487" s="59"/>
      <c r="PEU1487" s="59"/>
      <c r="PEV1487" s="59"/>
      <c r="PEW1487" s="59"/>
      <c r="PEX1487" s="59"/>
      <c r="PEY1487" s="59"/>
      <c r="PEZ1487" s="59"/>
      <c r="PFA1487" s="59"/>
      <c r="PFB1487" s="59"/>
      <c r="PFC1487" s="59"/>
      <c r="PFD1487" s="59"/>
      <c r="PFE1487" s="59"/>
      <c r="PFF1487" s="59"/>
      <c r="PFG1487" s="59"/>
      <c r="PFH1487" s="59"/>
      <c r="PFI1487" s="59"/>
      <c r="PFJ1487" s="59"/>
      <c r="PFK1487" s="59"/>
      <c r="PFL1487" s="59"/>
      <c r="PFM1487" s="59"/>
      <c r="PFN1487" s="59"/>
      <c r="PFO1487" s="59"/>
      <c r="PFP1487" s="59"/>
      <c r="PFQ1487" s="59"/>
      <c r="PFR1487" s="59"/>
      <c r="PFS1487" s="59"/>
      <c r="PFT1487" s="59"/>
      <c r="PFU1487" s="59"/>
      <c r="PFV1487" s="59"/>
      <c r="PFW1487" s="59"/>
      <c r="PFX1487" s="59"/>
      <c r="PFY1487" s="59"/>
      <c r="PFZ1487" s="59"/>
      <c r="PGA1487" s="59"/>
      <c r="PGB1487" s="59"/>
      <c r="PGC1487" s="59"/>
      <c r="PGD1487" s="59"/>
      <c r="PGE1487" s="59"/>
      <c r="PGF1487" s="59"/>
      <c r="PGG1487" s="59"/>
      <c r="PGH1487" s="59"/>
      <c r="PGI1487" s="59"/>
      <c r="PGJ1487" s="59"/>
      <c r="PGK1487" s="59"/>
      <c r="PGL1487" s="59"/>
      <c r="PGM1487" s="59"/>
      <c r="PGN1487" s="59"/>
      <c r="PGO1487" s="59"/>
      <c r="PGP1487" s="59"/>
      <c r="PGQ1487" s="59"/>
      <c r="PGR1487" s="59"/>
      <c r="PGS1487" s="59"/>
      <c r="PGT1487" s="59"/>
      <c r="PGU1487" s="59"/>
      <c r="PGV1487" s="59"/>
      <c r="PGW1487" s="59"/>
      <c r="PGX1487" s="59"/>
      <c r="PGY1487" s="59"/>
      <c r="PGZ1487" s="59"/>
      <c r="PHA1487" s="59"/>
      <c r="PHB1487" s="59"/>
      <c r="PHC1487" s="59"/>
      <c r="PHD1487" s="59"/>
      <c r="PHE1487" s="59"/>
      <c r="PHF1487" s="59"/>
      <c r="PHG1487" s="59"/>
      <c r="PHH1487" s="59"/>
      <c r="PHI1487" s="59"/>
      <c r="PHJ1487" s="59"/>
      <c r="PHK1487" s="59"/>
      <c r="PHL1487" s="59"/>
      <c r="PHM1487" s="59"/>
      <c r="PHN1487" s="59"/>
      <c r="PHO1487" s="59"/>
      <c r="PHP1487" s="59"/>
      <c r="PHQ1487" s="59"/>
      <c r="PHR1487" s="59"/>
      <c r="PHS1487" s="59"/>
      <c r="PHT1487" s="59"/>
      <c r="PHU1487" s="59"/>
      <c r="PHV1487" s="59"/>
      <c r="PHW1487" s="59"/>
      <c r="PHX1487" s="59"/>
      <c r="PHY1487" s="59"/>
      <c r="PHZ1487" s="59"/>
      <c r="PIA1487" s="59"/>
      <c r="PIB1487" s="59"/>
      <c r="PIC1487" s="59"/>
      <c r="PID1487" s="59"/>
      <c r="PIE1487" s="59"/>
      <c r="PIF1487" s="59"/>
      <c r="PIG1487" s="59"/>
      <c r="PIH1487" s="59"/>
      <c r="PII1487" s="59"/>
      <c r="PIJ1487" s="59"/>
      <c r="PIK1487" s="59"/>
      <c r="PIL1487" s="59"/>
      <c r="PIM1487" s="59"/>
      <c r="PIN1487" s="59"/>
      <c r="PIO1487" s="59"/>
      <c r="PIP1487" s="59"/>
      <c r="PIQ1487" s="59"/>
      <c r="PIR1487" s="59"/>
      <c r="PIS1487" s="59"/>
      <c r="PIT1487" s="59"/>
      <c r="PIU1487" s="59"/>
      <c r="PIV1487" s="59"/>
      <c r="PIW1487" s="59"/>
      <c r="PIX1487" s="59"/>
      <c r="PIY1487" s="59"/>
      <c r="PIZ1487" s="59"/>
      <c r="PJA1487" s="59"/>
      <c r="PJB1487" s="59"/>
      <c r="PJC1487" s="59"/>
      <c r="PJD1487" s="59"/>
      <c r="PJE1487" s="59"/>
      <c r="PJF1487" s="59"/>
      <c r="PJG1487" s="59"/>
      <c r="PJH1487" s="59"/>
      <c r="PJI1487" s="59"/>
      <c r="PJJ1487" s="59"/>
      <c r="PJK1487" s="59"/>
      <c r="PJL1487" s="59"/>
      <c r="PJM1487" s="59"/>
      <c r="PJN1487" s="59"/>
      <c r="PJO1487" s="59"/>
      <c r="PJP1487" s="59"/>
      <c r="PJQ1487" s="59"/>
      <c r="PJR1487" s="59"/>
      <c r="PJS1487" s="59"/>
      <c r="PJT1487" s="59"/>
      <c r="PJU1487" s="59"/>
      <c r="PJV1487" s="59"/>
      <c r="PJW1487" s="59"/>
      <c r="PJX1487" s="59"/>
      <c r="PJY1487" s="59"/>
      <c r="PJZ1487" s="59"/>
      <c r="PKA1487" s="59"/>
      <c r="PKB1487" s="59"/>
      <c r="PKC1487" s="59"/>
      <c r="PKD1487" s="59"/>
      <c r="PKE1487" s="59"/>
      <c r="PKF1487" s="59"/>
      <c r="PKG1487" s="59"/>
      <c r="PKH1487" s="59"/>
      <c r="PKI1487" s="59"/>
      <c r="PKJ1487" s="59"/>
      <c r="PKK1487" s="59"/>
      <c r="PKL1487" s="59"/>
      <c r="PKM1487" s="59"/>
      <c r="PKN1487" s="59"/>
      <c r="PKO1487" s="59"/>
      <c r="PKP1487" s="59"/>
      <c r="PKQ1487" s="59"/>
      <c r="PKR1487" s="59"/>
      <c r="PKS1487" s="59"/>
      <c r="PKT1487" s="59"/>
      <c r="PKU1487" s="59"/>
      <c r="PKV1487" s="59"/>
      <c r="PKW1487" s="59"/>
      <c r="PKX1487" s="59"/>
      <c r="PKY1487" s="59"/>
      <c r="PKZ1487" s="59"/>
      <c r="PLA1487" s="59"/>
      <c r="PLB1487" s="59"/>
      <c r="PLC1487" s="59"/>
      <c r="PLD1487" s="59"/>
      <c r="PLE1487" s="59"/>
      <c r="PLF1487" s="59"/>
      <c r="PLG1487" s="59"/>
      <c r="PLH1487" s="59"/>
      <c r="PLI1487" s="59"/>
      <c r="PLJ1487" s="59"/>
      <c r="PLK1487" s="59"/>
      <c r="PLL1487" s="59"/>
      <c r="PLM1487" s="59"/>
      <c r="PLN1487" s="59"/>
      <c r="PLO1487" s="59"/>
      <c r="PLP1487" s="59"/>
      <c r="PLQ1487" s="59"/>
      <c r="PLR1487" s="59"/>
      <c r="PLS1487" s="59"/>
      <c r="PLT1487" s="59"/>
      <c r="PLU1487" s="59"/>
      <c r="PLV1487" s="59"/>
      <c r="PLW1487" s="59"/>
      <c r="PLX1487" s="59"/>
      <c r="PLY1487" s="59"/>
      <c r="PLZ1487" s="59"/>
      <c r="PMA1487" s="59"/>
      <c r="PMB1487" s="59"/>
      <c r="PMC1487" s="59"/>
      <c r="PMD1487" s="59"/>
      <c r="PME1487" s="59"/>
      <c r="PMF1487" s="59"/>
      <c r="PMG1487" s="59"/>
      <c r="PMH1487" s="59"/>
      <c r="PMI1487" s="59"/>
      <c r="PMJ1487" s="59"/>
      <c r="PMK1487" s="59"/>
      <c r="PML1487" s="59"/>
      <c r="PMM1487" s="59"/>
      <c r="PMN1487" s="59"/>
      <c r="PMO1487" s="59"/>
      <c r="PMP1487" s="59"/>
      <c r="PMQ1487" s="59"/>
      <c r="PMR1487" s="59"/>
      <c r="PMS1487" s="59"/>
      <c r="PMT1487" s="59"/>
      <c r="PMU1487" s="59"/>
      <c r="PMV1487" s="59"/>
      <c r="PMW1487" s="59"/>
      <c r="PMX1487" s="59"/>
      <c r="PMY1487" s="59"/>
      <c r="PMZ1487" s="59"/>
      <c r="PNA1487" s="59"/>
      <c r="PNB1487" s="59"/>
      <c r="PNC1487" s="59"/>
      <c r="PND1487" s="59"/>
      <c r="PNE1487" s="59"/>
      <c r="PNF1487" s="59"/>
      <c r="PNG1487" s="59"/>
      <c r="PNH1487" s="59"/>
      <c r="PNI1487" s="59"/>
      <c r="PNJ1487" s="59"/>
      <c r="PNK1487" s="59"/>
      <c r="PNL1487" s="59"/>
      <c r="PNM1487" s="59"/>
      <c r="PNN1487" s="59"/>
      <c r="PNO1487" s="59"/>
      <c r="PNP1487" s="59"/>
      <c r="PNQ1487" s="59"/>
      <c r="PNR1487" s="59"/>
      <c r="PNS1487" s="59"/>
      <c r="PNT1487" s="59"/>
      <c r="PNU1487" s="59"/>
      <c r="PNV1487" s="59"/>
      <c r="PNW1487" s="59"/>
      <c r="PNX1487" s="59"/>
      <c r="PNY1487" s="59"/>
      <c r="PNZ1487" s="59"/>
      <c r="POA1487" s="59"/>
      <c r="POB1487" s="59"/>
      <c r="POC1487" s="59"/>
      <c r="POD1487" s="59"/>
      <c r="POE1487" s="59"/>
      <c r="POF1487" s="59"/>
      <c r="POG1487" s="59"/>
      <c r="POH1487" s="59"/>
      <c r="POI1487" s="59"/>
      <c r="POJ1487" s="59"/>
      <c r="POK1487" s="59"/>
      <c r="POL1487" s="59"/>
      <c r="POM1487" s="59"/>
      <c r="PON1487" s="59"/>
      <c r="POO1487" s="59"/>
      <c r="POP1487" s="59"/>
      <c r="POQ1487" s="59"/>
      <c r="POR1487" s="59"/>
      <c r="POS1487" s="59"/>
      <c r="POT1487" s="59"/>
      <c r="POU1487" s="59"/>
      <c r="POV1487" s="59"/>
      <c r="POW1487" s="59"/>
      <c r="POX1487" s="59"/>
      <c r="POY1487" s="59"/>
      <c r="POZ1487" s="59"/>
      <c r="PPA1487" s="59"/>
      <c r="PPB1487" s="59"/>
      <c r="PPC1487" s="59"/>
      <c r="PPD1487" s="59"/>
      <c r="PPE1487" s="59"/>
      <c r="PPF1487" s="59"/>
      <c r="PPG1487" s="59"/>
      <c r="PPH1487" s="59"/>
      <c r="PPI1487" s="59"/>
      <c r="PPJ1487" s="59"/>
      <c r="PPK1487" s="59"/>
      <c r="PPL1487" s="59"/>
      <c r="PPM1487" s="59"/>
      <c r="PPN1487" s="59"/>
      <c r="PPO1487" s="59"/>
      <c r="PPP1487" s="59"/>
      <c r="PPQ1487" s="59"/>
      <c r="PPR1487" s="59"/>
      <c r="PPS1487" s="59"/>
      <c r="PPT1487" s="59"/>
      <c r="PPU1487" s="59"/>
      <c r="PPV1487" s="59"/>
      <c r="PPW1487" s="59"/>
      <c r="PPX1487" s="59"/>
      <c r="PPY1487" s="59"/>
      <c r="PPZ1487" s="59"/>
      <c r="PQA1487" s="59"/>
      <c r="PQB1487" s="59"/>
      <c r="PQC1487" s="59"/>
      <c r="PQD1487" s="59"/>
      <c r="PQE1487" s="59"/>
      <c r="PQF1487" s="59"/>
      <c r="PQG1487" s="59"/>
      <c r="PQH1487" s="59"/>
      <c r="PQI1487" s="59"/>
      <c r="PQJ1487" s="59"/>
      <c r="PQK1487" s="59"/>
      <c r="PQL1487" s="59"/>
      <c r="PQM1487" s="59"/>
      <c r="PQN1487" s="59"/>
      <c r="PQO1487" s="59"/>
      <c r="PQP1487" s="59"/>
      <c r="PQQ1487" s="59"/>
      <c r="PQR1487" s="59"/>
      <c r="PQS1487" s="59"/>
      <c r="PQT1487" s="59"/>
      <c r="PQU1487" s="59"/>
      <c r="PQV1487" s="59"/>
      <c r="PQW1487" s="59"/>
      <c r="PQX1487" s="59"/>
      <c r="PQY1487" s="59"/>
      <c r="PQZ1487" s="59"/>
      <c r="PRA1487" s="59"/>
      <c r="PRB1487" s="59"/>
      <c r="PRC1487" s="59"/>
      <c r="PRD1487" s="59"/>
      <c r="PRE1487" s="59"/>
      <c r="PRF1487" s="59"/>
      <c r="PRG1487" s="59"/>
      <c r="PRH1487" s="59"/>
      <c r="PRI1487" s="59"/>
      <c r="PRJ1487" s="59"/>
      <c r="PRK1487" s="59"/>
      <c r="PRL1487" s="59"/>
      <c r="PRM1487" s="59"/>
      <c r="PRN1487" s="59"/>
      <c r="PRO1487" s="59"/>
      <c r="PRP1487" s="59"/>
      <c r="PRQ1487" s="59"/>
      <c r="PRR1487" s="59"/>
      <c r="PRS1487" s="59"/>
      <c r="PRT1487" s="59"/>
      <c r="PRU1487" s="59"/>
      <c r="PRV1487" s="59"/>
      <c r="PRW1487" s="59"/>
      <c r="PRX1487" s="59"/>
      <c r="PRY1487" s="59"/>
      <c r="PRZ1487" s="59"/>
      <c r="PSA1487" s="59"/>
      <c r="PSB1487" s="59"/>
      <c r="PSC1487" s="59"/>
      <c r="PSD1487" s="59"/>
      <c r="PSE1487" s="59"/>
      <c r="PSF1487" s="59"/>
      <c r="PSG1487" s="59"/>
      <c r="PSH1487" s="59"/>
      <c r="PSI1487" s="59"/>
      <c r="PSJ1487" s="59"/>
      <c r="PSK1487" s="59"/>
      <c r="PSL1487" s="59"/>
      <c r="PSM1487" s="59"/>
      <c r="PSN1487" s="59"/>
      <c r="PSO1487" s="59"/>
      <c r="PSP1487" s="59"/>
      <c r="PSQ1487" s="59"/>
      <c r="PSR1487" s="59"/>
      <c r="PSS1487" s="59"/>
      <c r="PST1487" s="59"/>
      <c r="PSU1487" s="59"/>
      <c r="PSV1487" s="59"/>
      <c r="PSW1487" s="59"/>
      <c r="PSX1487" s="59"/>
      <c r="PSY1487" s="59"/>
      <c r="PSZ1487" s="59"/>
      <c r="PTA1487" s="59"/>
      <c r="PTB1487" s="59"/>
      <c r="PTC1487" s="59"/>
      <c r="PTD1487" s="59"/>
      <c r="PTE1487" s="59"/>
      <c r="PTF1487" s="59"/>
      <c r="PTG1487" s="59"/>
      <c r="PTH1487" s="59"/>
      <c r="PTI1487" s="59"/>
      <c r="PTJ1487" s="59"/>
      <c r="PTK1487" s="59"/>
      <c r="PTL1487" s="59"/>
      <c r="PTM1487" s="59"/>
      <c r="PTN1487" s="59"/>
      <c r="PTO1487" s="59"/>
      <c r="PTP1487" s="59"/>
      <c r="PTQ1487" s="59"/>
      <c r="PTR1487" s="59"/>
      <c r="PTS1487" s="59"/>
      <c r="PTT1487" s="59"/>
      <c r="PTU1487" s="59"/>
      <c r="PTV1487" s="59"/>
      <c r="PTW1487" s="59"/>
      <c r="PTX1487" s="59"/>
      <c r="PTY1487" s="59"/>
      <c r="PTZ1487" s="59"/>
      <c r="PUA1487" s="59"/>
      <c r="PUB1487" s="59"/>
      <c r="PUC1487" s="59"/>
      <c r="PUD1487" s="59"/>
      <c r="PUE1487" s="59"/>
      <c r="PUF1487" s="59"/>
      <c r="PUG1487" s="59"/>
      <c r="PUH1487" s="59"/>
      <c r="PUI1487" s="59"/>
      <c r="PUJ1487" s="59"/>
      <c r="PUK1487" s="59"/>
      <c r="PUL1487" s="59"/>
      <c r="PUM1487" s="59"/>
      <c r="PUN1487" s="59"/>
      <c r="PUO1487" s="59"/>
      <c r="PUP1487" s="59"/>
      <c r="PUQ1487" s="59"/>
      <c r="PUR1487" s="59"/>
      <c r="PUS1487" s="59"/>
      <c r="PUT1487" s="59"/>
      <c r="PUU1487" s="59"/>
      <c r="PUV1487" s="59"/>
      <c r="PUW1487" s="59"/>
      <c r="PUX1487" s="59"/>
      <c r="PUY1487" s="59"/>
      <c r="PUZ1487" s="59"/>
      <c r="PVA1487" s="59"/>
      <c r="PVB1487" s="59"/>
      <c r="PVC1487" s="59"/>
      <c r="PVD1487" s="59"/>
      <c r="PVE1487" s="59"/>
      <c r="PVF1487" s="59"/>
      <c r="PVG1487" s="59"/>
      <c r="PVH1487" s="59"/>
      <c r="PVI1487" s="59"/>
      <c r="PVJ1487" s="59"/>
      <c r="PVK1487" s="59"/>
      <c r="PVL1487" s="59"/>
      <c r="PVM1487" s="59"/>
      <c r="PVN1487" s="59"/>
      <c r="PVO1487" s="59"/>
      <c r="PVP1487" s="59"/>
      <c r="PVQ1487" s="59"/>
      <c r="PVR1487" s="59"/>
      <c r="PVS1487" s="59"/>
      <c r="PVT1487" s="59"/>
      <c r="PVU1487" s="59"/>
      <c r="PVV1487" s="59"/>
      <c r="PVW1487" s="59"/>
      <c r="PVX1487" s="59"/>
      <c r="PVY1487" s="59"/>
      <c r="PVZ1487" s="59"/>
      <c r="PWA1487" s="59"/>
      <c r="PWB1487" s="59"/>
      <c r="PWC1487" s="59"/>
      <c r="PWD1487" s="59"/>
      <c r="PWE1487" s="59"/>
      <c r="PWF1487" s="59"/>
      <c r="PWG1487" s="59"/>
      <c r="PWH1487" s="59"/>
      <c r="PWI1487" s="59"/>
      <c r="PWJ1487" s="59"/>
      <c r="PWK1487" s="59"/>
      <c r="PWL1487" s="59"/>
      <c r="PWM1487" s="59"/>
      <c r="PWN1487" s="59"/>
      <c r="PWO1487" s="59"/>
      <c r="PWP1487" s="59"/>
      <c r="PWQ1487" s="59"/>
      <c r="PWR1487" s="59"/>
      <c r="PWS1487" s="59"/>
      <c r="PWT1487" s="59"/>
      <c r="PWU1487" s="59"/>
      <c r="PWV1487" s="59"/>
      <c r="PWW1487" s="59"/>
      <c r="PWX1487" s="59"/>
      <c r="PWY1487" s="59"/>
      <c r="PWZ1487" s="59"/>
      <c r="PXA1487" s="59"/>
      <c r="PXB1487" s="59"/>
      <c r="PXC1487" s="59"/>
      <c r="PXD1487" s="59"/>
      <c r="PXE1487" s="59"/>
      <c r="PXF1487" s="59"/>
      <c r="PXG1487" s="59"/>
      <c r="PXH1487" s="59"/>
      <c r="PXI1487" s="59"/>
      <c r="PXJ1487" s="59"/>
      <c r="PXK1487" s="59"/>
      <c r="PXL1487" s="59"/>
      <c r="PXM1487" s="59"/>
      <c r="PXN1487" s="59"/>
      <c r="PXO1487" s="59"/>
      <c r="PXP1487" s="59"/>
      <c r="PXQ1487" s="59"/>
      <c r="PXR1487" s="59"/>
      <c r="PXS1487" s="59"/>
      <c r="PXT1487" s="59"/>
      <c r="PXU1487" s="59"/>
      <c r="PXV1487" s="59"/>
      <c r="PXW1487" s="59"/>
      <c r="PXX1487" s="59"/>
      <c r="PXY1487" s="59"/>
      <c r="PXZ1487" s="59"/>
      <c r="PYA1487" s="59"/>
      <c r="PYB1487" s="59"/>
      <c r="PYC1487" s="59"/>
      <c r="PYD1487" s="59"/>
      <c r="PYE1487" s="59"/>
      <c r="PYF1487" s="59"/>
      <c r="PYG1487" s="59"/>
      <c r="PYH1487" s="59"/>
      <c r="PYI1487" s="59"/>
      <c r="PYJ1487" s="59"/>
      <c r="PYK1487" s="59"/>
      <c r="PYL1487" s="59"/>
      <c r="PYM1487" s="59"/>
      <c r="PYN1487" s="59"/>
      <c r="PYO1487" s="59"/>
      <c r="PYP1487" s="59"/>
      <c r="PYQ1487" s="59"/>
      <c r="PYR1487" s="59"/>
      <c r="PYS1487" s="59"/>
      <c r="PYT1487" s="59"/>
      <c r="PYU1487" s="59"/>
      <c r="PYV1487" s="59"/>
      <c r="PYW1487" s="59"/>
      <c r="PYX1487" s="59"/>
      <c r="PYY1487" s="59"/>
      <c r="PYZ1487" s="59"/>
      <c r="PZA1487" s="59"/>
      <c r="PZB1487" s="59"/>
      <c r="PZC1487" s="59"/>
      <c r="PZD1487" s="59"/>
      <c r="PZE1487" s="59"/>
      <c r="PZF1487" s="59"/>
      <c r="PZG1487" s="59"/>
      <c r="PZH1487" s="59"/>
      <c r="PZI1487" s="59"/>
      <c r="PZJ1487" s="59"/>
      <c r="PZK1487" s="59"/>
      <c r="PZL1487" s="59"/>
      <c r="PZM1487" s="59"/>
      <c r="PZN1487" s="59"/>
      <c r="PZO1487" s="59"/>
      <c r="PZP1487" s="59"/>
      <c r="PZQ1487" s="59"/>
      <c r="PZR1487" s="59"/>
      <c r="PZS1487" s="59"/>
      <c r="PZT1487" s="59"/>
      <c r="PZU1487" s="59"/>
      <c r="PZV1487" s="59"/>
      <c r="PZW1487" s="59"/>
      <c r="PZX1487" s="59"/>
      <c r="PZY1487" s="59"/>
      <c r="PZZ1487" s="59"/>
      <c r="QAA1487" s="59"/>
      <c r="QAB1487" s="59"/>
      <c r="QAC1487" s="59"/>
      <c r="QAD1487" s="59"/>
      <c r="QAE1487" s="59"/>
      <c r="QAF1487" s="59"/>
      <c r="QAG1487" s="59"/>
      <c r="QAH1487" s="59"/>
      <c r="QAI1487" s="59"/>
      <c r="QAJ1487" s="59"/>
      <c r="QAK1487" s="59"/>
      <c r="QAL1487" s="59"/>
      <c r="QAM1487" s="59"/>
      <c r="QAN1487" s="59"/>
      <c r="QAO1487" s="59"/>
      <c r="QAP1487" s="59"/>
      <c r="QAQ1487" s="59"/>
      <c r="QAR1487" s="59"/>
      <c r="QAS1487" s="59"/>
      <c r="QAT1487" s="59"/>
      <c r="QAU1487" s="59"/>
      <c r="QAV1487" s="59"/>
      <c r="QAW1487" s="59"/>
      <c r="QAX1487" s="59"/>
      <c r="QAY1487" s="59"/>
      <c r="QAZ1487" s="59"/>
      <c r="QBA1487" s="59"/>
      <c r="QBB1487" s="59"/>
      <c r="QBC1487" s="59"/>
      <c r="QBD1487" s="59"/>
      <c r="QBE1487" s="59"/>
      <c r="QBF1487" s="59"/>
      <c r="QBG1487" s="59"/>
      <c r="QBH1487" s="59"/>
      <c r="QBI1487" s="59"/>
      <c r="QBJ1487" s="59"/>
      <c r="QBK1487" s="59"/>
      <c r="QBL1487" s="59"/>
      <c r="QBM1487" s="59"/>
      <c r="QBN1487" s="59"/>
      <c r="QBO1487" s="59"/>
      <c r="QBP1487" s="59"/>
      <c r="QBQ1487" s="59"/>
      <c r="QBR1487" s="59"/>
      <c r="QBS1487" s="59"/>
      <c r="QBT1487" s="59"/>
      <c r="QBU1487" s="59"/>
      <c r="QBV1487" s="59"/>
      <c r="QBW1487" s="59"/>
      <c r="QBX1487" s="59"/>
      <c r="QBY1487" s="59"/>
      <c r="QBZ1487" s="59"/>
      <c r="QCA1487" s="59"/>
      <c r="QCB1487" s="59"/>
      <c r="QCC1487" s="59"/>
      <c r="QCD1487" s="59"/>
      <c r="QCE1487" s="59"/>
      <c r="QCF1487" s="59"/>
      <c r="QCG1487" s="59"/>
      <c r="QCH1487" s="59"/>
      <c r="QCI1487" s="59"/>
      <c r="QCJ1487" s="59"/>
      <c r="QCK1487" s="59"/>
      <c r="QCL1487" s="59"/>
      <c r="QCM1487" s="59"/>
      <c r="QCN1487" s="59"/>
      <c r="QCO1487" s="59"/>
      <c r="QCP1487" s="59"/>
      <c r="QCQ1487" s="59"/>
      <c r="QCR1487" s="59"/>
      <c r="QCS1487" s="59"/>
      <c r="QCT1487" s="59"/>
      <c r="QCU1487" s="59"/>
      <c r="QCV1487" s="59"/>
      <c r="QCW1487" s="59"/>
      <c r="QCX1487" s="59"/>
      <c r="QCY1487" s="59"/>
      <c r="QCZ1487" s="59"/>
      <c r="QDA1487" s="59"/>
      <c r="QDB1487" s="59"/>
      <c r="QDC1487" s="59"/>
      <c r="QDD1487" s="59"/>
      <c r="QDE1487" s="59"/>
      <c r="QDF1487" s="59"/>
      <c r="QDG1487" s="59"/>
      <c r="QDH1487" s="59"/>
      <c r="QDI1487" s="59"/>
      <c r="QDJ1487" s="59"/>
      <c r="QDK1487" s="59"/>
      <c r="QDL1487" s="59"/>
      <c r="QDM1487" s="59"/>
      <c r="QDN1487" s="59"/>
      <c r="QDO1487" s="59"/>
      <c r="QDP1487" s="59"/>
      <c r="QDQ1487" s="59"/>
      <c r="QDR1487" s="59"/>
      <c r="QDS1487" s="59"/>
      <c r="QDT1487" s="59"/>
      <c r="QDU1487" s="59"/>
      <c r="QDV1487" s="59"/>
      <c r="QDW1487" s="59"/>
      <c r="QDX1487" s="59"/>
      <c r="QDY1487" s="59"/>
      <c r="QDZ1487" s="59"/>
      <c r="QEA1487" s="59"/>
      <c r="QEB1487" s="59"/>
      <c r="QEC1487" s="59"/>
      <c r="QED1487" s="59"/>
      <c r="QEE1487" s="59"/>
      <c r="QEF1487" s="59"/>
      <c r="QEG1487" s="59"/>
      <c r="QEH1487" s="59"/>
      <c r="QEI1487" s="59"/>
      <c r="QEJ1487" s="59"/>
      <c r="QEK1487" s="59"/>
      <c r="QEL1487" s="59"/>
      <c r="QEM1487" s="59"/>
      <c r="QEN1487" s="59"/>
      <c r="QEO1487" s="59"/>
      <c r="QEP1487" s="59"/>
      <c r="QEQ1487" s="59"/>
      <c r="QER1487" s="59"/>
      <c r="QES1487" s="59"/>
      <c r="QET1487" s="59"/>
      <c r="QEU1487" s="59"/>
      <c r="QEV1487" s="59"/>
      <c r="QEW1487" s="59"/>
      <c r="QEX1487" s="59"/>
      <c r="QEY1487" s="59"/>
      <c r="QEZ1487" s="59"/>
      <c r="QFA1487" s="59"/>
      <c r="QFB1487" s="59"/>
      <c r="QFC1487" s="59"/>
      <c r="QFD1487" s="59"/>
      <c r="QFE1487" s="59"/>
      <c r="QFF1487" s="59"/>
      <c r="QFG1487" s="59"/>
      <c r="QFH1487" s="59"/>
      <c r="QFI1487" s="59"/>
      <c r="QFJ1487" s="59"/>
      <c r="QFK1487" s="59"/>
      <c r="QFL1487" s="59"/>
      <c r="QFM1487" s="59"/>
      <c r="QFN1487" s="59"/>
      <c r="QFO1487" s="59"/>
      <c r="QFP1487" s="59"/>
      <c r="QFQ1487" s="59"/>
      <c r="QFR1487" s="59"/>
      <c r="QFS1487" s="59"/>
      <c r="QFT1487" s="59"/>
      <c r="QFU1487" s="59"/>
      <c r="QFV1487" s="59"/>
      <c r="QFW1487" s="59"/>
      <c r="QFX1487" s="59"/>
      <c r="QFY1487" s="59"/>
      <c r="QFZ1487" s="59"/>
      <c r="QGA1487" s="59"/>
      <c r="QGB1487" s="59"/>
      <c r="QGC1487" s="59"/>
      <c r="QGD1487" s="59"/>
      <c r="QGE1487" s="59"/>
      <c r="QGF1487" s="59"/>
      <c r="QGG1487" s="59"/>
      <c r="QGH1487" s="59"/>
      <c r="QGI1487" s="59"/>
      <c r="QGJ1487" s="59"/>
      <c r="QGK1487" s="59"/>
      <c r="QGL1487" s="59"/>
      <c r="QGM1487" s="59"/>
      <c r="QGN1487" s="59"/>
      <c r="QGO1487" s="59"/>
      <c r="QGP1487" s="59"/>
      <c r="QGQ1487" s="59"/>
      <c r="QGR1487" s="59"/>
      <c r="QGS1487" s="59"/>
      <c r="QGT1487" s="59"/>
      <c r="QGU1487" s="59"/>
      <c r="QGV1487" s="59"/>
      <c r="QGW1487" s="59"/>
      <c r="QGX1487" s="59"/>
      <c r="QGY1487" s="59"/>
      <c r="QGZ1487" s="59"/>
      <c r="QHA1487" s="59"/>
      <c r="QHB1487" s="59"/>
      <c r="QHC1487" s="59"/>
      <c r="QHD1487" s="59"/>
      <c r="QHE1487" s="59"/>
      <c r="QHF1487" s="59"/>
      <c r="QHG1487" s="59"/>
      <c r="QHH1487" s="59"/>
      <c r="QHI1487" s="59"/>
      <c r="QHJ1487" s="59"/>
      <c r="QHK1487" s="59"/>
      <c r="QHL1487" s="59"/>
      <c r="QHM1487" s="59"/>
      <c r="QHN1487" s="59"/>
      <c r="QHO1487" s="59"/>
      <c r="QHP1487" s="59"/>
      <c r="QHQ1487" s="59"/>
      <c r="QHR1487" s="59"/>
      <c r="QHS1487" s="59"/>
      <c r="QHT1487" s="59"/>
      <c r="QHU1487" s="59"/>
      <c r="QHV1487" s="59"/>
      <c r="QHW1487" s="59"/>
      <c r="QHX1487" s="59"/>
      <c r="QHY1487" s="59"/>
      <c r="QHZ1487" s="59"/>
      <c r="QIA1487" s="59"/>
      <c r="QIB1487" s="59"/>
      <c r="QIC1487" s="59"/>
      <c r="QID1487" s="59"/>
      <c r="QIE1487" s="59"/>
      <c r="QIF1487" s="59"/>
      <c r="QIG1487" s="59"/>
      <c r="QIH1487" s="59"/>
      <c r="QII1487" s="59"/>
      <c r="QIJ1487" s="59"/>
      <c r="QIK1487" s="59"/>
      <c r="QIL1487" s="59"/>
      <c r="QIM1487" s="59"/>
      <c r="QIN1487" s="59"/>
      <c r="QIO1487" s="59"/>
      <c r="QIP1487" s="59"/>
      <c r="QIQ1487" s="59"/>
      <c r="QIR1487" s="59"/>
      <c r="QIS1487" s="59"/>
      <c r="QIT1487" s="59"/>
      <c r="QIU1487" s="59"/>
      <c r="QIV1487" s="59"/>
      <c r="QIW1487" s="59"/>
      <c r="QIX1487" s="59"/>
      <c r="QIY1487" s="59"/>
      <c r="QIZ1487" s="59"/>
      <c r="QJA1487" s="59"/>
      <c r="QJB1487" s="59"/>
      <c r="QJC1487" s="59"/>
      <c r="QJD1487" s="59"/>
      <c r="QJE1487" s="59"/>
      <c r="QJF1487" s="59"/>
      <c r="QJG1487" s="59"/>
      <c r="QJH1487" s="59"/>
      <c r="QJI1487" s="59"/>
      <c r="QJJ1487" s="59"/>
      <c r="QJK1487" s="59"/>
      <c r="QJL1487" s="59"/>
      <c r="QJM1487" s="59"/>
      <c r="QJN1487" s="59"/>
      <c r="QJO1487" s="59"/>
      <c r="QJP1487" s="59"/>
      <c r="QJQ1487" s="59"/>
      <c r="QJR1487" s="59"/>
      <c r="QJS1487" s="59"/>
      <c r="QJT1487" s="59"/>
      <c r="QJU1487" s="59"/>
      <c r="QJV1487" s="59"/>
      <c r="QJW1487" s="59"/>
      <c r="QJX1487" s="59"/>
      <c r="QJY1487" s="59"/>
      <c r="QJZ1487" s="59"/>
      <c r="QKA1487" s="59"/>
      <c r="QKB1487" s="59"/>
      <c r="QKC1487" s="59"/>
      <c r="QKD1487" s="59"/>
      <c r="QKE1487" s="59"/>
      <c r="QKF1487" s="59"/>
      <c r="QKG1487" s="59"/>
      <c r="QKH1487" s="59"/>
      <c r="QKI1487" s="59"/>
      <c r="QKJ1487" s="59"/>
      <c r="QKK1487" s="59"/>
      <c r="QKL1487" s="59"/>
      <c r="QKM1487" s="59"/>
      <c r="QKN1487" s="59"/>
      <c r="QKO1487" s="59"/>
      <c r="QKP1487" s="59"/>
      <c r="QKQ1487" s="59"/>
      <c r="QKR1487" s="59"/>
      <c r="QKS1487" s="59"/>
      <c r="QKT1487" s="59"/>
      <c r="QKU1487" s="59"/>
      <c r="QKV1487" s="59"/>
      <c r="QKW1487" s="59"/>
      <c r="QKX1487" s="59"/>
      <c r="QKY1487" s="59"/>
      <c r="QKZ1487" s="59"/>
      <c r="QLA1487" s="59"/>
      <c r="QLB1487" s="59"/>
      <c r="QLC1487" s="59"/>
      <c r="QLD1487" s="59"/>
      <c r="QLE1487" s="59"/>
      <c r="QLF1487" s="59"/>
      <c r="QLG1487" s="59"/>
      <c r="QLH1487" s="59"/>
      <c r="QLI1487" s="59"/>
      <c r="QLJ1487" s="59"/>
      <c r="QLK1487" s="59"/>
      <c r="QLL1487" s="59"/>
      <c r="QLM1487" s="59"/>
      <c r="QLN1487" s="59"/>
      <c r="QLO1487" s="59"/>
      <c r="QLP1487" s="59"/>
      <c r="QLQ1487" s="59"/>
      <c r="QLR1487" s="59"/>
      <c r="QLS1487" s="59"/>
      <c r="QLT1487" s="59"/>
      <c r="QLU1487" s="59"/>
      <c r="QLV1487" s="59"/>
      <c r="QLW1487" s="59"/>
      <c r="QLX1487" s="59"/>
      <c r="QLY1487" s="59"/>
      <c r="QLZ1487" s="59"/>
      <c r="QMA1487" s="59"/>
      <c r="QMB1487" s="59"/>
      <c r="QMC1487" s="59"/>
      <c r="QMD1487" s="59"/>
      <c r="QME1487" s="59"/>
      <c r="QMF1487" s="59"/>
      <c r="QMG1487" s="59"/>
      <c r="QMH1487" s="59"/>
      <c r="QMI1487" s="59"/>
      <c r="QMJ1487" s="59"/>
      <c r="QMK1487" s="59"/>
      <c r="QML1487" s="59"/>
      <c r="QMM1487" s="59"/>
      <c r="QMN1487" s="59"/>
      <c r="QMO1487" s="59"/>
      <c r="QMP1487" s="59"/>
      <c r="QMQ1487" s="59"/>
      <c r="QMR1487" s="59"/>
      <c r="QMS1487" s="59"/>
      <c r="QMT1487" s="59"/>
      <c r="QMU1487" s="59"/>
      <c r="QMV1487" s="59"/>
      <c r="QMW1487" s="59"/>
      <c r="QMX1487" s="59"/>
      <c r="QMY1487" s="59"/>
      <c r="QMZ1487" s="59"/>
      <c r="QNA1487" s="59"/>
      <c r="QNB1487" s="59"/>
      <c r="QNC1487" s="59"/>
      <c r="QND1487" s="59"/>
      <c r="QNE1487" s="59"/>
      <c r="QNF1487" s="59"/>
      <c r="QNG1487" s="59"/>
      <c r="QNH1487" s="59"/>
      <c r="QNI1487" s="59"/>
      <c r="QNJ1487" s="59"/>
      <c r="QNK1487" s="59"/>
      <c r="QNL1487" s="59"/>
      <c r="QNM1487" s="59"/>
      <c r="QNN1487" s="59"/>
      <c r="QNO1487" s="59"/>
      <c r="QNP1487" s="59"/>
      <c r="QNQ1487" s="59"/>
      <c r="QNR1487" s="59"/>
      <c r="QNS1487" s="59"/>
      <c r="QNT1487" s="59"/>
      <c r="QNU1487" s="59"/>
      <c r="QNV1487" s="59"/>
      <c r="QNW1487" s="59"/>
      <c r="QNX1487" s="59"/>
      <c r="QNY1487" s="59"/>
      <c r="QNZ1487" s="59"/>
      <c r="QOA1487" s="59"/>
      <c r="QOB1487" s="59"/>
      <c r="QOC1487" s="59"/>
      <c r="QOD1487" s="59"/>
      <c r="QOE1487" s="59"/>
      <c r="QOF1487" s="59"/>
      <c r="QOG1487" s="59"/>
      <c r="QOH1487" s="59"/>
      <c r="QOI1487" s="59"/>
      <c r="QOJ1487" s="59"/>
      <c r="QOK1487" s="59"/>
      <c r="QOL1487" s="59"/>
      <c r="QOM1487" s="59"/>
      <c r="QON1487" s="59"/>
      <c r="QOO1487" s="59"/>
      <c r="QOP1487" s="59"/>
      <c r="QOQ1487" s="59"/>
      <c r="QOR1487" s="59"/>
      <c r="QOS1487" s="59"/>
      <c r="QOT1487" s="59"/>
      <c r="QOU1487" s="59"/>
      <c r="QOV1487" s="59"/>
      <c r="QOW1487" s="59"/>
      <c r="QOX1487" s="59"/>
      <c r="QOY1487" s="59"/>
      <c r="QOZ1487" s="59"/>
      <c r="QPA1487" s="59"/>
      <c r="QPB1487" s="59"/>
      <c r="QPC1487" s="59"/>
      <c r="QPD1487" s="59"/>
      <c r="QPE1487" s="59"/>
      <c r="QPF1487" s="59"/>
      <c r="QPG1487" s="59"/>
      <c r="QPH1487" s="59"/>
      <c r="QPI1487" s="59"/>
      <c r="QPJ1487" s="59"/>
      <c r="QPK1487" s="59"/>
      <c r="QPL1487" s="59"/>
      <c r="QPM1487" s="59"/>
      <c r="QPN1487" s="59"/>
      <c r="QPO1487" s="59"/>
      <c r="QPP1487" s="59"/>
      <c r="QPQ1487" s="59"/>
      <c r="QPR1487" s="59"/>
      <c r="QPS1487" s="59"/>
      <c r="QPT1487" s="59"/>
      <c r="QPU1487" s="59"/>
      <c r="QPV1487" s="59"/>
      <c r="QPW1487" s="59"/>
      <c r="QPX1487" s="59"/>
      <c r="QPY1487" s="59"/>
      <c r="QPZ1487" s="59"/>
      <c r="QQA1487" s="59"/>
      <c r="QQB1487" s="59"/>
      <c r="QQC1487" s="59"/>
      <c r="QQD1487" s="59"/>
      <c r="QQE1487" s="59"/>
      <c r="QQF1487" s="59"/>
      <c r="QQG1487" s="59"/>
      <c r="QQH1487" s="59"/>
      <c r="QQI1487" s="59"/>
      <c r="QQJ1487" s="59"/>
      <c r="QQK1487" s="59"/>
      <c r="QQL1487" s="59"/>
      <c r="QQM1487" s="59"/>
      <c r="QQN1487" s="59"/>
      <c r="QQO1487" s="59"/>
      <c r="QQP1487" s="59"/>
      <c r="QQQ1487" s="59"/>
      <c r="QQR1487" s="59"/>
      <c r="QQS1487" s="59"/>
      <c r="QQT1487" s="59"/>
      <c r="QQU1487" s="59"/>
      <c r="QQV1487" s="59"/>
      <c r="QQW1487" s="59"/>
      <c r="QQX1487" s="59"/>
      <c r="QQY1487" s="59"/>
      <c r="QQZ1487" s="59"/>
      <c r="QRA1487" s="59"/>
      <c r="QRB1487" s="59"/>
      <c r="QRC1487" s="59"/>
      <c r="QRD1487" s="59"/>
      <c r="QRE1487" s="59"/>
      <c r="QRF1487" s="59"/>
      <c r="QRG1487" s="59"/>
      <c r="QRH1487" s="59"/>
      <c r="QRI1487" s="59"/>
      <c r="QRJ1487" s="59"/>
      <c r="QRK1487" s="59"/>
      <c r="QRL1487" s="59"/>
      <c r="QRM1487" s="59"/>
      <c r="QRN1487" s="59"/>
      <c r="QRO1487" s="59"/>
      <c r="QRP1487" s="59"/>
      <c r="QRQ1487" s="59"/>
      <c r="QRR1487" s="59"/>
      <c r="QRS1487" s="59"/>
      <c r="QRT1487" s="59"/>
      <c r="QRU1487" s="59"/>
      <c r="QRV1487" s="59"/>
      <c r="QRW1487" s="59"/>
      <c r="QRX1487" s="59"/>
      <c r="QRY1487" s="59"/>
      <c r="QRZ1487" s="59"/>
      <c r="QSA1487" s="59"/>
      <c r="QSB1487" s="59"/>
      <c r="QSC1487" s="59"/>
      <c r="QSD1487" s="59"/>
      <c r="QSE1487" s="59"/>
      <c r="QSF1487" s="59"/>
      <c r="QSG1487" s="59"/>
      <c r="QSH1487" s="59"/>
      <c r="QSI1487" s="59"/>
      <c r="QSJ1487" s="59"/>
      <c r="QSK1487" s="59"/>
      <c r="QSL1487" s="59"/>
      <c r="QSM1487" s="59"/>
      <c r="QSN1487" s="59"/>
      <c r="QSO1487" s="59"/>
      <c r="QSP1487" s="59"/>
      <c r="QSQ1487" s="59"/>
      <c r="QSR1487" s="59"/>
      <c r="QSS1487" s="59"/>
      <c r="QST1487" s="59"/>
      <c r="QSU1487" s="59"/>
      <c r="QSV1487" s="59"/>
      <c r="QSW1487" s="59"/>
      <c r="QSX1487" s="59"/>
      <c r="QSY1487" s="59"/>
      <c r="QSZ1487" s="59"/>
      <c r="QTA1487" s="59"/>
      <c r="QTB1487" s="59"/>
      <c r="QTC1487" s="59"/>
      <c r="QTD1487" s="59"/>
      <c r="QTE1487" s="59"/>
      <c r="QTF1487" s="59"/>
      <c r="QTG1487" s="59"/>
      <c r="QTH1487" s="59"/>
      <c r="QTI1487" s="59"/>
      <c r="QTJ1487" s="59"/>
      <c r="QTK1487" s="59"/>
      <c r="QTL1487" s="59"/>
      <c r="QTM1487" s="59"/>
      <c r="QTN1487" s="59"/>
      <c r="QTO1487" s="59"/>
      <c r="QTP1487" s="59"/>
      <c r="QTQ1487" s="59"/>
      <c r="QTR1487" s="59"/>
      <c r="QTS1487" s="59"/>
      <c r="QTT1487" s="59"/>
      <c r="QTU1487" s="59"/>
      <c r="QTV1487" s="59"/>
      <c r="QTW1487" s="59"/>
      <c r="QTX1487" s="59"/>
      <c r="QTY1487" s="59"/>
      <c r="QTZ1487" s="59"/>
      <c r="QUA1487" s="59"/>
      <c r="QUB1487" s="59"/>
      <c r="QUC1487" s="59"/>
      <c r="QUD1487" s="59"/>
      <c r="QUE1487" s="59"/>
      <c r="QUF1487" s="59"/>
      <c r="QUG1487" s="59"/>
      <c r="QUH1487" s="59"/>
      <c r="QUI1487" s="59"/>
      <c r="QUJ1487" s="59"/>
      <c r="QUK1487" s="59"/>
      <c r="QUL1487" s="59"/>
      <c r="QUM1487" s="59"/>
      <c r="QUN1487" s="59"/>
      <c r="QUO1487" s="59"/>
      <c r="QUP1487" s="59"/>
      <c r="QUQ1487" s="59"/>
      <c r="QUR1487" s="59"/>
      <c r="QUS1487" s="59"/>
      <c r="QUT1487" s="59"/>
      <c r="QUU1487" s="59"/>
      <c r="QUV1487" s="59"/>
      <c r="QUW1487" s="59"/>
      <c r="QUX1487" s="59"/>
      <c r="QUY1487" s="59"/>
      <c r="QUZ1487" s="59"/>
      <c r="QVA1487" s="59"/>
      <c r="QVB1487" s="59"/>
      <c r="QVC1487" s="59"/>
      <c r="QVD1487" s="59"/>
      <c r="QVE1487" s="59"/>
      <c r="QVF1487" s="59"/>
      <c r="QVG1487" s="59"/>
      <c r="QVH1487" s="59"/>
      <c r="QVI1487" s="59"/>
      <c r="QVJ1487" s="59"/>
      <c r="QVK1487" s="59"/>
      <c r="QVL1487" s="59"/>
      <c r="QVM1487" s="59"/>
      <c r="QVN1487" s="59"/>
      <c r="QVO1487" s="59"/>
      <c r="QVP1487" s="59"/>
      <c r="QVQ1487" s="59"/>
      <c r="QVR1487" s="59"/>
      <c r="QVS1487" s="59"/>
      <c r="QVT1487" s="59"/>
      <c r="QVU1487" s="59"/>
      <c r="QVV1487" s="59"/>
      <c r="QVW1487" s="59"/>
      <c r="QVX1487" s="59"/>
      <c r="QVY1487" s="59"/>
      <c r="QVZ1487" s="59"/>
      <c r="QWA1487" s="59"/>
      <c r="QWB1487" s="59"/>
      <c r="QWC1487" s="59"/>
      <c r="QWD1487" s="59"/>
      <c r="QWE1487" s="59"/>
      <c r="QWF1487" s="59"/>
      <c r="QWG1487" s="59"/>
      <c r="QWH1487" s="59"/>
      <c r="QWI1487" s="59"/>
      <c r="QWJ1487" s="59"/>
      <c r="QWK1487" s="59"/>
      <c r="QWL1487" s="59"/>
      <c r="QWM1487" s="59"/>
      <c r="QWN1487" s="59"/>
      <c r="QWO1487" s="59"/>
      <c r="QWP1487" s="59"/>
      <c r="QWQ1487" s="59"/>
      <c r="QWR1487" s="59"/>
      <c r="QWS1487" s="59"/>
      <c r="QWT1487" s="59"/>
      <c r="QWU1487" s="59"/>
      <c r="QWV1487" s="59"/>
      <c r="QWW1487" s="59"/>
      <c r="QWX1487" s="59"/>
      <c r="QWY1487" s="59"/>
      <c r="QWZ1487" s="59"/>
      <c r="QXA1487" s="59"/>
      <c r="QXB1487" s="59"/>
      <c r="QXC1487" s="59"/>
      <c r="QXD1487" s="59"/>
      <c r="QXE1487" s="59"/>
      <c r="QXF1487" s="59"/>
      <c r="QXG1487" s="59"/>
      <c r="QXH1487" s="59"/>
      <c r="QXI1487" s="59"/>
      <c r="QXJ1487" s="59"/>
      <c r="QXK1487" s="59"/>
      <c r="QXL1487" s="59"/>
      <c r="QXM1487" s="59"/>
      <c r="QXN1487" s="59"/>
      <c r="QXO1487" s="59"/>
      <c r="QXP1487" s="59"/>
      <c r="QXQ1487" s="59"/>
      <c r="QXR1487" s="59"/>
      <c r="QXS1487" s="59"/>
      <c r="QXT1487" s="59"/>
      <c r="QXU1487" s="59"/>
      <c r="QXV1487" s="59"/>
      <c r="QXW1487" s="59"/>
      <c r="QXX1487" s="59"/>
      <c r="QXY1487" s="59"/>
      <c r="QXZ1487" s="59"/>
      <c r="QYA1487" s="59"/>
      <c r="QYB1487" s="59"/>
      <c r="QYC1487" s="59"/>
      <c r="QYD1487" s="59"/>
      <c r="QYE1487" s="59"/>
      <c r="QYF1487" s="59"/>
      <c r="QYG1487" s="59"/>
      <c r="QYH1487" s="59"/>
      <c r="QYI1487" s="59"/>
      <c r="QYJ1487" s="59"/>
      <c r="QYK1487" s="59"/>
      <c r="QYL1487" s="59"/>
      <c r="QYM1487" s="59"/>
      <c r="QYN1487" s="59"/>
      <c r="QYO1487" s="59"/>
      <c r="QYP1487" s="59"/>
      <c r="QYQ1487" s="59"/>
      <c r="QYR1487" s="59"/>
      <c r="QYS1487" s="59"/>
      <c r="QYT1487" s="59"/>
      <c r="QYU1487" s="59"/>
      <c r="QYV1487" s="59"/>
      <c r="QYW1487" s="59"/>
      <c r="QYX1487" s="59"/>
      <c r="QYY1487" s="59"/>
      <c r="QYZ1487" s="59"/>
      <c r="QZA1487" s="59"/>
      <c r="QZB1487" s="59"/>
      <c r="QZC1487" s="59"/>
      <c r="QZD1487" s="59"/>
      <c r="QZE1487" s="59"/>
      <c r="QZF1487" s="59"/>
      <c r="QZG1487" s="59"/>
      <c r="QZH1487" s="59"/>
      <c r="QZI1487" s="59"/>
      <c r="QZJ1487" s="59"/>
      <c r="QZK1487" s="59"/>
      <c r="QZL1487" s="59"/>
      <c r="QZM1487" s="59"/>
      <c r="QZN1487" s="59"/>
      <c r="QZO1487" s="59"/>
      <c r="QZP1487" s="59"/>
      <c r="QZQ1487" s="59"/>
      <c r="QZR1487" s="59"/>
      <c r="QZS1487" s="59"/>
      <c r="QZT1487" s="59"/>
      <c r="QZU1487" s="59"/>
      <c r="QZV1487" s="59"/>
      <c r="QZW1487" s="59"/>
      <c r="QZX1487" s="59"/>
      <c r="QZY1487" s="59"/>
      <c r="QZZ1487" s="59"/>
      <c r="RAA1487" s="59"/>
      <c r="RAB1487" s="59"/>
      <c r="RAC1487" s="59"/>
      <c r="RAD1487" s="59"/>
      <c r="RAE1487" s="59"/>
      <c r="RAF1487" s="59"/>
      <c r="RAG1487" s="59"/>
      <c r="RAH1487" s="59"/>
      <c r="RAI1487" s="59"/>
      <c r="RAJ1487" s="59"/>
      <c r="RAK1487" s="59"/>
      <c r="RAL1487" s="59"/>
      <c r="RAM1487" s="59"/>
      <c r="RAN1487" s="59"/>
      <c r="RAO1487" s="59"/>
      <c r="RAP1487" s="59"/>
      <c r="RAQ1487" s="59"/>
      <c r="RAR1487" s="59"/>
      <c r="RAS1487" s="59"/>
      <c r="RAT1487" s="59"/>
      <c r="RAU1487" s="59"/>
      <c r="RAV1487" s="59"/>
      <c r="RAW1487" s="59"/>
      <c r="RAX1487" s="59"/>
      <c r="RAY1487" s="59"/>
      <c r="RAZ1487" s="59"/>
      <c r="RBA1487" s="59"/>
      <c r="RBB1487" s="59"/>
      <c r="RBC1487" s="59"/>
      <c r="RBD1487" s="59"/>
      <c r="RBE1487" s="59"/>
      <c r="RBF1487" s="59"/>
      <c r="RBG1487" s="59"/>
      <c r="RBH1487" s="59"/>
      <c r="RBI1487" s="59"/>
      <c r="RBJ1487" s="59"/>
      <c r="RBK1487" s="59"/>
      <c r="RBL1487" s="59"/>
      <c r="RBM1487" s="59"/>
      <c r="RBN1487" s="59"/>
      <c r="RBO1487" s="59"/>
      <c r="RBP1487" s="59"/>
      <c r="RBQ1487" s="59"/>
      <c r="RBR1487" s="59"/>
      <c r="RBS1487" s="59"/>
      <c r="RBT1487" s="59"/>
      <c r="RBU1487" s="59"/>
      <c r="RBV1487" s="59"/>
      <c r="RBW1487" s="59"/>
      <c r="RBX1487" s="59"/>
      <c r="RBY1487" s="59"/>
      <c r="RBZ1487" s="59"/>
      <c r="RCA1487" s="59"/>
      <c r="RCB1487" s="59"/>
      <c r="RCC1487" s="59"/>
      <c r="RCD1487" s="59"/>
      <c r="RCE1487" s="59"/>
      <c r="RCF1487" s="59"/>
      <c r="RCG1487" s="59"/>
      <c r="RCH1487" s="59"/>
      <c r="RCI1487" s="59"/>
      <c r="RCJ1487" s="59"/>
      <c r="RCK1487" s="59"/>
      <c r="RCL1487" s="59"/>
      <c r="RCM1487" s="59"/>
      <c r="RCN1487" s="59"/>
      <c r="RCO1487" s="59"/>
      <c r="RCP1487" s="59"/>
      <c r="RCQ1487" s="59"/>
      <c r="RCR1487" s="59"/>
      <c r="RCS1487" s="59"/>
      <c r="RCT1487" s="59"/>
      <c r="RCU1487" s="59"/>
      <c r="RCV1487" s="59"/>
      <c r="RCW1487" s="59"/>
      <c r="RCX1487" s="59"/>
      <c r="RCY1487" s="59"/>
      <c r="RCZ1487" s="59"/>
      <c r="RDA1487" s="59"/>
      <c r="RDB1487" s="59"/>
      <c r="RDC1487" s="59"/>
      <c r="RDD1487" s="59"/>
      <c r="RDE1487" s="59"/>
      <c r="RDF1487" s="59"/>
      <c r="RDG1487" s="59"/>
      <c r="RDH1487" s="59"/>
      <c r="RDI1487" s="59"/>
      <c r="RDJ1487" s="59"/>
      <c r="RDK1487" s="59"/>
      <c r="RDL1487" s="59"/>
      <c r="RDM1487" s="59"/>
      <c r="RDN1487" s="59"/>
      <c r="RDO1487" s="59"/>
      <c r="RDP1487" s="59"/>
      <c r="RDQ1487" s="59"/>
      <c r="RDR1487" s="59"/>
      <c r="RDS1487" s="59"/>
      <c r="RDT1487" s="59"/>
      <c r="RDU1487" s="59"/>
      <c r="RDV1487" s="59"/>
      <c r="RDW1487" s="59"/>
      <c r="RDX1487" s="59"/>
      <c r="RDY1487" s="59"/>
      <c r="RDZ1487" s="59"/>
      <c r="REA1487" s="59"/>
      <c r="REB1487" s="59"/>
      <c r="REC1487" s="59"/>
      <c r="RED1487" s="59"/>
      <c r="REE1487" s="59"/>
      <c r="REF1487" s="59"/>
      <c r="REG1487" s="59"/>
      <c r="REH1487" s="59"/>
      <c r="REI1487" s="59"/>
      <c r="REJ1487" s="59"/>
      <c r="REK1487" s="59"/>
      <c r="REL1487" s="59"/>
      <c r="REM1487" s="59"/>
      <c r="REN1487" s="59"/>
      <c r="REO1487" s="59"/>
      <c r="REP1487" s="59"/>
      <c r="REQ1487" s="59"/>
      <c r="RER1487" s="59"/>
      <c r="RES1487" s="59"/>
      <c r="RET1487" s="59"/>
      <c r="REU1487" s="59"/>
      <c r="REV1487" s="59"/>
      <c r="REW1487" s="59"/>
      <c r="REX1487" s="59"/>
      <c r="REY1487" s="59"/>
      <c r="REZ1487" s="59"/>
      <c r="RFA1487" s="59"/>
      <c r="RFB1487" s="59"/>
      <c r="RFC1487" s="59"/>
      <c r="RFD1487" s="59"/>
      <c r="RFE1487" s="59"/>
      <c r="RFF1487" s="59"/>
      <c r="RFG1487" s="59"/>
      <c r="RFH1487" s="59"/>
      <c r="RFI1487" s="59"/>
      <c r="RFJ1487" s="59"/>
      <c r="RFK1487" s="59"/>
      <c r="RFL1487" s="59"/>
      <c r="RFM1487" s="59"/>
      <c r="RFN1487" s="59"/>
      <c r="RFO1487" s="59"/>
      <c r="RFP1487" s="59"/>
      <c r="RFQ1487" s="59"/>
      <c r="RFR1487" s="59"/>
      <c r="RFS1487" s="59"/>
      <c r="RFT1487" s="59"/>
      <c r="RFU1487" s="59"/>
      <c r="RFV1487" s="59"/>
      <c r="RFW1487" s="59"/>
      <c r="RFX1487" s="59"/>
      <c r="RFY1487" s="59"/>
      <c r="RFZ1487" s="59"/>
      <c r="RGA1487" s="59"/>
      <c r="RGB1487" s="59"/>
      <c r="RGC1487" s="59"/>
      <c r="RGD1487" s="59"/>
      <c r="RGE1487" s="59"/>
      <c r="RGF1487" s="59"/>
      <c r="RGG1487" s="59"/>
      <c r="RGH1487" s="59"/>
      <c r="RGI1487" s="59"/>
      <c r="RGJ1487" s="59"/>
      <c r="RGK1487" s="59"/>
      <c r="RGL1487" s="59"/>
      <c r="RGM1487" s="59"/>
      <c r="RGN1487" s="59"/>
      <c r="RGO1487" s="59"/>
      <c r="RGP1487" s="59"/>
      <c r="RGQ1487" s="59"/>
      <c r="RGR1487" s="59"/>
      <c r="RGS1487" s="59"/>
      <c r="RGT1487" s="59"/>
      <c r="RGU1487" s="59"/>
      <c r="RGV1487" s="59"/>
      <c r="RGW1487" s="59"/>
      <c r="RGX1487" s="59"/>
      <c r="RGY1487" s="59"/>
      <c r="RGZ1487" s="59"/>
      <c r="RHA1487" s="59"/>
      <c r="RHB1487" s="59"/>
      <c r="RHC1487" s="59"/>
      <c r="RHD1487" s="59"/>
      <c r="RHE1487" s="59"/>
      <c r="RHF1487" s="59"/>
      <c r="RHG1487" s="59"/>
      <c r="RHH1487" s="59"/>
      <c r="RHI1487" s="59"/>
      <c r="RHJ1487" s="59"/>
      <c r="RHK1487" s="59"/>
      <c r="RHL1487" s="59"/>
      <c r="RHM1487" s="59"/>
      <c r="RHN1487" s="59"/>
      <c r="RHO1487" s="59"/>
      <c r="RHP1487" s="59"/>
      <c r="RHQ1487" s="59"/>
      <c r="RHR1487" s="59"/>
      <c r="RHS1487" s="59"/>
      <c r="RHT1487" s="59"/>
      <c r="RHU1487" s="59"/>
      <c r="RHV1487" s="59"/>
      <c r="RHW1487" s="59"/>
      <c r="RHX1487" s="59"/>
      <c r="RHY1487" s="59"/>
      <c r="RHZ1487" s="59"/>
      <c r="RIA1487" s="59"/>
      <c r="RIB1487" s="59"/>
      <c r="RIC1487" s="59"/>
      <c r="RID1487" s="59"/>
      <c r="RIE1487" s="59"/>
      <c r="RIF1487" s="59"/>
      <c r="RIG1487" s="59"/>
      <c r="RIH1487" s="59"/>
      <c r="RII1487" s="59"/>
      <c r="RIJ1487" s="59"/>
      <c r="RIK1487" s="59"/>
      <c r="RIL1487" s="59"/>
      <c r="RIM1487" s="59"/>
      <c r="RIN1487" s="59"/>
      <c r="RIO1487" s="59"/>
      <c r="RIP1487" s="59"/>
      <c r="RIQ1487" s="59"/>
      <c r="RIR1487" s="59"/>
      <c r="RIS1487" s="59"/>
      <c r="RIT1487" s="59"/>
      <c r="RIU1487" s="59"/>
      <c r="RIV1487" s="59"/>
      <c r="RIW1487" s="59"/>
      <c r="RIX1487" s="59"/>
      <c r="RIY1487" s="59"/>
      <c r="RIZ1487" s="59"/>
      <c r="RJA1487" s="59"/>
      <c r="RJB1487" s="59"/>
      <c r="RJC1487" s="59"/>
      <c r="RJD1487" s="59"/>
      <c r="RJE1487" s="59"/>
      <c r="RJF1487" s="59"/>
      <c r="RJG1487" s="59"/>
      <c r="RJH1487" s="59"/>
      <c r="RJI1487" s="59"/>
      <c r="RJJ1487" s="59"/>
      <c r="RJK1487" s="59"/>
      <c r="RJL1487" s="59"/>
      <c r="RJM1487" s="59"/>
      <c r="RJN1487" s="59"/>
      <c r="RJO1487" s="59"/>
      <c r="RJP1487" s="59"/>
      <c r="RJQ1487" s="59"/>
      <c r="RJR1487" s="59"/>
      <c r="RJS1487" s="59"/>
      <c r="RJT1487" s="59"/>
      <c r="RJU1487" s="59"/>
      <c r="RJV1487" s="59"/>
      <c r="RJW1487" s="59"/>
      <c r="RJX1487" s="59"/>
      <c r="RJY1487" s="59"/>
      <c r="RJZ1487" s="59"/>
      <c r="RKA1487" s="59"/>
      <c r="RKB1487" s="59"/>
      <c r="RKC1487" s="59"/>
      <c r="RKD1487" s="59"/>
      <c r="RKE1487" s="59"/>
      <c r="RKF1487" s="59"/>
      <c r="RKG1487" s="59"/>
      <c r="RKH1487" s="59"/>
      <c r="RKI1487" s="59"/>
      <c r="RKJ1487" s="59"/>
      <c r="RKK1487" s="59"/>
      <c r="RKL1487" s="59"/>
      <c r="RKM1487" s="59"/>
      <c r="RKN1487" s="59"/>
      <c r="RKO1487" s="59"/>
      <c r="RKP1487" s="59"/>
      <c r="RKQ1487" s="59"/>
      <c r="RKR1487" s="59"/>
      <c r="RKS1487" s="59"/>
      <c r="RKT1487" s="59"/>
      <c r="RKU1487" s="59"/>
      <c r="RKV1487" s="59"/>
      <c r="RKW1487" s="59"/>
      <c r="RKX1487" s="59"/>
      <c r="RKY1487" s="59"/>
      <c r="RKZ1487" s="59"/>
      <c r="RLA1487" s="59"/>
      <c r="RLB1487" s="59"/>
      <c r="RLC1487" s="59"/>
      <c r="RLD1487" s="59"/>
      <c r="RLE1487" s="59"/>
      <c r="RLF1487" s="59"/>
      <c r="RLG1487" s="59"/>
      <c r="RLH1487" s="59"/>
      <c r="RLI1487" s="59"/>
      <c r="RLJ1487" s="59"/>
      <c r="RLK1487" s="59"/>
      <c r="RLL1487" s="59"/>
      <c r="RLM1487" s="59"/>
      <c r="RLN1487" s="59"/>
      <c r="RLO1487" s="59"/>
      <c r="RLP1487" s="59"/>
      <c r="RLQ1487" s="59"/>
      <c r="RLR1487" s="59"/>
      <c r="RLS1487" s="59"/>
      <c r="RLT1487" s="59"/>
      <c r="RLU1487" s="59"/>
      <c r="RLV1487" s="59"/>
      <c r="RLW1487" s="59"/>
      <c r="RLX1487" s="59"/>
      <c r="RLY1487" s="59"/>
      <c r="RLZ1487" s="59"/>
      <c r="RMA1487" s="59"/>
      <c r="RMB1487" s="59"/>
      <c r="RMC1487" s="59"/>
      <c r="RMD1487" s="59"/>
      <c r="RME1487" s="59"/>
      <c r="RMF1487" s="59"/>
      <c r="RMG1487" s="59"/>
      <c r="RMH1487" s="59"/>
      <c r="RMI1487" s="59"/>
      <c r="RMJ1487" s="59"/>
      <c r="RMK1487" s="59"/>
      <c r="RML1487" s="59"/>
      <c r="RMM1487" s="59"/>
      <c r="RMN1487" s="59"/>
      <c r="RMO1487" s="59"/>
      <c r="RMP1487" s="59"/>
      <c r="RMQ1487" s="59"/>
      <c r="RMR1487" s="59"/>
      <c r="RMS1487" s="59"/>
      <c r="RMT1487" s="59"/>
      <c r="RMU1487" s="59"/>
      <c r="RMV1487" s="59"/>
      <c r="RMW1487" s="59"/>
      <c r="RMX1487" s="59"/>
      <c r="RMY1487" s="59"/>
      <c r="RMZ1487" s="59"/>
      <c r="RNA1487" s="59"/>
      <c r="RNB1487" s="59"/>
      <c r="RNC1487" s="59"/>
      <c r="RND1487" s="59"/>
      <c r="RNE1487" s="59"/>
      <c r="RNF1487" s="59"/>
      <c r="RNG1487" s="59"/>
      <c r="RNH1487" s="59"/>
      <c r="RNI1487" s="59"/>
      <c r="RNJ1487" s="59"/>
      <c r="RNK1487" s="59"/>
      <c r="RNL1487" s="59"/>
      <c r="RNM1487" s="59"/>
      <c r="RNN1487" s="59"/>
      <c r="RNO1487" s="59"/>
      <c r="RNP1487" s="59"/>
      <c r="RNQ1487" s="59"/>
      <c r="RNR1487" s="59"/>
      <c r="RNS1487" s="59"/>
      <c r="RNT1487" s="59"/>
      <c r="RNU1487" s="59"/>
      <c r="RNV1487" s="59"/>
      <c r="RNW1487" s="59"/>
      <c r="RNX1487" s="59"/>
      <c r="RNY1487" s="59"/>
      <c r="RNZ1487" s="59"/>
      <c r="ROA1487" s="59"/>
      <c r="ROB1487" s="59"/>
      <c r="ROC1487" s="59"/>
      <c r="ROD1487" s="59"/>
      <c r="ROE1487" s="59"/>
      <c r="ROF1487" s="59"/>
      <c r="ROG1487" s="59"/>
      <c r="ROH1487" s="59"/>
      <c r="ROI1487" s="59"/>
      <c r="ROJ1487" s="59"/>
      <c r="ROK1487" s="59"/>
      <c r="ROL1487" s="59"/>
      <c r="ROM1487" s="59"/>
      <c r="RON1487" s="59"/>
      <c r="ROO1487" s="59"/>
      <c r="ROP1487" s="59"/>
      <c r="ROQ1487" s="59"/>
      <c r="ROR1487" s="59"/>
      <c r="ROS1487" s="59"/>
      <c r="ROT1487" s="59"/>
      <c r="ROU1487" s="59"/>
      <c r="ROV1487" s="59"/>
      <c r="ROW1487" s="59"/>
      <c r="ROX1487" s="59"/>
      <c r="ROY1487" s="59"/>
      <c r="ROZ1487" s="59"/>
      <c r="RPA1487" s="59"/>
      <c r="RPB1487" s="59"/>
      <c r="RPC1487" s="59"/>
      <c r="RPD1487" s="59"/>
      <c r="RPE1487" s="59"/>
      <c r="RPF1487" s="59"/>
      <c r="RPG1487" s="59"/>
      <c r="RPH1487" s="59"/>
      <c r="RPI1487" s="59"/>
      <c r="RPJ1487" s="59"/>
      <c r="RPK1487" s="59"/>
      <c r="RPL1487" s="59"/>
      <c r="RPM1487" s="59"/>
      <c r="RPN1487" s="59"/>
      <c r="RPO1487" s="59"/>
      <c r="RPP1487" s="59"/>
      <c r="RPQ1487" s="59"/>
      <c r="RPR1487" s="59"/>
      <c r="RPS1487" s="59"/>
      <c r="RPT1487" s="59"/>
      <c r="RPU1487" s="59"/>
      <c r="RPV1487" s="59"/>
      <c r="RPW1487" s="59"/>
      <c r="RPX1487" s="59"/>
      <c r="RPY1487" s="59"/>
      <c r="RPZ1487" s="59"/>
      <c r="RQA1487" s="59"/>
      <c r="RQB1487" s="59"/>
      <c r="RQC1487" s="59"/>
      <c r="RQD1487" s="59"/>
      <c r="RQE1487" s="59"/>
      <c r="RQF1487" s="59"/>
      <c r="RQG1487" s="59"/>
      <c r="RQH1487" s="59"/>
      <c r="RQI1487" s="59"/>
      <c r="RQJ1487" s="59"/>
      <c r="RQK1487" s="59"/>
      <c r="RQL1487" s="59"/>
      <c r="RQM1487" s="59"/>
      <c r="RQN1487" s="59"/>
      <c r="RQO1487" s="59"/>
      <c r="RQP1487" s="59"/>
      <c r="RQQ1487" s="59"/>
      <c r="RQR1487" s="59"/>
      <c r="RQS1487" s="59"/>
      <c r="RQT1487" s="59"/>
      <c r="RQU1487" s="59"/>
      <c r="RQV1487" s="59"/>
      <c r="RQW1487" s="59"/>
      <c r="RQX1487" s="59"/>
      <c r="RQY1487" s="59"/>
      <c r="RQZ1487" s="59"/>
      <c r="RRA1487" s="59"/>
      <c r="RRB1487" s="59"/>
      <c r="RRC1487" s="59"/>
      <c r="RRD1487" s="59"/>
      <c r="RRE1487" s="59"/>
      <c r="RRF1487" s="59"/>
      <c r="RRG1487" s="59"/>
      <c r="RRH1487" s="59"/>
      <c r="RRI1487" s="59"/>
      <c r="RRJ1487" s="59"/>
      <c r="RRK1487" s="59"/>
      <c r="RRL1487" s="59"/>
      <c r="RRM1487" s="59"/>
      <c r="RRN1487" s="59"/>
      <c r="RRO1487" s="59"/>
      <c r="RRP1487" s="59"/>
      <c r="RRQ1487" s="59"/>
      <c r="RRR1487" s="59"/>
      <c r="RRS1487" s="59"/>
      <c r="RRT1487" s="59"/>
      <c r="RRU1487" s="59"/>
      <c r="RRV1487" s="59"/>
      <c r="RRW1487" s="59"/>
      <c r="RRX1487" s="59"/>
      <c r="RRY1487" s="59"/>
      <c r="RRZ1487" s="59"/>
      <c r="RSA1487" s="59"/>
      <c r="RSB1487" s="59"/>
      <c r="RSC1487" s="59"/>
      <c r="RSD1487" s="59"/>
      <c r="RSE1487" s="59"/>
      <c r="RSF1487" s="59"/>
      <c r="RSG1487" s="59"/>
      <c r="RSH1487" s="59"/>
      <c r="RSI1487" s="59"/>
      <c r="RSJ1487" s="59"/>
      <c r="RSK1487" s="59"/>
      <c r="RSL1487" s="59"/>
      <c r="RSM1487" s="59"/>
      <c r="RSN1487" s="59"/>
      <c r="RSO1487" s="59"/>
      <c r="RSP1487" s="59"/>
      <c r="RSQ1487" s="59"/>
      <c r="RSR1487" s="59"/>
      <c r="RSS1487" s="59"/>
      <c r="RST1487" s="59"/>
      <c r="RSU1487" s="59"/>
      <c r="RSV1487" s="59"/>
      <c r="RSW1487" s="59"/>
      <c r="RSX1487" s="59"/>
      <c r="RSY1487" s="59"/>
      <c r="RSZ1487" s="59"/>
      <c r="RTA1487" s="59"/>
      <c r="RTB1487" s="59"/>
      <c r="RTC1487" s="59"/>
      <c r="RTD1487" s="59"/>
      <c r="RTE1487" s="59"/>
      <c r="RTF1487" s="59"/>
      <c r="RTG1487" s="59"/>
      <c r="RTH1487" s="59"/>
      <c r="RTI1487" s="59"/>
      <c r="RTJ1487" s="59"/>
      <c r="RTK1487" s="59"/>
      <c r="RTL1487" s="59"/>
      <c r="RTM1487" s="59"/>
      <c r="RTN1487" s="59"/>
      <c r="RTO1487" s="59"/>
      <c r="RTP1487" s="59"/>
      <c r="RTQ1487" s="59"/>
      <c r="RTR1487" s="59"/>
      <c r="RTS1487" s="59"/>
      <c r="RTT1487" s="59"/>
      <c r="RTU1487" s="59"/>
      <c r="RTV1487" s="59"/>
      <c r="RTW1487" s="59"/>
      <c r="RTX1487" s="59"/>
      <c r="RTY1487" s="59"/>
      <c r="RTZ1487" s="59"/>
      <c r="RUA1487" s="59"/>
      <c r="RUB1487" s="59"/>
      <c r="RUC1487" s="59"/>
      <c r="RUD1487" s="59"/>
      <c r="RUE1487" s="59"/>
      <c r="RUF1487" s="59"/>
      <c r="RUG1487" s="59"/>
      <c r="RUH1487" s="59"/>
      <c r="RUI1487" s="59"/>
      <c r="RUJ1487" s="59"/>
      <c r="RUK1487" s="59"/>
      <c r="RUL1487" s="59"/>
      <c r="RUM1487" s="59"/>
      <c r="RUN1487" s="59"/>
      <c r="RUO1487" s="59"/>
      <c r="RUP1487" s="59"/>
      <c r="RUQ1487" s="59"/>
      <c r="RUR1487" s="59"/>
      <c r="RUS1487" s="59"/>
      <c r="RUT1487" s="59"/>
      <c r="RUU1487" s="59"/>
      <c r="RUV1487" s="59"/>
      <c r="RUW1487" s="59"/>
      <c r="RUX1487" s="59"/>
      <c r="RUY1487" s="59"/>
      <c r="RUZ1487" s="59"/>
      <c r="RVA1487" s="59"/>
      <c r="RVB1487" s="59"/>
      <c r="RVC1487" s="59"/>
      <c r="RVD1487" s="59"/>
      <c r="RVE1487" s="59"/>
      <c r="RVF1487" s="59"/>
      <c r="RVG1487" s="59"/>
      <c r="RVH1487" s="59"/>
      <c r="RVI1487" s="59"/>
      <c r="RVJ1487" s="59"/>
      <c r="RVK1487" s="59"/>
      <c r="RVL1487" s="59"/>
      <c r="RVM1487" s="59"/>
      <c r="RVN1487" s="59"/>
      <c r="RVO1487" s="59"/>
      <c r="RVP1487" s="59"/>
      <c r="RVQ1487" s="59"/>
      <c r="RVR1487" s="59"/>
      <c r="RVS1487" s="59"/>
      <c r="RVT1487" s="59"/>
      <c r="RVU1487" s="59"/>
      <c r="RVV1487" s="59"/>
      <c r="RVW1487" s="59"/>
      <c r="RVX1487" s="59"/>
      <c r="RVY1487" s="59"/>
      <c r="RVZ1487" s="59"/>
      <c r="RWA1487" s="59"/>
      <c r="RWB1487" s="59"/>
      <c r="RWC1487" s="59"/>
      <c r="RWD1487" s="59"/>
      <c r="RWE1487" s="59"/>
      <c r="RWF1487" s="59"/>
      <c r="RWG1487" s="59"/>
      <c r="RWH1487" s="59"/>
      <c r="RWI1487" s="59"/>
      <c r="RWJ1487" s="59"/>
      <c r="RWK1487" s="59"/>
      <c r="RWL1487" s="59"/>
      <c r="RWM1487" s="59"/>
      <c r="RWN1487" s="59"/>
      <c r="RWO1487" s="59"/>
      <c r="RWP1487" s="59"/>
      <c r="RWQ1487" s="59"/>
      <c r="RWR1487" s="59"/>
      <c r="RWS1487" s="59"/>
      <c r="RWT1487" s="59"/>
      <c r="RWU1487" s="59"/>
      <c r="RWV1487" s="59"/>
      <c r="RWW1487" s="59"/>
      <c r="RWX1487" s="59"/>
      <c r="RWY1487" s="59"/>
      <c r="RWZ1487" s="59"/>
      <c r="RXA1487" s="59"/>
      <c r="RXB1487" s="59"/>
      <c r="RXC1487" s="59"/>
      <c r="RXD1487" s="59"/>
      <c r="RXE1487" s="59"/>
      <c r="RXF1487" s="59"/>
      <c r="RXG1487" s="59"/>
      <c r="RXH1487" s="59"/>
      <c r="RXI1487" s="59"/>
      <c r="RXJ1487" s="59"/>
      <c r="RXK1487" s="59"/>
      <c r="RXL1487" s="59"/>
      <c r="RXM1487" s="59"/>
      <c r="RXN1487" s="59"/>
      <c r="RXO1487" s="59"/>
      <c r="RXP1487" s="59"/>
      <c r="RXQ1487" s="59"/>
      <c r="RXR1487" s="59"/>
      <c r="RXS1487" s="59"/>
      <c r="RXT1487" s="59"/>
      <c r="RXU1487" s="59"/>
      <c r="RXV1487" s="59"/>
      <c r="RXW1487" s="59"/>
      <c r="RXX1487" s="59"/>
      <c r="RXY1487" s="59"/>
      <c r="RXZ1487" s="59"/>
      <c r="RYA1487" s="59"/>
      <c r="RYB1487" s="59"/>
      <c r="RYC1487" s="59"/>
      <c r="RYD1487" s="59"/>
      <c r="RYE1487" s="59"/>
      <c r="RYF1487" s="59"/>
      <c r="RYG1487" s="59"/>
      <c r="RYH1487" s="59"/>
      <c r="RYI1487" s="59"/>
      <c r="RYJ1487" s="59"/>
      <c r="RYK1487" s="59"/>
      <c r="RYL1487" s="59"/>
      <c r="RYM1487" s="59"/>
      <c r="RYN1487" s="59"/>
      <c r="RYO1487" s="59"/>
      <c r="RYP1487" s="59"/>
      <c r="RYQ1487" s="59"/>
      <c r="RYR1487" s="59"/>
      <c r="RYS1487" s="59"/>
      <c r="RYT1487" s="59"/>
      <c r="RYU1487" s="59"/>
      <c r="RYV1487" s="59"/>
      <c r="RYW1487" s="59"/>
      <c r="RYX1487" s="59"/>
      <c r="RYY1487" s="59"/>
      <c r="RYZ1487" s="59"/>
      <c r="RZA1487" s="59"/>
      <c r="RZB1487" s="59"/>
      <c r="RZC1487" s="59"/>
      <c r="RZD1487" s="59"/>
      <c r="RZE1487" s="59"/>
      <c r="RZF1487" s="59"/>
      <c r="RZG1487" s="59"/>
      <c r="RZH1487" s="59"/>
      <c r="RZI1487" s="59"/>
      <c r="RZJ1487" s="59"/>
      <c r="RZK1487" s="59"/>
      <c r="RZL1487" s="59"/>
      <c r="RZM1487" s="59"/>
      <c r="RZN1487" s="59"/>
      <c r="RZO1487" s="59"/>
      <c r="RZP1487" s="59"/>
      <c r="RZQ1487" s="59"/>
      <c r="RZR1487" s="59"/>
      <c r="RZS1487" s="59"/>
      <c r="RZT1487" s="59"/>
      <c r="RZU1487" s="59"/>
      <c r="RZV1487" s="59"/>
      <c r="RZW1487" s="59"/>
      <c r="RZX1487" s="59"/>
      <c r="RZY1487" s="59"/>
      <c r="RZZ1487" s="59"/>
      <c r="SAA1487" s="59"/>
      <c r="SAB1487" s="59"/>
      <c r="SAC1487" s="59"/>
      <c r="SAD1487" s="59"/>
      <c r="SAE1487" s="59"/>
      <c r="SAF1487" s="59"/>
      <c r="SAG1487" s="59"/>
      <c r="SAH1487" s="59"/>
      <c r="SAI1487" s="59"/>
      <c r="SAJ1487" s="59"/>
      <c r="SAK1487" s="59"/>
      <c r="SAL1487" s="59"/>
      <c r="SAM1487" s="59"/>
      <c r="SAN1487" s="59"/>
      <c r="SAO1487" s="59"/>
      <c r="SAP1487" s="59"/>
      <c r="SAQ1487" s="59"/>
      <c r="SAR1487" s="59"/>
      <c r="SAS1487" s="59"/>
      <c r="SAT1487" s="59"/>
      <c r="SAU1487" s="59"/>
      <c r="SAV1487" s="59"/>
      <c r="SAW1487" s="59"/>
      <c r="SAX1487" s="59"/>
      <c r="SAY1487" s="59"/>
      <c r="SAZ1487" s="59"/>
      <c r="SBA1487" s="59"/>
      <c r="SBB1487" s="59"/>
      <c r="SBC1487" s="59"/>
      <c r="SBD1487" s="59"/>
      <c r="SBE1487" s="59"/>
      <c r="SBF1487" s="59"/>
      <c r="SBG1487" s="59"/>
      <c r="SBH1487" s="59"/>
      <c r="SBI1487" s="59"/>
      <c r="SBJ1487" s="59"/>
      <c r="SBK1487" s="59"/>
      <c r="SBL1487" s="59"/>
      <c r="SBM1487" s="59"/>
      <c r="SBN1487" s="59"/>
      <c r="SBO1487" s="59"/>
      <c r="SBP1487" s="59"/>
      <c r="SBQ1487" s="59"/>
      <c r="SBR1487" s="59"/>
      <c r="SBS1487" s="59"/>
      <c r="SBT1487" s="59"/>
      <c r="SBU1487" s="59"/>
      <c r="SBV1487" s="59"/>
      <c r="SBW1487" s="59"/>
      <c r="SBX1487" s="59"/>
      <c r="SBY1487" s="59"/>
      <c r="SBZ1487" s="59"/>
      <c r="SCA1487" s="59"/>
      <c r="SCB1487" s="59"/>
      <c r="SCC1487" s="59"/>
      <c r="SCD1487" s="59"/>
      <c r="SCE1487" s="59"/>
      <c r="SCF1487" s="59"/>
      <c r="SCG1487" s="59"/>
      <c r="SCH1487" s="59"/>
      <c r="SCI1487" s="59"/>
      <c r="SCJ1487" s="59"/>
      <c r="SCK1487" s="59"/>
      <c r="SCL1487" s="59"/>
      <c r="SCM1487" s="59"/>
      <c r="SCN1487" s="59"/>
      <c r="SCO1487" s="59"/>
      <c r="SCP1487" s="59"/>
      <c r="SCQ1487" s="59"/>
      <c r="SCR1487" s="59"/>
      <c r="SCS1487" s="59"/>
      <c r="SCT1487" s="59"/>
      <c r="SCU1487" s="59"/>
      <c r="SCV1487" s="59"/>
      <c r="SCW1487" s="59"/>
      <c r="SCX1487" s="59"/>
      <c r="SCY1487" s="59"/>
      <c r="SCZ1487" s="59"/>
      <c r="SDA1487" s="59"/>
      <c r="SDB1487" s="59"/>
      <c r="SDC1487" s="59"/>
      <c r="SDD1487" s="59"/>
      <c r="SDE1487" s="59"/>
      <c r="SDF1487" s="59"/>
      <c r="SDG1487" s="59"/>
      <c r="SDH1487" s="59"/>
      <c r="SDI1487" s="59"/>
      <c r="SDJ1487" s="59"/>
      <c r="SDK1487" s="59"/>
      <c r="SDL1487" s="59"/>
      <c r="SDM1487" s="59"/>
      <c r="SDN1487" s="59"/>
      <c r="SDO1487" s="59"/>
      <c r="SDP1487" s="59"/>
      <c r="SDQ1487" s="59"/>
      <c r="SDR1487" s="59"/>
      <c r="SDS1487" s="59"/>
      <c r="SDT1487" s="59"/>
      <c r="SDU1487" s="59"/>
      <c r="SDV1487" s="59"/>
      <c r="SDW1487" s="59"/>
      <c r="SDX1487" s="59"/>
      <c r="SDY1487" s="59"/>
      <c r="SDZ1487" s="59"/>
      <c r="SEA1487" s="59"/>
      <c r="SEB1487" s="59"/>
      <c r="SEC1487" s="59"/>
      <c r="SED1487" s="59"/>
      <c r="SEE1487" s="59"/>
      <c r="SEF1487" s="59"/>
      <c r="SEG1487" s="59"/>
      <c r="SEH1487" s="59"/>
      <c r="SEI1487" s="59"/>
      <c r="SEJ1487" s="59"/>
      <c r="SEK1487" s="59"/>
      <c r="SEL1487" s="59"/>
      <c r="SEM1487" s="59"/>
      <c r="SEN1487" s="59"/>
      <c r="SEO1487" s="59"/>
      <c r="SEP1487" s="59"/>
      <c r="SEQ1487" s="59"/>
      <c r="SER1487" s="59"/>
      <c r="SES1487" s="59"/>
      <c r="SET1487" s="59"/>
      <c r="SEU1487" s="59"/>
      <c r="SEV1487" s="59"/>
      <c r="SEW1487" s="59"/>
      <c r="SEX1487" s="59"/>
      <c r="SEY1487" s="59"/>
      <c r="SEZ1487" s="59"/>
      <c r="SFA1487" s="59"/>
      <c r="SFB1487" s="59"/>
      <c r="SFC1487" s="59"/>
      <c r="SFD1487" s="59"/>
      <c r="SFE1487" s="59"/>
      <c r="SFF1487" s="59"/>
      <c r="SFG1487" s="59"/>
      <c r="SFH1487" s="59"/>
      <c r="SFI1487" s="59"/>
      <c r="SFJ1487" s="59"/>
      <c r="SFK1487" s="59"/>
      <c r="SFL1487" s="59"/>
      <c r="SFM1487" s="59"/>
      <c r="SFN1487" s="59"/>
      <c r="SFO1487" s="59"/>
      <c r="SFP1487" s="59"/>
      <c r="SFQ1487" s="59"/>
      <c r="SFR1487" s="59"/>
      <c r="SFS1487" s="59"/>
      <c r="SFT1487" s="59"/>
      <c r="SFU1487" s="59"/>
      <c r="SFV1487" s="59"/>
      <c r="SFW1487" s="59"/>
      <c r="SFX1487" s="59"/>
      <c r="SFY1487" s="59"/>
      <c r="SFZ1487" s="59"/>
      <c r="SGA1487" s="59"/>
      <c r="SGB1487" s="59"/>
      <c r="SGC1487" s="59"/>
      <c r="SGD1487" s="59"/>
      <c r="SGE1487" s="59"/>
      <c r="SGF1487" s="59"/>
      <c r="SGG1487" s="59"/>
      <c r="SGH1487" s="59"/>
      <c r="SGI1487" s="59"/>
      <c r="SGJ1487" s="59"/>
      <c r="SGK1487" s="59"/>
      <c r="SGL1487" s="59"/>
      <c r="SGM1487" s="59"/>
      <c r="SGN1487" s="59"/>
      <c r="SGO1487" s="59"/>
      <c r="SGP1487" s="59"/>
      <c r="SGQ1487" s="59"/>
      <c r="SGR1487" s="59"/>
      <c r="SGS1487" s="59"/>
      <c r="SGT1487" s="59"/>
      <c r="SGU1487" s="59"/>
      <c r="SGV1487" s="59"/>
      <c r="SGW1487" s="59"/>
      <c r="SGX1487" s="59"/>
      <c r="SGY1487" s="59"/>
      <c r="SGZ1487" s="59"/>
      <c r="SHA1487" s="59"/>
      <c r="SHB1487" s="59"/>
      <c r="SHC1487" s="59"/>
      <c r="SHD1487" s="59"/>
      <c r="SHE1487" s="59"/>
      <c r="SHF1487" s="59"/>
      <c r="SHG1487" s="59"/>
      <c r="SHH1487" s="59"/>
      <c r="SHI1487" s="59"/>
      <c r="SHJ1487" s="59"/>
      <c r="SHK1487" s="59"/>
      <c r="SHL1487" s="59"/>
      <c r="SHM1487" s="59"/>
      <c r="SHN1487" s="59"/>
      <c r="SHO1487" s="59"/>
      <c r="SHP1487" s="59"/>
      <c r="SHQ1487" s="59"/>
      <c r="SHR1487" s="59"/>
      <c r="SHS1487" s="59"/>
      <c r="SHT1487" s="59"/>
      <c r="SHU1487" s="59"/>
      <c r="SHV1487" s="59"/>
      <c r="SHW1487" s="59"/>
      <c r="SHX1487" s="59"/>
      <c r="SHY1487" s="59"/>
      <c r="SHZ1487" s="59"/>
      <c r="SIA1487" s="59"/>
      <c r="SIB1487" s="59"/>
      <c r="SIC1487" s="59"/>
      <c r="SID1487" s="59"/>
      <c r="SIE1487" s="59"/>
      <c r="SIF1487" s="59"/>
      <c r="SIG1487" s="59"/>
      <c r="SIH1487" s="59"/>
      <c r="SII1487" s="59"/>
      <c r="SIJ1487" s="59"/>
      <c r="SIK1487" s="59"/>
      <c r="SIL1487" s="59"/>
      <c r="SIM1487" s="59"/>
      <c r="SIN1487" s="59"/>
      <c r="SIO1487" s="59"/>
      <c r="SIP1487" s="59"/>
      <c r="SIQ1487" s="59"/>
      <c r="SIR1487" s="59"/>
      <c r="SIS1487" s="59"/>
      <c r="SIT1487" s="59"/>
      <c r="SIU1487" s="59"/>
      <c r="SIV1487" s="59"/>
      <c r="SIW1487" s="59"/>
      <c r="SIX1487" s="59"/>
      <c r="SIY1487" s="59"/>
      <c r="SIZ1487" s="59"/>
      <c r="SJA1487" s="59"/>
      <c r="SJB1487" s="59"/>
      <c r="SJC1487" s="59"/>
      <c r="SJD1487" s="59"/>
      <c r="SJE1487" s="59"/>
      <c r="SJF1487" s="59"/>
      <c r="SJG1487" s="59"/>
      <c r="SJH1487" s="59"/>
      <c r="SJI1487" s="59"/>
      <c r="SJJ1487" s="59"/>
      <c r="SJK1487" s="59"/>
      <c r="SJL1487" s="59"/>
      <c r="SJM1487" s="59"/>
      <c r="SJN1487" s="59"/>
      <c r="SJO1487" s="59"/>
      <c r="SJP1487" s="59"/>
      <c r="SJQ1487" s="59"/>
      <c r="SJR1487" s="59"/>
      <c r="SJS1487" s="59"/>
      <c r="SJT1487" s="59"/>
      <c r="SJU1487" s="59"/>
      <c r="SJV1487" s="59"/>
      <c r="SJW1487" s="59"/>
      <c r="SJX1487" s="59"/>
      <c r="SJY1487" s="59"/>
      <c r="SJZ1487" s="59"/>
      <c r="SKA1487" s="59"/>
      <c r="SKB1487" s="59"/>
      <c r="SKC1487" s="59"/>
      <c r="SKD1487" s="59"/>
      <c r="SKE1487" s="59"/>
      <c r="SKF1487" s="59"/>
      <c r="SKG1487" s="59"/>
      <c r="SKH1487" s="59"/>
      <c r="SKI1487" s="59"/>
      <c r="SKJ1487" s="59"/>
      <c r="SKK1487" s="59"/>
      <c r="SKL1487" s="59"/>
      <c r="SKM1487" s="59"/>
      <c r="SKN1487" s="59"/>
      <c r="SKO1487" s="59"/>
      <c r="SKP1487" s="59"/>
      <c r="SKQ1487" s="59"/>
      <c r="SKR1487" s="59"/>
      <c r="SKS1487" s="59"/>
      <c r="SKT1487" s="59"/>
      <c r="SKU1487" s="59"/>
      <c r="SKV1487" s="59"/>
      <c r="SKW1487" s="59"/>
      <c r="SKX1487" s="59"/>
      <c r="SKY1487" s="59"/>
      <c r="SKZ1487" s="59"/>
      <c r="SLA1487" s="59"/>
      <c r="SLB1487" s="59"/>
      <c r="SLC1487" s="59"/>
      <c r="SLD1487" s="59"/>
      <c r="SLE1487" s="59"/>
      <c r="SLF1487" s="59"/>
      <c r="SLG1487" s="59"/>
      <c r="SLH1487" s="59"/>
      <c r="SLI1487" s="59"/>
      <c r="SLJ1487" s="59"/>
      <c r="SLK1487" s="59"/>
      <c r="SLL1487" s="59"/>
      <c r="SLM1487" s="59"/>
      <c r="SLN1487" s="59"/>
      <c r="SLO1487" s="59"/>
      <c r="SLP1487" s="59"/>
      <c r="SLQ1487" s="59"/>
      <c r="SLR1487" s="59"/>
      <c r="SLS1487" s="59"/>
      <c r="SLT1487" s="59"/>
      <c r="SLU1487" s="59"/>
      <c r="SLV1487" s="59"/>
      <c r="SLW1487" s="59"/>
      <c r="SLX1487" s="59"/>
      <c r="SLY1487" s="59"/>
      <c r="SLZ1487" s="59"/>
      <c r="SMA1487" s="59"/>
      <c r="SMB1487" s="59"/>
      <c r="SMC1487" s="59"/>
      <c r="SMD1487" s="59"/>
      <c r="SME1487" s="59"/>
      <c r="SMF1487" s="59"/>
      <c r="SMG1487" s="59"/>
      <c r="SMH1487" s="59"/>
      <c r="SMI1487" s="59"/>
      <c r="SMJ1487" s="59"/>
      <c r="SMK1487" s="59"/>
      <c r="SML1487" s="59"/>
      <c r="SMM1487" s="59"/>
      <c r="SMN1487" s="59"/>
      <c r="SMO1487" s="59"/>
      <c r="SMP1487" s="59"/>
      <c r="SMQ1487" s="59"/>
      <c r="SMR1487" s="59"/>
      <c r="SMS1487" s="59"/>
      <c r="SMT1487" s="59"/>
      <c r="SMU1487" s="59"/>
      <c r="SMV1487" s="59"/>
      <c r="SMW1487" s="59"/>
      <c r="SMX1487" s="59"/>
      <c r="SMY1487" s="59"/>
      <c r="SMZ1487" s="59"/>
      <c r="SNA1487" s="59"/>
      <c r="SNB1487" s="59"/>
      <c r="SNC1487" s="59"/>
      <c r="SND1487" s="59"/>
      <c r="SNE1487" s="59"/>
      <c r="SNF1487" s="59"/>
      <c r="SNG1487" s="59"/>
      <c r="SNH1487" s="59"/>
      <c r="SNI1487" s="59"/>
      <c r="SNJ1487" s="59"/>
      <c r="SNK1487" s="59"/>
      <c r="SNL1487" s="59"/>
      <c r="SNM1487" s="59"/>
      <c r="SNN1487" s="59"/>
      <c r="SNO1487" s="59"/>
      <c r="SNP1487" s="59"/>
      <c r="SNQ1487" s="59"/>
      <c r="SNR1487" s="59"/>
      <c r="SNS1487" s="59"/>
      <c r="SNT1487" s="59"/>
      <c r="SNU1487" s="59"/>
      <c r="SNV1487" s="59"/>
      <c r="SNW1487" s="59"/>
      <c r="SNX1487" s="59"/>
      <c r="SNY1487" s="59"/>
      <c r="SNZ1487" s="59"/>
      <c r="SOA1487" s="59"/>
      <c r="SOB1487" s="59"/>
      <c r="SOC1487" s="59"/>
      <c r="SOD1487" s="59"/>
      <c r="SOE1487" s="59"/>
      <c r="SOF1487" s="59"/>
      <c r="SOG1487" s="59"/>
      <c r="SOH1487" s="59"/>
      <c r="SOI1487" s="59"/>
      <c r="SOJ1487" s="59"/>
      <c r="SOK1487" s="59"/>
      <c r="SOL1487" s="59"/>
      <c r="SOM1487" s="59"/>
      <c r="SON1487" s="59"/>
      <c r="SOO1487" s="59"/>
      <c r="SOP1487" s="59"/>
      <c r="SOQ1487" s="59"/>
      <c r="SOR1487" s="59"/>
      <c r="SOS1487" s="59"/>
      <c r="SOT1487" s="59"/>
      <c r="SOU1487" s="59"/>
      <c r="SOV1487" s="59"/>
      <c r="SOW1487" s="59"/>
      <c r="SOX1487" s="59"/>
      <c r="SOY1487" s="59"/>
      <c r="SOZ1487" s="59"/>
      <c r="SPA1487" s="59"/>
      <c r="SPB1487" s="59"/>
      <c r="SPC1487" s="59"/>
      <c r="SPD1487" s="59"/>
      <c r="SPE1487" s="59"/>
      <c r="SPF1487" s="59"/>
      <c r="SPG1487" s="59"/>
      <c r="SPH1487" s="59"/>
      <c r="SPI1487" s="59"/>
      <c r="SPJ1487" s="59"/>
      <c r="SPK1487" s="59"/>
      <c r="SPL1487" s="59"/>
      <c r="SPM1487" s="59"/>
      <c r="SPN1487" s="59"/>
      <c r="SPO1487" s="59"/>
      <c r="SPP1487" s="59"/>
      <c r="SPQ1487" s="59"/>
      <c r="SPR1487" s="59"/>
      <c r="SPS1487" s="59"/>
      <c r="SPT1487" s="59"/>
      <c r="SPU1487" s="59"/>
      <c r="SPV1487" s="59"/>
      <c r="SPW1487" s="59"/>
      <c r="SPX1487" s="59"/>
      <c r="SPY1487" s="59"/>
      <c r="SPZ1487" s="59"/>
      <c r="SQA1487" s="59"/>
      <c r="SQB1487" s="59"/>
      <c r="SQC1487" s="59"/>
      <c r="SQD1487" s="59"/>
      <c r="SQE1487" s="59"/>
      <c r="SQF1487" s="59"/>
      <c r="SQG1487" s="59"/>
      <c r="SQH1487" s="59"/>
      <c r="SQI1487" s="59"/>
      <c r="SQJ1487" s="59"/>
      <c r="SQK1487" s="59"/>
      <c r="SQL1487" s="59"/>
      <c r="SQM1487" s="59"/>
      <c r="SQN1487" s="59"/>
      <c r="SQO1487" s="59"/>
      <c r="SQP1487" s="59"/>
      <c r="SQQ1487" s="59"/>
      <c r="SQR1487" s="59"/>
      <c r="SQS1487" s="59"/>
      <c r="SQT1487" s="59"/>
      <c r="SQU1487" s="59"/>
      <c r="SQV1487" s="59"/>
      <c r="SQW1487" s="59"/>
      <c r="SQX1487" s="59"/>
      <c r="SQY1487" s="59"/>
      <c r="SQZ1487" s="59"/>
      <c r="SRA1487" s="59"/>
      <c r="SRB1487" s="59"/>
      <c r="SRC1487" s="59"/>
      <c r="SRD1487" s="59"/>
      <c r="SRE1487" s="59"/>
      <c r="SRF1487" s="59"/>
      <c r="SRG1487" s="59"/>
      <c r="SRH1487" s="59"/>
      <c r="SRI1487" s="59"/>
      <c r="SRJ1487" s="59"/>
      <c r="SRK1487" s="59"/>
      <c r="SRL1487" s="59"/>
      <c r="SRM1487" s="59"/>
      <c r="SRN1487" s="59"/>
      <c r="SRO1487" s="59"/>
      <c r="SRP1487" s="59"/>
      <c r="SRQ1487" s="59"/>
      <c r="SRR1487" s="59"/>
      <c r="SRS1487" s="59"/>
      <c r="SRT1487" s="59"/>
      <c r="SRU1487" s="59"/>
      <c r="SRV1487" s="59"/>
      <c r="SRW1487" s="59"/>
      <c r="SRX1487" s="59"/>
      <c r="SRY1487" s="59"/>
      <c r="SRZ1487" s="59"/>
      <c r="SSA1487" s="59"/>
      <c r="SSB1487" s="59"/>
      <c r="SSC1487" s="59"/>
      <c r="SSD1487" s="59"/>
      <c r="SSE1487" s="59"/>
      <c r="SSF1487" s="59"/>
      <c r="SSG1487" s="59"/>
      <c r="SSH1487" s="59"/>
      <c r="SSI1487" s="59"/>
      <c r="SSJ1487" s="59"/>
      <c r="SSK1487" s="59"/>
      <c r="SSL1487" s="59"/>
      <c r="SSM1487" s="59"/>
      <c r="SSN1487" s="59"/>
      <c r="SSO1487" s="59"/>
      <c r="SSP1487" s="59"/>
      <c r="SSQ1487" s="59"/>
      <c r="SSR1487" s="59"/>
      <c r="SSS1487" s="59"/>
      <c r="SST1487" s="59"/>
      <c r="SSU1487" s="59"/>
      <c r="SSV1487" s="59"/>
      <c r="SSW1487" s="59"/>
      <c r="SSX1487" s="59"/>
      <c r="SSY1487" s="59"/>
      <c r="SSZ1487" s="59"/>
      <c r="STA1487" s="59"/>
      <c r="STB1487" s="59"/>
      <c r="STC1487" s="59"/>
      <c r="STD1487" s="59"/>
      <c r="STE1487" s="59"/>
      <c r="STF1487" s="59"/>
      <c r="STG1487" s="59"/>
      <c r="STH1487" s="59"/>
      <c r="STI1487" s="59"/>
      <c r="STJ1487" s="59"/>
      <c r="STK1487" s="59"/>
      <c r="STL1487" s="59"/>
      <c r="STM1487" s="59"/>
      <c r="STN1487" s="59"/>
      <c r="STO1487" s="59"/>
      <c r="STP1487" s="59"/>
      <c r="STQ1487" s="59"/>
      <c r="STR1487" s="59"/>
      <c r="STS1487" s="59"/>
      <c r="STT1487" s="59"/>
      <c r="STU1487" s="59"/>
      <c r="STV1487" s="59"/>
      <c r="STW1487" s="59"/>
      <c r="STX1487" s="59"/>
      <c r="STY1487" s="59"/>
      <c r="STZ1487" s="59"/>
      <c r="SUA1487" s="59"/>
      <c r="SUB1487" s="59"/>
      <c r="SUC1487" s="59"/>
      <c r="SUD1487" s="59"/>
      <c r="SUE1487" s="59"/>
      <c r="SUF1487" s="59"/>
      <c r="SUG1487" s="59"/>
      <c r="SUH1487" s="59"/>
      <c r="SUI1487" s="59"/>
      <c r="SUJ1487" s="59"/>
      <c r="SUK1487" s="59"/>
      <c r="SUL1487" s="59"/>
      <c r="SUM1487" s="59"/>
      <c r="SUN1487" s="59"/>
      <c r="SUO1487" s="59"/>
      <c r="SUP1487" s="59"/>
      <c r="SUQ1487" s="59"/>
      <c r="SUR1487" s="59"/>
      <c r="SUS1487" s="59"/>
      <c r="SUT1487" s="59"/>
      <c r="SUU1487" s="59"/>
      <c r="SUV1487" s="59"/>
      <c r="SUW1487" s="59"/>
      <c r="SUX1487" s="59"/>
      <c r="SUY1487" s="59"/>
      <c r="SUZ1487" s="59"/>
      <c r="SVA1487" s="59"/>
      <c r="SVB1487" s="59"/>
      <c r="SVC1487" s="59"/>
      <c r="SVD1487" s="59"/>
      <c r="SVE1487" s="59"/>
      <c r="SVF1487" s="59"/>
      <c r="SVG1487" s="59"/>
      <c r="SVH1487" s="59"/>
      <c r="SVI1487" s="59"/>
      <c r="SVJ1487" s="59"/>
      <c r="SVK1487" s="59"/>
      <c r="SVL1487" s="59"/>
      <c r="SVM1487" s="59"/>
      <c r="SVN1487" s="59"/>
      <c r="SVO1487" s="59"/>
      <c r="SVP1487" s="59"/>
      <c r="SVQ1487" s="59"/>
      <c r="SVR1487" s="59"/>
      <c r="SVS1487" s="59"/>
      <c r="SVT1487" s="59"/>
      <c r="SVU1487" s="59"/>
      <c r="SVV1487" s="59"/>
      <c r="SVW1487" s="59"/>
      <c r="SVX1487" s="59"/>
      <c r="SVY1487" s="59"/>
      <c r="SVZ1487" s="59"/>
      <c r="SWA1487" s="59"/>
      <c r="SWB1487" s="59"/>
      <c r="SWC1487" s="59"/>
      <c r="SWD1487" s="59"/>
      <c r="SWE1487" s="59"/>
      <c r="SWF1487" s="59"/>
      <c r="SWG1487" s="59"/>
      <c r="SWH1487" s="59"/>
      <c r="SWI1487" s="59"/>
      <c r="SWJ1487" s="59"/>
      <c r="SWK1487" s="59"/>
      <c r="SWL1487" s="59"/>
      <c r="SWM1487" s="59"/>
      <c r="SWN1487" s="59"/>
      <c r="SWO1487" s="59"/>
      <c r="SWP1487" s="59"/>
      <c r="SWQ1487" s="59"/>
      <c r="SWR1487" s="59"/>
      <c r="SWS1487" s="59"/>
      <c r="SWT1487" s="59"/>
      <c r="SWU1487" s="59"/>
      <c r="SWV1487" s="59"/>
      <c r="SWW1487" s="59"/>
      <c r="SWX1487" s="59"/>
      <c r="SWY1487" s="59"/>
      <c r="SWZ1487" s="59"/>
      <c r="SXA1487" s="59"/>
      <c r="SXB1487" s="59"/>
      <c r="SXC1487" s="59"/>
      <c r="SXD1487" s="59"/>
      <c r="SXE1487" s="59"/>
      <c r="SXF1487" s="59"/>
      <c r="SXG1487" s="59"/>
      <c r="SXH1487" s="59"/>
      <c r="SXI1487" s="59"/>
      <c r="SXJ1487" s="59"/>
      <c r="SXK1487" s="59"/>
      <c r="SXL1487" s="59"/>
      <c r="SXM1487" s="59"/>
      <c r="SXN1487" s="59"/>
      <c r="SXO1487" s="59"/>
      <c r="SXP1487" s="59"/>
      <c r="SXQ1487" s="59"/>
      <c r="SXR1487" s="59"/>
      <c r="SXS1487" s="59"/>
      <c r="SXT1487" s="59"/>
      <c r="SXU1487" s="59"/>
      <c r="SXV1487" s="59"/>
      <c r="SXW1487" s="59"/>
      <c r="SXX1487" s="59"/>
      <c r="SXY1487" s="59"/>
      <c r="SXZ1487" s="59"/>
      <c r="SYA1487" s="59"/>
      <c r="SYB1487" s="59"/>
      <c r="SYC1487" s="59"/>
      <c r="SYD1487" s="59"/>
      <c r="SYE1487" s="59"/>
      <c r="SYF1487" s="59"/>
      <c r="SYG1487" s="59"/>
      <c r="SYH1487" s="59"/>
      <c r="SYI1487" s="59"/>
      <c r="SYJ1487" s="59"/>
      <c r="SYK1487" s="59"/>
      <c r="SYL1487" s="59"/>
      <c r="SYM1487" s="59"/>
      <c r="SYN1487" s="59"/>
      <c r="SYO1487" s="59"/>
      <c r="SYP1487" s="59"/>
      <c r="SYQ1487" s="59"/>
      <c r="SYR1487" s="59"/>
      <c r="SYS1487" s="59"/>
      <c r="SYT1487" s="59"/>
      <c r="SYU1487" s="59"/>
      <c r="SYV1487" s="59"/>
      <c r="SYW1487" s="59"/>
      <c r="SYX1487" s="59"/>
      <c r="SYY1487" s="59"/>
      <c r="SYZ1487" s="59"/>
      <c r="SZA1487" s="59"/>
      <c r="SZB1487" s="59"/>
      <c r="SZC1487" s="59"/>
      <c r="SZD1487" s="59"/>
      <c r="SZE1487" s="59"/>
      <c r="SZF1487" s="59"/>
      <c r="SZG1487" s="59"/>
      <c r="SZH1487" s="59"/>
      <c r="SZI1487" s="59"/>
      <c r="SZJ1487" s="59"/>
      <c r="SZK1487" s="59"/>
      <c r="SZL1487" s="59"/>
      <c r="SZM1487" s="59"/>
      <c r="SZN1487" s="59"/>
      <c r="SZO1487" s="59"/>
      <c r="SZP1487" s="59"/>
      <c r="SZQ1487" s="59"/>
      <c r="SZR1487" s="59"/>
      <c r="SZS1487" s="59"/>
      <c r="SZT1487" s="59"/>
      <c r="SZU1487" s="59"/>
      <c r="SZV1487" s="59"/>
      <c r="SZW1487" s="59"/>
      <c r="SZX1487" s="59"/>
      <c r="SZY1487" s="59"/>
      <c r="SZZ1487" s="59"/>
      <c r="TAA1487" s="59"/>
      <c r="TAB1487" s="59"/>
      <c r="TAC1487" s="59"/>
      <c r="TAD1487" s="59"/>
      <c r="TAE1487" s="59"/>
      <c r="TAF1487" s="59"/>
      <c r="TAG1487" s="59"/>
      <c r="TAH1487" s="59"/>
      <c r="TAI1487" s="59"/>
      <c r="TAJ1487" s="59"/>
      <c r="TAK1487" s="59"/>
      <c r="TAL1487" s="59"/>
      <c r="TAM1487" s="59"/>
      <c r="TAN1487" s="59"/>
      <c r="TAO1487" s="59"/>
      <c r="TAP1487" s="59"/>
      <c r="TAQ1487" s="59"/>
      <c r="TAR1487" s="59"/>
      <c r="TAS1487" s="59"/>
      <c r="TAT1487" s="59"/>
      <c r="TAU1487" s="59"/>
      <c r="TAV1487" s="59"/>
      <c r="TAW1487" s="59"/>
      <c r="TAX1487" s="59"/>
      <c r="TAY1487" s="59"/>
      <c r="TAZ1487" s="59"/>
      <c r="TBA1487" s="59"/>
      <c r="TBB1487" s="59"/>
      <c r="TBC1487" s="59"/>
      <c r="TBD1487" s="59"/>
      <c r="TBE1487" s="59"/>
      <c r="TBF1487" s="59"/>
      <c r="TBG1487" s="59"/>
      <c r="TBH1487" s="59"/>
      <c r="TBI1487" s="59"/>
      <c r="TBJ1487" s="59"/>
      <c r="TBK1487" s="59"/>
      <c r="TBL1487" s="59"/>
      <c r="TBM1487" s="59"/>
      <c r="TBN1487" s="59"/>
      <c r="TBO1487" s="59"/>
      <c r="TBP1487" s="59"/>
      <c r="TBQ1487" s="59"/>
      <c r="TBR1487" s="59"/>
      <c r="TBS1487" s="59"/>
      <c r="TBT1487" s="59"/>
      <c r="TBU1487" s="59"/>
      <c r="TBV1487" s="59"/>
      <c r="TBW1487" s="59"/>
      <c r="TBX1487" s="59"/>
      <c r="TBY1487" s="59"/>
      <c r="TBZ1487" s="59"/>
      <c r="TCA1487" s="59"/>
      <c r="TCB1487" s="59"/>
      <c r="TCC1487" s="59"/>
      <c r="TCD1487" s="59"/>
      <c r="TCE1487" s="59"/>
      <c r="TCF1487" s="59"/>
      <c r="TCG1487" s="59"/>
      <c r="TCH1487" s="59"/>
      <c r="TCI1487" s="59"/>
      <c r="TCJ1487" s="59"/>
      <c r="TCK1487" s="59"/>
      <c r="TCL1487" s="59"/>
      <c r="TCM1487" s="59"/>
      <c r="TCN1487" s="59"/>
      <c r="TCO1487" s="59"/>
      <c r="TCP1487" s="59"/>
      <c r="TCQ1487" s="59"/>
      <c r="TCR1487" s="59"/>
      <c r="TCS1487" s="59"/>
      <c r="TCT1487" s="59"/>
      <c r="TCU1487" s="59"/>
      <c r="TCV1487" s="59"/>
      <c r="TCW1487" s="59"/>
      <c r="TCX1487" s="59"/>
      <c r="TCY1487" s="59"/>
      <c r="TCZ1487" s="59"/>
      <c r="TDA1487" s="59"/>
      <c r="TDB1487" s="59"/>
      <c r="TDC1487" s="59"/>
      <c r="TDD1487" s="59"/>
      <c r="TDE1487" s="59"/>
      <c r="TDF1487" s="59"/>
      <c r="TDG1487" s="59"/>
      <c r="TDH1487" s="59"/>
      <c r="TDI1487" s="59"/>
      <c r="TDJ1487" s="59"/>
      <c r="TDK1487" s="59"/>
      <c r="TDL1487" s="59"/>
      <c r="TDM1487" s="59"/>
      <c r="TDN1487" s="59"/>
      <c r="TDO1487" s="59"/>
      <c r="TDP1487" s="59"/>
      <c r="TDQ1487" s="59"/>
      <c r="TDR1487" s="59"/>
      <c r="TDS1487" s="59"/>
      <c r="TDT1487" s="59"/>
      <c r="TDU1487" s="59"/>
      <c r="TDV1487" s="59"/>
      <c r="TDW1487" s="59"/>
      <c r="TDX1487" s="59"/>
      <c r="TDY1487" s="59"/>
      <c r="TDZ1487" s="59"/>
      <c r="TEA1487" s="59"/>
      <c r="TEB1487" s="59"/>
      <c r="TEC1487" s="59"/>
      <c r="TED1487" s="59"/>
      <c r="TEE1487" s="59"/>
      <c r="TEF1487" s="59"/>
      <c r="TEG1487" s="59"/>
      <c r="TEH1487" s="59"/>
      <c r="TEI1487" s="59"/>
      <c r="TEJ1487" s="59"/>
      <c r="TEK1487" s="59"/>
      <c r="TEL1487" s="59"/>
      <c r="TEM1487" s="59"/>
      <c r="TEN1487" s="59"/>
      <c r="TEO1487" s="59"/>
      <c r="TEP1487" s="59"/>
      <c r="TEQ1487" s="59"/>
      <c r="TER1487" s="59"/>
      <c r="TES1487" s="59"/>
      <c r="TET1487" s="59"/>
      <c r="TEU1487" s="59"/>
      <c r="TEV1487" s="59"/>
      <c r="TEW1487" s="59"/>
      <c r="TEX1487" s="59"/>
      <c r="TEY1487" s="59"/>
      <c r="TEZ1487" s="59"/>
      <c r="TFA1487" s="59"/>
      <c r="TFB1487" s="59"/>
      <c r="TFC1487" s="59"/>
      <c r="TFD1487" s="59"/>
      <c r="TFE1487" s="59"/>
      <c r="TFF1487" s="59"/>
      <c r="TFG1487" s="59"/>
      <c r="TFH1487" s="59"/>
      <c r="TFI1487" s="59"/>
      <c r="TFJ1487" s="59"/>
      <c r="TFK1487" s="59"/>
      <c r="TFL1487" s="59"/>
      <c r="TFM1487" s="59"/>
      <c r="TFN1487" s="59"/>
      <c r="TFO1487" s="59"/>
      <c r="TFP1487" s="59"/>
      <c r="TFQ1487" s="59"/>
      <c r="TFR1487" s="59"/>
      <c r="TFS1487" s="59"/>
      <c r="TFT1487" s="59"/>
      <c r="TFU1487" s="59"/>
      <c r="TFV1487" s="59"/>
      <c r="TFW1487" s="59"/>
      <c r="TFX1487" s="59"/>
      <c r="TFY1487" s="59"/>
      <c r="TFZ1487" s="59"/>
      <c r="TGA1487" s="59"/>
      <c r="TGB1487" s="59"/>
      <c r="TGC1487" s="59"/>
      <c r="TGD1487" s="59"/>
      <c r="TGE1487" s="59"/>
      <c r="TGF1487" s="59"/>
      <c r="TGG1487" s="59"/>
      <c r="TGH1487" s="59"/>
      <c r="TGI1487" s="59"/>
      <c r="TGJ1487" s="59"/>
      <c r="TGK1487" s="59"/>
      <c r="TGL1487" s="59"/>
      <c r="TGM1487" s="59"/>
      <c r="TGN1487" s="59"/>
      <c r="TGO1487" s="59"/>
      <c r="TGP1487" s="59"/>
      <c r="TGQ1487" s="59"/>
      <c r="TGR1487" s="59"/>
      <c r="TGS1487" s="59"/>
      <c r="TGT1487" s="59"/>
      <c r="TGU1487" s="59"/>
      <c r="TGV1487" s="59"/>
      <c r="TGW1487" s="59"/>
      <c r="TGX1487" s="59"/>
      <c r="TGY1487" s="59"/>
      <c r="TGZ1487" s="59"/>
      <c r="THA1487" s="59"/>
      <c r="THB1487" s="59"/>
      <c r="THC1487" s="59"/>
      <c r="THD1487" s="59"/>
      <c r="THE1487" s="59"/>
      <c r="THF1487" s="59"/>
      <c r="THG1487" s="59"/>
      <c r="THH1487" s="59"/>
      <c r="THI1487" s="59"/>
      <c r="THJ1487" s="59"/>
      <c r="THK1487" s="59"/>
      <c r="THL1487" s="59"/>
      <c r="THM1487" s="59"/>
      <c r="THN1487" s="59"/>
      <c r="THO1487" s="59"/>
      <c r="THP1487" s="59"/>
      <c r="THQ1487" s="59"/>
      <c r="THR1487" s="59"/>
      <c r="THS1487" s="59"/>
      <c r="THT1487" s="59"/>
      <c r="THU1487" s="59"/>
      <c r="THV1487" s="59"/>
      <c r="THW1487" s="59"/>
      <c r="THX1487" s="59"/>
      <c r="THY1487" s="59"/>
      <c r="THZ1487" s="59"/>
      <c r="TIA1487" s="59"/>
      <c r="TIB1487" s="59"/>
      <c r="TIC1487" s="59"/>
      <c r="TID1487" s="59"/>
      <c r="TIE1487" s="59"/>
      <c r="TIF1487" s="59"/>
      <c r="TIG1487" s="59"/>
      <c r="TIH1487" s="59"/>
      <c r="TII1487" s="59"/>
      <c r="TIJ1487" s="59"/>
      <c r="TIK1487" s="59"/>
      <c r="TIL1487" s="59"/>
      <c r="TIM1487" s="59"/>
      <c r="TIN1487" s="59"/>
      <c r="TIO1487" s="59"/>
      <c r="TIP1487" s="59"/>
      <c r="TIQ1487" s="59"/>
      <c r="TIR1487" s="59"/>
      <c r="TIS1487" s="59"/>
      <c r="TIT1487" s="59"/>
      <c r="TIU1487" s="59"/>
      <c r="TIV1487" s="59"/>
      <c r="TIW1487" s="59"/>
      <c r="TIX1487" s="59"/>
      <c r="TIY1487" s="59"/>
      <c r="TIZ1487" s="59"/>
      <c r="TJA1487" s="59"/>
      <c r="TJB1487" s="59"/>
      <c r="TJC1487" s="59"/>
      <c r="TJD1487" s="59"/>
      <c r="TJE1487" s="59"/>
      <c r="TJF1487" s="59"/>
      <c r="TJG1487" s="59"/>
      <c r="TJH1487" s="59"/>
      <c r="TJI1487" s="59"/>
      <c r="TJJ1487" s="59"/>
      <c r="TJK1487" s="59"/>
      <c r="TJL1487" s="59"/>
      <c r="TJM1487" s="59"/>
      <c r="TJN1487" s="59"/>
      <c r="TJO1487" s="59"/>
      <c r="TJP1487" s="59"/>
      <c r="TJQ1487" s="59"/>
      <c r="TJR1487" s="59"/>
      <c r="TJS1487" s="59"/>
      <c r="TJT1487" s="59"/>
      <c r="TJU1487" s="59"/>
      <c r="TJV1487" s="59"/>
      <c r="TJW1487" s="59"/>
      <c r="TJX1487" s="59"/>
      <c r="TJY1487" s="59"/>
      <c r="TJZ1487" s="59"/>
      <c r="TKA1487" s="59"/>
      <c r="TKB1487" s="59"/>
      <c r="TKC1487" s="59"/>
      <c r="TKD1487" s="59"/>
      <c r="TKE1487" s="59"/>
      <c r="TKF1487" s="59"/>
      <c r="TKG1487" s="59"/>
      <c r="TKH1487" s="59"/>
      <c r="TKI1487" s="59"/>
      <c r="TKJ1487" s="59"/>
      <c r="TKK1487" s="59"/>
      <c r="TKL1487" s="59"/>
      <c r="TKM1487" s="59"/>
      <c r="TKN1487" s="59"/>
      <c r="TKO1487" s="59"/>
      <c r="TKP1487" s="59"/>
      <c r="TKQ1487" s="59"/>
      <c r="TKR1487" s="59"/>
      <c r="TKS1487" s="59"/>
      <c r="TKT1487" s="59"/>
      <c r="TKU1487" s="59"/>
      <c r="TKV1487" s="59"/>
      <c r="TKW1487" s="59"/>
      <c r="TKX1487" s="59"/>
      <c r="TKY1487" s="59"/>
      <c r="TKZ1487" s="59"/>
      <c r="TLA1487" s="59"/>
      <c r="TLB1487" s="59"/>
      <c r="TLC1487" s="59"/>
      <c r="TLD1487" s="59"/>
      <c r="TLE1487" s="59"/>
      <c r="TLF1487" s="59"/>
      <c r="TLG1487" s="59"/>
      <c r="TLH1487" s="59"/>
      <c r="TLI1487" s="59"/>
      <c r="TLJ1487" s="59"/>
      <c r="TLK1487" s="59"/>
      <c r="TLL1487" s="59"/>
      <c r="TLM1487" s="59"/>
      <c r="TLN1487" s="59"/>
      <c r="TLO1487" s="59"/>
      <c r="TLP1487" s="59"/>
      <c r="TLQ1487" s="59"/>
      <c r="TLR1487" s="59"/>
      <c r="TLS1487" s="59"/>
      <c r="TLT1487" s="59"/>
      <c r="TLU1487" s="59"/>
      <c r="TLV1487" s="59"/>
      <c r="TLW1487" s="59"/>
      <c r="TLX1487" s="59"/>
      <c r="TLY1487" s="59"/>
      <c r="TLZ1487" s="59"/>
      <c r="TMA1487" s="59"/>
      <c r="TMB1487" s="59"/>
      <c r="TMC1487" s="59"/>
      <c r="TMD1487" s="59"/>
      <c r="TME1487" s="59"/>
      <c r="TMF1487" s="59"/>
      <c r="TMG1487" s="59"/>
      <c r="TMH1487" s="59"/>
      <c r="TMI1487" s="59"/>
      <c r="TMJ1487" s="59"/>
      <c r="TMK1487" s="59"/>
      <c r="TML1487" s="59"/>
      <c r="TMM1487" s="59"/>
      <c r="TMN1487" s="59"/>
      <c r="TMO1487" s="59"/>
      <c r="TMP1487" s="59"/>
      <c r="TMQ1487" s="59"/>
      <c r="TMR1487" s="59"/>
      <c r="TMS1487" s="59"/>
      <c r="TMT1487" s="59"/>
      <c r="TMU1487" s="59"/>
      <c r="TMV1487" s="59"/>
      <c r="TMW1487" s="59"/>
      <c r="TMX1487" s="59"/>
      <c r="TMY1487" s="59"/>
      <c r="TMZ1487" s="59"/>
      <c r="TNA1487" s="59"/>
      <c r="TNB1487" s="59"/>
      <c r="TNC1487" s="59"/>
      <c r="TND1487" s="59"/>
      <c r="TNE1487" s="59"/>
      <c r="TNF1487" s="59"/>
      <c r="TNG1487" s="59"/>
      <c r="TNH1487" s="59"/>
      <c r="TNI1487" s="59"/>
      <c r="TNJ1487" s="59"/>
      <c r="TNK1487" s="59"/>
      <c r="TNL1487" s="59"/>
      <c r="TNM1487" s="59"/>
      <c r="TNN1487" s="59"/>
      <c r="TNO1487" s="59"/>
      <c r="TNP1487" s="59"/>
      <c r="TNQ1487" s="59"/>
      <c r="TNR1487" s="59"/>
      <c r="TNS1487" s="59"/>
      <c r="TNT1487" s="59"/>
      <c r="TNU1487" s="59"/>
      <c r="TNV1487" s="59"/>
      <c r="TNW1487" s="59"/>
      <c r="TNX1487" s="59"/>
      <c r="TNY1487" s="59"/>
      <c r="TNZ1487" s="59"/>
      <c r="TOA1487" s="59"/>
      <c r="TOB1487" s="59"/>
      <c r="TOC1487" s="59"/>
      <c r="TOD1487" s="59"/>
      <c r="TOE1487" s="59"/>
      <c r="TOF1487" s="59"/>
      <c r="TOG1487" s="59"/>
      <c r="TOH1487" s="59"/>
      <c r="TOI1487" s="59"/>
      <c r="TOJ1487" s="59"/>
      <c r="TOK1487" s="59"/>
      <c r="TOL1487" s="59"/>
      <c r="TOM1487" s="59"/>
      <c r="TON1487" s="59"/>
      <c r="TOO1487" s="59"/>
      <c r="TOP1487" s="59"/>
      <c r="TOQ1487" s="59"/>
      <c r="TOR1487" s="59"/>
      <c r="TOS1487" s="59"/>
      <c r="TOT1487" s="59"/>
      <c r="TOU1487" s="59"/>
      <c r="TOV1487" s="59"/>
      <c r="TOW1487" s="59"/>
      <c r="TOX1487" s="59"/>
      <c r="TOY1487" s="59"/>
      <c r="TOZ1487" s="59"/>
      <c r="TPA1487" s="59"/>
      <c r="TPB1487" s="59"/>
      <c r="TPC1487" s="59"/>
      <c r="TPD1487" s="59"/>
      <c r="TPE1487" s="59"/>
      <c r="TPF1487" s="59"/>
      <c r="TPG1487" s="59"/>
      <c r="TPH1487" s="59"/>
      <c r="TPI1487" s="59"/>
      <c r="TPJ1487" s="59"/>
      <c r="TPK1487" s="59"/>
      <c r="TPL1487" s="59"/>
      <c r="TPM1487" s="59"/>
      <c r="TPN1487" s="59"/>
      <c r="TPO1487" s="59"/>
      <c r="TPP1487" s="59"/>
      <c r="TPQ1487" s="59"/>
      <c r="TPR1487" s="59"/>
      <c r="TPS1487" s="59"/>
      <c r="TPT1487" s="59"/>
      <c r="TPU1487" s="59"/>
      <c r="TPV1487" s="59"/>
      <c r="TPW1487" s="59"/>
      <c r="TPX1487" s="59"/>
      <c r="TPY1487" s="59"/>
      <c r="TPZ1487" s="59"/>
      <c r="TQA1487" s="59"/>
      <c r="TQB1487" s="59"/>
      <c r="TQC1487" s="59"/>
      <c r="TQD1487" s="59"/>
      <c r="TQE1487" s="59"/>
      <c r="TQF1487" s="59"/>
      <c r="TQG1487" s="59"/>
      <c r="TQH1487" s="59"/>
      <c r="TQI1487" s="59"/>
      <c r="TQJ1487" s="59"/>
      <c r="TQK1487" s="59"/>
      <c r="TQL1487" s="59"/>
      <c r="TQM1487" s="59"/>
      <c r="TQN1487" s="59"/>
      <c r="TQO1487" s="59"/>
      <c r="TQP1487" s="59"/>
      <c r="TQQ1487" s="59"/>
      <c r="TQR1487" s="59"/>
      <c r="TQS1487" s="59"/>
      <c r="TQT1487" s="59"/>
      <c r="TQU1487" s="59"/>
      <c r="TQV1487" s="59"/>
      <c r="TQW1487" s="59"/>
      <c r="TQX1487" s="59"/>
      <c r="TQY1487" s="59"/>
      <c r="TQZ1487" s="59"/>
      <c r="TRA1487" s="59"/>
      <c r="TRB1487" s="59"/>
      <c r="TRC1487" s="59"/>
      <c r="TRD1487" s="59"/>
      <c r="TRE1487" s="59"/>
      <c r="TRF1487" s="59"/>
      <c r="TRG1487" s="59"/>
      <c r="TRH1487" s="59"/>
      <c r="TRI1487" s="59"/>
      <c r="TRJ1487" s="59"/>
      <c r="TRK1487" s="59"/>
      <c r="TRL1487" s="59"/>
      <c r="TRM1487" s="59"/>
      <c r="TRN1487" s="59"/>
      <c r="TRO1487" s="59"/>
      <c r="TRP1487" s="59"/>
      <c r="TRQ1487" s="59"/>
      <c r="TRR1487" s="59"/>
      <c r="TRS1487" s="59"/>
      <c r="TRT1487" s="59"/>
      <c r="TRU1487" s="59"/>
      <c r="TRV1487" s="59"/>
      <c r="TRW1487" s="59"/>
      <c r="TRX1487" s="59"/>
      <c r="TRY1487" s="59"/>
      <c r="TRZ1487" s="59"/>
      <c r="TSA1487" s="59"/>
      <c r="TSB1487" s="59"/>
      <c r="TSC1487" s="59"/>
      <c r="TSD1487" s="59"/>
      <c r="TSE1487" s="59"/>
      <c r="TSF1487" s="59"/>
      <c r="TSG1487" s="59"/>
      <c r="TSH1487" s="59"/>
      <c r="TSI1487" s="59"/>
      <c r="TSJ1487" s="59"/>
      <c r="TSK1487" s="59"/>
      <c r="TSL1487" s="59"/>
      <c r="TSM1487" s="59"/>
      <c r="TSN1487" s="59"/>
      <c r="TSO1487" s="59"/>
      <c r="TSP1487" s="59"/>
      <c r="TSQ1487" s="59"/>
      <c r="TSR1487" s="59"/>
      <c r="TSS1487" s="59"/>
      <c r="TST1487" s="59"/>
      <c r="TSU1487" s="59"/>
      <c r="TSV1487" s="59"/>
      <c r="TSW1487" s="59"/>
      <c r="TSX1487" s="59"/>
      <c r="TSY1487" s="59"/>
      <c r="TSZ1487" s="59"/>
      <c r="TTA1487" s="59"/>
      <c r="TTB1487" s="59"/>
      <c r="TTC1487" s="59"/>
      <c r="TTD1487" s="59"/>
      <c r="TTE1487" s="59"/>
      <c r="TTF1487" s="59"/>
      <c r="TTG1487" s="59"/>
      <c r="TTH1487" s="59"/>
      <c r="TTI1487" s="59"/>
      <c r="TTJ1487" s="59"/>
      <c r="TTK1487" s="59"/>
      <c r="TTL1487" s="59"/>
      <c r="TTM1487" s="59"/>
      <c r="TTN1487" s="59"/>
      <c r="TTO1487" s="59"/>
      <c r="TTP1487" s="59"/>
      <c r="TTQ1487" s="59"/>
      <c r="TTR1487" s="59"/>
      <c r="TTS1487" s="59"/>
      <c r="TTT1487" s="59"/>
      <c r="TTU1487" s="59"/>
      <c r="TTV1487" s="59"/>
      <c r="TTW1487" s="59"/>
      <c r="TTX1487" s="59"/>
      <c r="TTY1487" s="59"/>
      <c r="TTZ1487" s="59"/>
      <c r="TUA1487" s="59"/>
      <c r="TUB1487" s="59"/>
      <c r="TUC1487" s="59"/>
      <c r="TUD1487" s="59"/>
      <c r="TUE1487" s="59"/>
      <c r="TUF1487" s="59"/>
      <c r="TUG1487" s="59"/>
      <c r="TUH1487" s="59"/>
      <c r="TUI1487" s="59"/>
      <c r="TUJ1487" s="59"/>
      <c r="TUK1487" s="59"/>
      <c r="TUL1487" s="59"/>
      <c r="TUM1487" s="59"/>
      <c r="TUN1487" s="59"/>
      <c r="TUO1487" s="59"/>
      <c r="TUP1487" s="59"/>
      <c r="TUQ1487" s="59"/>
      <c r="TUR1487" s="59"/>
      <c r="TUS1487" s="59"/>
      <c r="TUT1487" s="59"/>
      <c r="TUU1487" s="59"/>
      <c r="TUV1487" s="59"/>
      <c r="TUW1487" s="59"/>
      <c r="TUX1487" s="59"/>
      <c r="TUY1487" s="59"/>
      <c r="TUZ1487" s="59"/>
      <c r="TVA1487" s="59"/>
      <c r="TVB1487" s="59"/>
      <c r="TVC1487" s="59"/>
      <c r="TVD1487" s="59"/>
      <c r="TVE1487" s="59"/>
      <c r="TVF1487" s="59"/>
      <c r="TVG1487" s="59"/>
      <c r="TVH1487" s="59"/>
      <c r="TVI1487" s="59"/>
      <c r="TVJ1487" s="59"/>
      <c r="TVK1487" s="59"/>
      <c r="TVL1487" s="59"/>
      <c r="TVM1487" s="59"/>
      <c r="TVN1487" s="59"/>
      <c r="TVO1487" s="59"/>
      <c r="TVP1487" s="59"/>
      <c r="TVQ1487" s="59"/>
      <c r="TVR1487" s="59"/>
      <c r="TVS1487" s="59"/>
      <c r="TVT1487" s="59"/>
      <c r="TVU1487" s="59"/>
      <c r="TVV1487" s="59"/>
      <c r="TVW1487" s="59"/>
      <c r="TVX1487" s="59"/>
      <c r="TVY1487" s="59"/>
      <c r="TVZ1487" s="59"/>
      <c r="TWA1487" s="59"/>
      <c r="TWB1487" s="59"/>
      <c r="TWC1487" s="59"/>
      <c r="TWD1487" s="59"/>
      <c r="TWE1487" s="59"/>
      <c r="TWF1487" s="59"/>
      <c r="TWG1487" s="59"/>
      <c r="TWH1487" s="59"/>
      <c r="TWI1487" s="59"/>
      <c r="TWJ1487" s="59"/>
      <c r="TWK1487" s="59"/>
      <c r="TWL1487" s="59"/>
      <c r="TWM1487" s="59"/>
      <c r="TWN1487" s="59"/>
      <c r="TWO1487" s="59"/>
      <c r="TWP1487" s="59"/>
      <c r="TWQ1487" s="59"/>
      <c r="TWR1487" s="59"/>
      <c r="TWS1487" s="59"/>
      <c r="TWT1487" s="59"/>
      <c r="TWU1487" s="59"/>
      <c r="TWV1487" s="59"/>
      <c r="TWW1487" s="59"/>
      <c r="TWX1487" s="59"/>
      <c r="TWY1487" s="59"/>
      <c r="TWZ1487" s="59"/>
      <c r="TXA1487" s="59"/>
      <c r="TXB1487" s="59"/>
      <c r="TXC1487" s="59"/>
      <c r="TXD1487" s="59"/>
      <c r="TXE1487" s="59"/>
      <c r="TXF1487" s="59"/>
      <c r="TXG1487" s="59"/>
      <c r="TXH1487" s="59"/>
      <c r="TXI1487" s="59"/>
      <c r="TXJ1487" s="59"/>
      <c r="TXK1487" s="59"/>
      <c r="TXL1487" s="59"/>
      <c r="TXM1487" s="59"/>
      <c r="TXN1487" s="59"/>
      <c r="TXO1487" s="59"/>
      <c r="TXP1487" s="59"/>
      <c r="TXQ1487" s="59"/>
      <c r="TXR1487" s="59"/>
      <c r="TXS1487" s="59"/>
      <c r="TXT1487" s="59"/>
      <c r="TXU1487" s="59"/>
      <c r="TXV1487" s="59"/>
      <c r="TXW1487" s="59"/>
      <c r="TXX1487" s="59"/>
      <c r="TXY1487" s="59"/>
      <c r="TXZ1487" s="59"/>
      <c r="TYA1487" s="59"/>
      <c r="TYB1487" s="59"/>
      <c r="TYC1487" s="59"/>
      <c r="TYD1487" s="59"/>
      <c r="TYE1487" s="59"/>
      <c r="TYF1487" s="59"/>
      <c r="TYG1487" s="59"/>
      <c r="TYH1487" s="59"/>
      <c r="TYI1487" s="59"/>
      <c r="TYJ1487" s="59"/>
      <c r="TYK1487" s="59"/>
      <c r="TYL1487" s="59"/>
      <c r="TYM1487" s="59"/>
      <c r="TYN1487" s="59"/>
      <c r="TYO1487" s="59"/>
      <c r="TYP1487" s="59"/>
      <c r="TYQ1487" s="59"/>
      <c r="TYR1487" s="59"/>
      <c r="TYS1487" s="59"/>
      <c r="TYT1487" s="59"/>
      <c r="TYU1487" s="59"/>
      <c r="TYV1487" s="59"/>
      <c r="TYW1487" s="59"/>
      <c r="TYX1487" s="59"/>
      <c r="TYY1487" s="59"/>
      <c r="TYZ1487" s="59"/>
      <c r="TZA1487" s="59"/>
      <c r="TZB1487" s="59"/>
      <c r="TZC1487" s="59"/>
      <c r="TZD1487" s="59"/>
      <c r="TZE1487" s="59"/>
      <c r="TZF1487" s="59"/>
      <c r="TZG1487" s="59"/>
      <c r="TZH1487" s="59"/>
      <c r="TZI1487" s="59"/>
      <c r="TZJ1487" s="59"/>
      <c r="TZK1487" s="59"/>
      <c r="TZL1487" s="59"/>
      <c r="TZM1487" s="59"/>
      <c r="TZN1487" s="59"/>
      <c r="TZO1487" s="59"/>
      <c r="TZP1487" s="59"/>
      <c r="TZQ1487" s="59"/>
      <c r="TZR1487" s="59"/>
      <c r="TZS1487" s="59"/>
      <c r="TZT1487" s="59"/>
      <c r="TZU1487" s="59"/>
      <c r="TZV1487" s="59"/>
      <c r="TZW1487" s="59"/>
      <c r="TZX1487" s="59"/>
      <c r="TZY1487" s="59"/>
      <c r="TZZ1487" s="59"/>
      <c r="UAA1487" s="59"/>
      <c r="UAB1487" s="59"/>
      <c r="UAC1487" s="59"/>
      <c r="UAD1487" s="59"/>
      <c r="UAE1487" s="59"/>
      <c r="UAF1487" s="59"/>
      <c r="UAG1487" s="59"/>
      <c r="UAH1487" s="59"/>
      <c r="UAI1487" s="59"/>
      <c r="UAJ1487" s="59"/>
      <c r="UAK1487" s="59"/>
      <c r="UAL1487" s="59"/>
      <c r="UAM1487" s="59"/>
      <c r="UAN1487" s="59"/>
      <c r="UAO1487" s="59"/>
      <c r="UAP1487" s="59"/>
      <c r="UAQ1487" s="59"/>
      <c r="UAR1487" s="59"/>
      <c r="UAS1487" s="59"/>
      <c r="UAT1487" s="59"/>
      <c r="UAU1487" s="59"/>
      <c r="UAV1487" s="59"/>
      <c r="UAW1487" s="59"/>
      <c r="UAX1487" s="59"/>
      <c r="UAY1487" s="59"/>
      <c r="UAZ1487" s="59"/>
      <c r="UBA1487" s="59"/>
      <c r="UBB1487" s="59"/>
      <c r="UBC1487" s="59"/>
      <c r="UBD1487" s="59"/>
      <c r="UBE1487" s="59"/>
      <c r="UBF1487" s="59"/>
      <c r="UBG1487" s="59"/>
      <c r="UBH1487" s="59"/>
      <c r="UBI1487" s="59"/>
      <c r="UBJ1487" s="59"/>
      <c r="UBK1487" s="59"/>
      <c r="UBL1487" s="59"/>
      <c r="UBM1487" s="59"/>
      <c r="UBN1487" s="59"/>
      <c r="UBO1487" s="59"/>
      <c r="UBP1487" s="59"/>
      <c r="UBQ1487" s="59"/>
      <c r="UBR1487" s="59"/>
      <c r="UBS1487" s="59"/>
      <c r="UBT1487" s="59"/>
      <c r="UBU1487" s="59"/>
      <c r="UBV1487" s="59"/>
      <c r="UBW1487" s="59"/>
      <c r="UBX1487" s="59"/>
      <c r="UBY1487" s="59"/>
      <c r="UBZ1487" s="59"/>
      <c r="UCA1487" s="59"/>
      <c r="UCB1487" s="59"/>
      <c r="UCC1487" s="59"/>
      <c r="UCD1487" s="59"/>
      <c r="UCE1487" s="59"/>
      <c r="UCF1487" s="59"/>
      <c r="UCG1487" s="59"/>
      <c r="UCH1487" s="59"/>
      <c r="UCI1487" s="59"/>
      <c r="UCJ1487" s="59"/>
      <c r="UCK1487" s="59"/>
      <c r="UCL1487" s="59"/>
      <c r="UCM1487" s="59"/>
      <c r="UCN1487" s="59"/>
      <c r="UCO1487" s="59"/>
      <c r="UCP1487" s="59"/>
      <c r="UCQ1487" s="59"/>
      <c r="UCR1487" s="59"/>
      <c r="UCS1487" s="59"/>
      <c r="UCT1487" s="59"/>
      <c r="UCU1487" s="59"/>
      <c r="UCV1487" s="59"/>
      <c r="UCW1487" s="59"/>
      <c r="UCX1487" s="59"/>
      <c r="UCY1487" s="59"/>
      <c r="UCZ1487" s="59"/>
      <c r="UDA1487" s="59"/>
      <c r="UDB1487" s="59"/>
      <c r="UDC1487" s="59"/>
      <c r="UDD1487" s="59"/>
      <c r="UDE1487" s="59"/>
      <c r="UDF1487" s="59"/>
      <c r="UDG1487" s="59"/>
      <c r="UDH1487" s="59"/>
      <c r="UDI1487" s="59"/>
      <c r="UDJ1487" s="59"/>
      <c r="UDK1487" s="59"/>
      <c r="UDL1487" s="59"/>
      <c r="UDM1487" s="59"/>
      <c r="UDN1487" s="59"/>
      <c r="UDO1487" s="59"/>
      <c r="UDP1487" s="59"/>
      <c r="UDQ1487" s="59"/>
      <c r="UDR1487" s="59"/>
      <c r="UDS1487" s="59"/>
      <c r="UDT1487" s="59"/>
      <c r="UDU1487" s="59"/>
      <c r="UDV1487" s="59"/>
      <c r="UDW1487" s="59"/>
      <c r="UDX1487" s="59"/>
      <c r="UDY1487" s="59"/>
      <c r="UDZ1487" s="59"/>
      <c r="UEA1487" s="59"/>
      <c r="UEB1487" s="59"/>
      <c r="UEC1487" s="59"/>
      <c r="UED1487" s="59"/>
      <c r="UEE1487" s="59"/>
      <c r="UEF1487" s="59"/>
      <c r="UEG1487" s="59"/>
      <c r="UEH1487" s="59"/>
      <c r="UEI1487" s="59"/>
      <c r="UEJ1487" s="59"/>
      <c r="UEK1487" s="59"/>
      <c r="UEL1487" s="59"/>
      <c r="UEM1487" s="59"/>
      <c r="UEN1487" s="59"/>
      <c r="UEO1487" s="59"/>
      <c r="UEP1487" s="59"/>
      <c r="UEQ1487" s="59"/>
      <c r="UER1487" s="59"/>
      <c r="UES1487" s="59"/>
      <c r="UET1487" s="59"/>
      <c r="UEU1487" s="59"/>
      <c r="UEV1487" s="59"/>
      <c r="UEW1487" s="59"/>
      <c r="UEX1487" s="59"/>
      <c r="UEY1487" s="59"/>
      <c r="UEZ1487" s="59"/>
      <c r="UFA1487" s="59"/>
      <c r="UFB1487" s="59"/>
      <c r="UFC1487" s="59"/>
      <c r="UFD1487" s="59"/>
      <c r="UFE1487" s="59"/>
      <c r="UFF1487" s="59"/>
      <c r="UFG1487" s="59"/>
      <c r="UFH1487" s="59"/>
      <c r="UFI1487" s="59"/>
      <c r="UFJ1487" s="59"/>
      <c r="UFK1487" s="59"/>
      <c r="UFL1487" s="59"/>
      <c r="UFM1487" s="59"/>
      <c r="UFN1487" s="59"/>
      <c r="UFO1487" s="59"/>
      <c r="UFP1487" s="59"/>
      <c r="UFQ1487" s="59"/>
      <c r="UFR1487" s="59"/>
      <c r="UFS1487" s="59"/>
      <c r="UFT1487" s="59"/>
      <c r="UFU1487" s="59"/>
      <c r="UFV1487" s="59"/>
      <c r="UFW1487" s="59"/>
      <c r="UFX1487" s="59"/>
      <c r="UFY1487" s="59"/>
      <c r="UFZ1487" s="59"/>
      <c r="UGA1487" s="59"/>
      <c r="UGB1487" s="59"/>
      <c r="UGC1487" s="59"/>
      <c r="UGD1487" s="59"/>
      <c r="UGE1487" s="59"/>
      <c r="UGF1487" s="59"/>
      <c r="UGG1487" s="59"/>
      <c r="UGH1487" s="59"/>
      <c r="UGI1487" s="59"/>
      <c r="UGJ1487" s="59"/>
      <c r="UGK1487" s="59"/>
      <c r="UGL1487" s="59"/>
      <c r="UGM1487" s="59"/>
      <c r="UGN1487" s="59"/>
      <c r="UGO1487" s="59"/>
      <c r="UGP1487" s="59"/>
      <c r="UGQ1487" s="59"/>
      <c r="UGR1487" s="59"/>
      <c r="UGS1487" s="59"/>
      <c r="UGT1487" s="59"/>
      <c r="UGU1487" s="59"/>
      <c r="UGV1487" s="59"/>
      <c r="UGW1487" s="59"/>
      <c r="UGX1487" s="59"/>
      <c r="UGY1487" s="59"/>
      <c r="UGZ1487" s="59"/>
      <c r="UHA1487" s="59"/>
      <c r="UHB1487" s="59"/>
      <c r="UHC1487" s="59"/>
      <c r="UHD1487" s="59"/>
      <c r="UHE1487" s="59"/>
      <c r="UHF1487" s="59"/>
      <c r="UHG1487" s="59"/>
      <c r="UHH1487" s="59"/>
      <c r="UHI1487" s="59"/>
      <c r="UHJ1487" s="59"/>
      <c r="UHK1487" s="59"/>
      <c r="UHL1487" s="59"/>
      <c r="UHM1487" s="59"/>
      <c r="UHN1487" s="59"/>
      <c r="UHO1487" s="59"/>
      <c r="UHP1487" s="59"/>
      <c r="UHQ1487" s="59"/>
      <c r="UHR1487" s="59"/>
      <c r="UHS1487" s="59"/>
      <c r="UHT1487" s="59"/>
      <c r="UHU1487" s="59"/>
      <c r="UHV1487" s="59"/>
      <c r="UHW1487" s="59"/>
      <c r="UHX1487" s="59"/>
      <c r="UHY1487" s="59"/>
      <c r="UHZ1487" s="59"/>
      <c r="UIA1487" s="59"/>
      <c r="UIB1487" s="59"/>
      <c r="UIC1487" s="59"/>
      <c r="UID1487" s="59"/>
      <c r="UIE1487" s="59"/>
      <c r="UIF1487" s="59"/>
      <c r="UIG1487" s="59"/>
      <c r="UIH1487" s="59"/>
      <c r="UII1487" s="59"/>
      <c r="UIJ1487" s="59"/>
      <c r="UIK1487" s="59"/>
      <c r="UIL1487" s="59"/>
      <c r="UIM1487" s="59"/>
      <c r="UIN1487" s="59"/>
      <c r="UIO1487" s="59"/>
      <c r="UIP1487" s="59"/>
      <c r="UIQ1487" s="59"/>
      <c r="UIR1487" s="59"/>
      <c r="UIS1487" s="59"/>
      <c r="UIT1487" s="59"/>
      <c r="UIU1487" s="59"/>
      <c r="UIV1487" s="59"/>
      <c r="UIW1487" s="59"/>
      <c r="UIX1487" s="59"/>
      <c r="UIY1487" s="59"/>
      <c r="UIZ1487" s="59"/>
      <c r="UJA1487" s="59"/>
      <c r="UJB1487" s="59"/>
      <c r="UJC1487" s="59"/>
      <c r="UJD1487" s="59"/>
      <c r="UJE1487" s="59"/>
      <c r="UJF1487" s="59"/>
      <c r="UJG1487" s="59"/>
      <c r="UJH1487" s="59"/>
      <c r="UJI1487" s="59"/>
      <c r="UJJ1487" s="59"/>
      <c r="UJK1487" s="59"/>
      <c r="UJL1487" s="59"/>
      <c r="UJM1487" s="59"/>
      <c r="UJN1487" s="59"/>
      <c r="UJO1487" s="59"/>
      <c r="UJP1487" s="59"/>
      <c r="UJQ1487" s="59"/>
      <c r="UJR1487" s="59"/>
      <c r="UJS1487" s="59"/>
      <c r="UJT1487" s="59"/>
      <c r="UJU1487" s="59"/>
      <c r="UJV1487" s="59"/>
      <c r="UJW1487" s="59"/>
      <c r="UJX1487" s="59"/>
      <c r="UJY1487" s="59"/>
      <c r="UJZ1487" s="59"/>
      <c r="UKA1487" s="59"/>
      <c r="UKB1487" s="59"/>
      <c r="UKC1487" s="59"/>
      <c r="UKD1487" s="59"/>
      <c r="UKE1487" s="59"/>
      <c r="UKF1487" s="59"/>
      <c r="UKG1487" s="59"/>
      <c r="UKH1487" s="59"/>
      <c r="UKI1487" s="59"/>
      <c r="UKJ1487" s="59"/>
      <c r="UKK1487" s="59"/>
      <c r="UKL1487" s="59"/>
      <c r="UKM1487" s="59"/>
      <c r="UKN1487" s="59"/>
      <c r="UKO1487" s="59"/>
      <c r="UKP1487" s="59"/>
      <c r="UKQ1487" s="59"/>
      <c r="UKR1487" s="59"/>
      <c r="UKS1487" s="59"/>
      <c r="UKT1487" s="59"/>
      <c r="UKU1487" s="59"/>
      <c r="UKV1487" s="59"/>
      <c r="UKW1487" s="59"/>
      <c r="UKX1487" s="59"/>
      <c r="UKY1487" s="59"/>
      <c r="UKZ1487" s="59"/>
      <c r="ULA1487" s="59"/>
      <c r="ULB1487" s="59"/>
      <c r="ULC1487" s="59"/>
      <c r="ULD1487" s="59"/>
      <c r="ULE1487" s="59"/>
      <c r="ULF1487" s="59"/>
      <c r="ULG1487" s="59"/>
      <c r="ULH1487" s="59"/>
      <c r="ULI1487" s="59"/>
      <c r="ULJ1487" s="59"/>
      <c r="ULK1487" s="59"/>
      <c r="ULL1487" s="59"/>
      <c r="ULM1487" s="59"/>
      <c r="ULN1487" s="59"/>
      <c r="ULO1487" s="59"/>
      <c r="ULP1487" s="59"/>
      <c r="ULQ1487" s="59"/>
      <c r="ULR1487" s="59"/>
      <c r="ULS1487" s="59"/>
      <c r="ULT1487" s="59"/>
      <c r="ULU1487" s="59"/>
      <c r="ULV1487" s="59"/>
      <c r="ULW1487" s="59"/>
      <c r="ULX1487" s="59"/>
      <c r="ULY1487" s="59"/>
      <c r="ULZ1487" s="59"/>
      <c r="UMA1487" s="59"/>
      <c r="UMB1487" s="59"/>
      <c r="UMC1487" s="59"/>
      <c r="UMD1487" s="59"/>
      <c r="UME1487" s="59"/>
      <c r="UMF1487" s="59"/>
      <c r="UMG1487" s="59"/>
      <c r="UMH1487" s="59"/>
      <c r="UMI1487" s="59"/>
      <c r="UMJ1487" s="59"/>
      <c r="UMK1487" s="59"/>
      <c r="UML1487" s="59"/>
      <c r="UMM1487" s="59"/>
      <c r="UMN1487" s="59"/>
      <c r="UMO1487" s="59"/>
      <c r="UMP1487" s="59"/>
      <c r="UMQ1487" s="59"/>
      <c r="UMR1487" s="59"/>
      <c r="UMS1487" s="59"/>
      <c r="UMT1487" s="59"/>
      <c r="UMU1487" s="59"/>
      <c r="UMV1487" s="59"/>
      <c r="UMW1487" s="59"/>
      <c r="UMX1487" s="59"/>
      <c r="UMY1487" s="59"/>
      <c r="UMZ1487" s="59"/>
      <c r="UNA1487" s="59"/>
      <c r="UNB1487" s="59"/>
      <c r="UNC1487" s="59"/>
      <c r="UND1487" s="59"/>
      <c r="UNE1487" s="59"/>
      <c r="UNF1487" s="59"/>
      <c r="UNG1487" s="59"/>
      <c r="UNH1487" s="59"/>
      <c r="UNI1487" s="59"/>
      <c r="UNJ1487" s="59"/>
      <c r="UNK1487" s="59"/>
      <c r="UNL1487" s="59"/>
      <c r="UNM1487" s="59"/>
      <c r="UNN1487" s="59"/>
      <c r="UNO1487" s="59"/>
      <c r="UNP1487" s="59"/>
      <c r="UNQ1487" s="59"/>
      <c r="UNR1487" s="59"/>
      <c r="UNS1487" s="59"/>
      <c r="UNT1487" s="59"/>
      <c r="UNU1487" s="59"/>
      <c r="UNV1487" s="59"/>
      <c r="UNW1487" s="59"/>
      <c r="UNX1487" s="59"/>
      <c r="UNY1487" s="59"/>
      <c r="UNZ1487" s="59"/>
      <c r="UOA1487" s="59"/>
      <c r="UOB1487" s="59"/>
      <c r="UOC1487" s="59"/>
      <c r="UOD1487" s="59"/>
      <c r="UOE1487" s="59"/>
      <c r="UOF1487" s="59"/>
      <c r="UOG1487" s="59"/>
      <c r="UOH1487" s="59"/>
      <c r="UOI1487" s="59"/>
      <c r="UOJ1487" s="59"/>
      <c r="UOK1487" s="59"/>
      <c r="UOL1487" s="59"/>
      <c r="UOM1487" s="59"/>
      <c r="UON1487" s="59"/>
      <c r="UOO1487" s="59"/>
      <c r="UOP1487" s="59"/>
      <c r="UOQ1487" s="59"/>
      <c r="UOR1487" s="59"/>
      <c r="UOS1487" s="59"/>
      <c r="UOT1487" s="59"/>
      <c r="UOU1487" s="59"/>
      <c r="UOV1487" s="59"/>
      <c r="UOW1487" s="59"/>
      <c r="UOX1487" s="59"/>
      <c r="UOY1487" s="59"/>
      <c r="UOZ1487" s="59"/>
      <c r="UPA1487" s="59"/>
      <c r="UPB1487" s="59"/>
      <c r="UPC1487" s="59"/>
      <c r="UPD1487" s="59"/>
      <c r="UPE1487" s="59"/>
      <c r="UPF1487" s="59"/>
      <c r="UPG1487" s="59"/>
      <c r="UPH1487" s="59"/>
      <c r="UPI1487" s="59"/>
      <c r="UPJ1487" s="59"/>
      <c r="UPK1487" s="59"/>
      <c r="UPL1487" s="59"/>
      <c r="UPM1487" s="59"/>
      <c r="UPN1487" s="59"/>
      <c r="UPO1487" s="59"/>
      <c r="UPP1487" s="59"/>
      <c r="UPQ1487" s="59"/>
      <c r="UPR1487" s="59"/>
      <c r="UPS1487" s="59"/>
      <c r="UPT1487" s="59"/>
      <c r="UPU1487" s="59"/>
      <c r="UPV1487" s="59"/>
      <c r="UPW1487" s="59"/>
      <c r="UPX1487" s="59"/>
      <c r="UPY1487" s="59"/>
      <c r="UPZ1487" s="59"/>
      <c r="UQA1487" s="59"/>
      <c r="UQB1487" s="59"/>
      <c r="UQC1487" s="59"/>
      <c r="UQD1487" s="59"/>
      <c r="UQE1487" s="59"/>
      <c r="UQF1487" s="59"/>
      <c r="UQG1487" s="59"/>
      <c r="UQH1487" s="59"/>
      <c r="UQI1487" s="59"/>
      <c r="UQJ1487" s="59"/>
      <c r="UQK1487" s="59"/>
      <c r="UQL1487" s="59"/>
      <c r="UQM1487" s="59"/>
      <c r="UQN1487" s="59"/>
      <c r="UQO1487" s="59"/>
      <c r="UQP1487" s="59"/>
      <c r="UQQ1487" s="59"/>
      <c r="UQR1487" s="59"/>
      <c r="UQS1487" s="59"/>
      <c r="UQT1487" s="59"/>
      <c r="UQU1487" s="59"/>
      <c r="UQV1487" s="59"/>
      <c r="UQW1487" s="59"/>
      <c r="UQX1487" s="59"/>
      <c r="UQY1487" s="59"/>
      <c r="UQZ1487" s="59"/>
      <c r="URA1487" s="59"/>
      <c r="URB1487" s="59"/>
      <c r="URC1487" s="59"/>
      <c r="URD1487" s="59"/>
      <c r="URE1487" s="59"/>
      <c r="URF1487" s="59"/>
      <c r="URG1487" s="59"/>
      <c r="URH1487" s="59"/>
      <c r="URI1487" s="59"/>
      <c r="URJ1487" s="59"/>
      <c r="URK1487" s="59"/>
      <c r="URL1487" s="59"/>
      <c r="URM1487" s="59"/>
      <c r="URN1487" s="59"/>
      <c r="URO1487" s="59"/>
      <c r="URP1487" s="59"/>
      <c r="URQ1487" s="59"/>
      <c r="URR1487" s="59"/>
      <c r="URS1487" s="59"/>
      <c r="URT1487" s="59"/>
      <c r="URU1487" s="59"/>
      <c r="URV1487" s="59"/>
      <c r="URW1487" s="59"/>
      <c r="URX1487" s="59"/>
      <c r="URY1487" s="59"/>
      <c r="URZ1487" s="59"/>
      <c r="USA1487" s="59"/>
      <c r="USB1487" s="59"/>
      <c r="USC1487" s="59"/>
      <c r="USD1487" s="59"/>
      <c r="USE1487" s="59"/>
      <c r="USF1487" s="59"/>
      <c r="USG1487" s="59"/>
      <c r="USH1487" s="59"/>
      <c r="USI1487" s="59"/>
      <c r="USJ1487" s="59"/>
      <c r="USK1487" s="59"/>
      <c r="USL1487" s="59"/>
      <c r="USM1487" s="59"/>
      <c r="USN1487" s="59"/>
      <c r="USO1487" s="59"/>
      <c r="USP1487" s="59"/>
      <c r="USQ1487" s="59"/>
      <c r="USR1487" s="59"/>
      <c r="USS1487" s="59"/>
      <c r="UST1487" s="59"/>
      <c r="USU1487" s="59"/>
      <c r="USV1487" s="59"/>
      <c r="USW1487" s="59"/>
      <c r="USX1487" s="59"/>
      <c r="USY1487" s="59"/>
      <c r="USZ1487" s="59"/>
      <c r="UTA1487" s="59"/>
      <c r="UTB1487" s="59"/>
      <c r="UTC1487" s="59"/>
      <c r="UTD1487" s="59"/>
      <c r="UTE1487" s="59"/>
      <c r="UTF1487" s="59"/>
      <c r="UTG1487" s="59"/>
      <c r="UTH1487" s="59"/>
      <c r="UTI1487" s="59"/>
      <c r="UTJ1487" s="59"/>
      <c r="UTK1487" s="59"/>
      <c r="UTL1487" s="59"/>
      <c r="UTM1487" s="59"/>
      <c r="UTN1487" s="59"/>
      <c r="UTO1487" s="59"/>
      <c r="UTP1487" s="59"/>
      <c r="UTQ1487" s="59"/>
      <c r="UTR1487" s="59"/>
      <c r="UTS1487" s="59"/>
      <c r="UTT1487" s="59"/>
      <c r="UTU1487" s="59"/>
      <c r="UTV1487" s="59"/>
      <c r="UTW1487" s="59"/>
      <c r="UTX1487" s="59"/>
      <c r="UTY1487" s="59"/>
      <c r="UTZ1487" s="59"/>
      <c r="UUA1487" s="59"/>
      <c r="UUB1487" s="59"/>
      <c r="UUC1487" s="59"/>
      <c r="UUD1487" s="59"/>
      <c r="UUE1487" s="59"/>
      <c r="UUF1487" s="59"/>
      <c r="UUG1487" s="59"/>
      <c r="UUH1487" s="59"/>
      <c r="UUI1487" s="59"/>
      <c r="UUJ1487" s="59"/>
      <c r="UUK1487" s="59"/>
      <c r="UUL1487" s="59"/>
      <c r="UUM1487" s="59"/>
      <c r="UUN1487" s="59"/>
      <c r="UUO1487" s="59"/>
      <c r="UUP1487" s="59"/>
      <c r="UUQ1487" s="59"/>
      <c r="UUR1487" s="59"/>
      <c r="UUS1487" s="59"/>
      <c r="UUT1487" s="59"/>
      <c r="UUU1487" s="59"/>
      <c r="UUV1487" s="59"/>
      <c r="UUW1487" s="59"/>
      <c r="UUX1487" s="59"/>
      <c r="UUY1487" s="59"/>
      <c r="UUZ1487" s="59"/>
      <c r="UVA1487" s="59"/>
      <c r="UVB1487" s="59"/>
      <c r="UVC1487" s="59"/>
      <c r="UVD1487" s="59"/>
      <c r="UVE1487" s="59"/>
      <c r="UVF1487" s="59"/>
      <c r="UVG1487" s="59"/>
      <c r="UVH1487" s="59"/>
      <c r="UVI1487" s="59"/>
      <c r="UVJ1487" s="59"/>
      <c r="UVK1487" s="59"/>
      <c r="UVL1487" s="59"/>
      <c r="UVM1487" s="59"/>
      <c r="UVN1487" s="59"/>
      <c r="UVO1487" s="59"/>
      <c r="UVP1487" s="59"/>
      <c r="UVQ1487" s="59"/>
      <c r="UVR1487" s="59"/>
      <c r="UVS1487" s="59"/>
      <c r="UVT1487" s="59"/>
      <c r="UVU1487" s="59"/>
      <c r="UVV1487" s="59"/>
      <c r="UVW1487" s="59"/>
      <c r="UVX1487" s="59"/>
      <c r="UVY1487" s="59"/>
      <c r="UVZ1487" s="59"/>
      <c r="UWA1487" s="59"/>
      <c r="UWB1487" s="59"/>
      <c r="UWC1487" s="59"/>
      <c r="UWD1487" s="59"/>
      <c r="UWE1487" s="59"/>
      <c r="UWF1487" s="59"/>
      <c r="UWG1487" s="59"/>
      <c r="UWH1487" s="59"/>
      <c r="UWI1487" s="59"/>
      <c r="UWJ1487" s="59"/>
      <c r="UWK1487" s="59"/>
      <c r="UWL1487" s="59"/>
      <c r="UWM1487" s="59"/>
      <c r="UWN1487" s="59"/>
      <c r="UWO1487" s="59"/>
      <c r="UWP1487" s="59"/>
      <c r="UWQ1487" s="59"/>
      <c r="UWR1487" s="59"/>
      <c r="UWS1487" s="59"/>
      <c r="UWT1487" s="59"/>
      <c r="UWU1487" s="59"/>
      <c r="UWV1487" s="59"/>
      <c r="UWW1487" s="59"/>
      <c r="UWX1487" s="59"/>
      <c r="UWY1487" s="59"/>
      <c r="UWZ1487" s="59"/>
      <c r="UXA1487" s="59"/>
      <c r="UXB1487" s="59"/>
      <c r="UXC1487" s="59"/>
      <c r="UXD1487" s="59"/>
      <c r="UXE1487" s="59"/>
      <c r="UXF1487" s="59"/>
      <c r="UXG1487" s="59"/>
      <c r="UXH1487" s="59"/>
      <c r="UXI1487" s="59"/>
      <c r="UXJ1487" s="59"/>
      <c r="UXK1487" s="59"/>
      <c r="UXL1487" s="59"/>
      <c r="UXM1487" s="59"/>
      <c r="UXN1487" s="59"/>
      <c r="UXO1487" s="59"/>
      <c r="UXP1487" s="59"/>
      <c r="UXQ1487" s="59"/>
      <c r="UXR1487" s="59"/>
      <c r="UXS1487" s="59"/>
      <c r="UXT1487" s="59"/>
      <c r="UXU1487" s="59"/>
      <c r="UXV1487" s="59"/>
      <c r="UXW1487" s="59"/>
      <c r="UXX1487" s="59"/>
      <c r="UXY1487" s="59"/>
      <c r="UXZ1487" s="59"/>
      <c r="UYA1487" s="59"/>
      <c r="UYB1487" s="59"/>
      <c r="UYC1487" s="59"/>
      <c r="UYD1487" s="59"/>
      <c r="UYE1487" s="59"/>
      <c r="UYF1487" s="59"/>
      <c r="UYG1487" s="59"/>
      <c r="UYH1487" s="59"/>
      <c r="UYI1487" s="59"/>
      <c r="UYJ1487" s="59"/>
      <c r="UYK1487" s="59"/>
      <c r="UYL1487" s="59"/>
      <c r="UYM1487" s="59"/>
      <c r="UYN1487" s="59"/>
      <c r="UYO1487" s="59"/>
      <c r="UYP1487" s="59"/>
      <c r="UYQ1487" s="59"/>
      <c r="UYR1487" s="59"/>
      <c r="UYS1487" s="59"/>
      <c r="UYT1487" s="59"/>
      <c r="UYU1487" s="59"/>
      <c r="UYV1487" s="59"/>
      <c r="UYW1487" s="59"/>
      <c r="UYX1487" s="59"/>
      <c r="UYY1487" s="59"/>
      <c r="UYZ1487" s="59"/>
      <c r="UZA1487" s="59"/>
      <c r="UZB1487" s="59"/>
      <c r="UZC1487" s="59"/>
      <c r="UZD1487" s="59"/>
      <c r="UZE1487" s="59"/>
      <c r="UZF1487" s="59"/>
      <c r="UZG1487" s="59"/>
      <c r="UZH1487" s="59"/>
      <c r="UZI1487" s="59"/>
      <c r="UZJ1487" s="59"/>
      <c r="UZK1487" s="59"/>
      <c r="UZL1487" s="59"/>
      <c r="UZM1487" s="59"/>
      <c r="UZN1487" s="59"/>
      <c r="UZO1487" s="59"/>
      <c r="UZP1487" s="59"/>
      <c r="UZQ1487" s="59"/>
      <c r="UZR1487" s="59"/>
      <c r="UZS1487" s="59"/>
      <c r="UZT1487" s="59"/>
      <c r="UZU1487" s="59"/>
      <c r="UZV1487" s="59"/>
      <c r="UZW1487" s="59"/>
      <c r="UZX1487" s="59"/>
      <c r="UZY1487" s="59"/>
      <c r="UZZ1487" s="59"/>
      <c r="VAA1487" s="59"/>
      <c r="VAB1487" s="59"/>
      <c r="VAC1487" s="59"/>
      <c r="VAD1487" s="59"/>
      <c r="VAE1487" s="59"/>
      <c r="VAF1487" s="59"/>
      <c r="VAG1487" s="59"/>
      <c r="VAH1487" s="59"/>
      <c r="VAI1487" s="59"/>
      <c r="VAJ1487" s="59"/>
      <c r="VAK1487" s="59"/>
      <c r="VAL1487" s="59"/>
      <c r="VAM1487" s="59"/>
      <c r="VAN1487" s="59"/>
      <c r="VAO1487" s="59"/>
      <c r="VAP1487" s="59"/>
      <c r="VAQ1487" s="59"/>
      <c r="VAR1487" s="59"/>
      <c r="VAS1487" s="59"/>
      <c r="VAT1487" s="59"/>
      <c r="VAU1487" s="59"/>
      <c r="VAV1487" s="59"/>
      <c r="VAW1487" s="59"/>
      <c r="VAX1487" s="59"/>
      <c r="VAY1487" s="59"/>
      <c r="VAZ1487" s="59"/>
      <c r="VBA1487" s="59"/>
      <c r="VBB1487" s="59"/>
      <c r="VBC1487" s="59"/>
      <c r="VBD1487" s="59"/>
      <c r="VBE1487" s="59"/>
      <c r="VBF1487" s="59"/>
      <c r="VBG1487" s="59"/>
      <c r="VBH1487" s="59"/>
      <c r="VBI1487" s="59"/>
      <c r="VBJ1487" s="59"/>
      <c r="VBK1487" s="59"/>
      <c r="VBL1487" s="59"/>
      <c r="VBM1487" s="59"/>
      <c r="VBN1487" s="59"/>
      <c r="VBO1487" s="59"/>
      <c r="VBP1487" s="59"/>
      <c r="VBQ1487" s="59"/>
      <c r="VBR1487" s="59"/>
      <c r="VBS1487" s="59"/>
      <c r="VBT1487" s="59"/>
      <c r="VBU1487" s="59"/>
      <c r="VBV1487" s="59"/>
      <c r="VBW1487" s="59"/>
      <c r="VBX1487" s="59"/>
      <c r="VBY1487" s="59"/>
      <c r="VBZ1487" s="59"/>
      <c r="VCA1487" s="59"/>
      <c r="VCB1487" s="59"/>
      <c r="VCC1487" s="59"/>
      <c r="VCD1487" s="59"/>
      <c r="VCE1487" s="59"/>
      <c r="VCF1487" s="59"/>
      <c r="VCG1487" s="59"/>
      <c r="VCH1487" s="59"/>
      <c r="VCI1487" s="59"/>
      <c r="VCJ1487" s="59"/>
      <c r="VCK1487" s="59"/>
      <c r="VCL1487" s="59"/>
      <c r="VCM1487" s="59"/>
      <c r="VCN1487" s="59"/>
      <c r="VCO1487" s="59"/>
      <c r="VCP1487" s="59"/>
      <c r="VCQ1487" s="59"/>
      <c r="VCR1487" s="59"/>
      <c r="VCS1487" s="59"/>
      <c r="VCT1487" s="59"/>
      <c r="VCU1487" s="59"/>
      <c r="VCV1487" s="59"/>
      <c r="VCW1487" s="59"/>
      <c r="VCX1487" s="59"/>
      <c r="VCY1487" s="59"/>
      <c r="VCZ1487" s="59"/>
      <c r="VDA1487" s="59"/>
      <c r="VDB1487" s="59"/>
      <c r="VDC1487" s="59"/>
      <c r="VDD1487" s="59"/>
      <c r="VDE1487" s="59"/>
      <c r="VDF1487" s="59"/>
      <c r="VDG1487" s="59"/>
      <c r="VDH1487" s="59"/>
      <c r="VDI1487" s="59"/>
      <c r="VDJ1487" s="59"/>
      <c r="VDK1487" s="59"/>
      <c r="VDL1487" s="59"/>
      <c r="VDM1487" s="59"/>
      <c r="VDN1487" s="59"/>
      <c r="VDO1487" s="59"/>
      <c r="VDP1487" s="59"/>
      <c r="VDQ1487" s="59"/>
      <c r="VDR1487" s="59"/>
      <c r="VDS1487" s="59"/>
      <c r="VDT1487" s="59"/>
      <c r="VDU1487" s="59"/>
      <c r="VDV1487" s="59"/>
      <c r="VDW1487" s="59"/>
      <c r="VDX1487" s="59"/>
      <c r="VDY1487" s="59"/>
      <c r="VDZ1487" s="59"/>
      <c r="VEA1487" s="59"/>
      <c r="VEB1487" s="59"/>
      <c r="VEC1487" s="59"/>
      <c r="VED1487" s="59"/>
      <c r="VEE1487" s="59"/>
      <c r="VEF1487" s="59"/>
      <c r="VEG1487" s="59"/>
      <c r="VEH1487" s="59"/>
      <c r="VEI1487" s="59"/>
      <c r="VEJ1487" s="59"/>
      <c r="VEK1487" s="59"/>
      <c r="VEL1487" s="59"/>
      <c r="VEM1487" s="59"/>
      <c r="VEN1487" s="59"/>
      <c r="VEO1487" s="59"/>
      <c r="VEP1487" s="59"/>
      <c r="VEQ1487" s="59"/>
      <c r="VER1487" s="59"/>
      <c r="VES1487" s="59"/>
      <c r="VET1487" s="59"/>
      <c r="VEU1487" s="59"/>
      <c r="VEV1487" s="59"/>
      <c r="VEW1487" s="59"/>
      <c r="VEX1487" s="59"/>
      <c r="VEY1487" s="59"/>
      <c r="VEZ1487" s="59"/>
      <c r="VFA1487" s="59"/>
      <c r="VFB1487" s="59"/>
      <c r="VFC1487" s="59"/>
      <c r="VFD1487" s="59"/>
      <c r="VFE1487" s="59"/>
      <c r="VFF1487" s="59"/>
      <c r="VFG1487" s="59"/>
      <c r="VFH1487" s="59"/>
      <c r="VFI1487" s="59"/>
      <c r="VFJ1487" s="59"/>
      <c r="VFK1487" s="59"/>
      <c r="VFL1487" s="59"/>
      <c r="VFM1487" s="59"/>
      <c r="VFN1487" s="59"/>
      <c r="VFO1487" s="59"/>
      <c r="VFP1487" s="59"/>
      <c r="VFQ1487" s="59"/>
      <c r="VFR1487" s="59"/>
      <c r="VFS1487" s="59"/>
      <c r="VFT1487" s="59"/>
      <c r="VFU1487" s="59"/>
      <c r="VFV1487" s="59"/>
      <c r="VFW1487" s="59"/>
      <c r="VFX1487" s="59"/>
      <c r="VFY1487" s="59"/>
      <c r="VFZ1487" s="59"/>
      <c r="VGA1487" s="59"/>
      <c r="VGB1487" s="59"/>
      <c r="VGC1487" s="59"/>
      <c r="VGD1487" s="59"/>
      <c r="VGE1487" s="59"/>
      <c r="VGF1487" s="59"/>
      <c r="VGG1487" s="59"/>
      <c r="VGH1487" s="59"/>
      <c r="VGI1487" s="59"/>
      <c r="VGJ1487" s="59"/>
      <c r="VGK1487" s="59"/>
      <c r="VGL1487" s="59"/>
      <c r="VGM1487" s="59"/>
      <c r="VGN1487" s="59"/>
      <c r="VGO1487" s="59"/>
      <c r="VGP1487" s="59"/>
      <c r="VGQ1487" s="59"/>
      <c r="VGR1487" s="59"/>
      <c r="VGS1487" s="59"/>
      <c r="VGT1487" s="59"/>
      <c r="VGU1487" s="59"/>
      <c r="VGV1487" s="59"/>
      <c r="VGW1487" s="59"/>
      <c r="VGX1487" s="59"/>
      <c r="VGY1487" s="59"/>
      <c r="VGZ1487" s="59"/>
      <c r="VHA1487" s="59"/>
      <c r="VHB1487" s="59"/>
      <c r="VHC1487" s="59"/>
      <c r="VHD1487" s="59"/>
      <c r="VHE1487" s="59"/>
      <c r="VHF1487" s="59"/>
      <c r="VHG1487" s="59"/>
      <c r="VHH1487" s="59"/>
      <c r="VHI1487" s="59"/>
      <c r="VHJ1487" s="59"/>
      <c r="VHK1487" s="59"/>
      <c r="VHL1487" s="59"/>
      <c r="VHM1487" s="59"/>
      <c r="VHN1487" s="59"/>
      <c r="VHO1487" s="59"/>
      <c r="VHP1487" s="59"/>
      <c r="VHQ1487" s="59"/>
      <c r="VHR1487" s="59"/>
      <c r="VHS1487" s="59"/>
      <c r="VHT1487" s="59"/>
      <c r="VHU1487" s="59"/>
      <c r="VHV1487" s="59"/>
      <c r="VHW1487" s="59"/>
      <c r="VHX1487" s="59"/>
      <c r="VHY1487" s="59"/>
      <c r="VHZ1487" s="59"/>
      <c r="VIA1487" s="59"/>
      <c r="VIB1487" s="59"/>
      <c r="VIC1487" s="59"/>
      <c r="VID1487" s="59"/>
      <c r="VIE1487" s="59"/>
      <c r="VIF1487" s="59"/>
      <c r="VIG1487" s="59"/>
      <c r="VIH1487" s="59"/>
      <c r="VII1487" s="59"/>
      <c r="VIJ1487" s="59"/>
      <c r="VIK1487" s="59"/>
      <c r="VIL1487" s="59"/>
      <c r="VIM1487" s="59"/>
      <c r="VIN1487" s="59"/>
      <c r="VIO1487" s="59"/>
      <c r="VIP1487" s="59"/>
      <c r="VIQ1487" s="59"/>
      <c r="VIR1487" s="59"/>
      <c r="VIS1487" s="59"/>
      <c r="VIT1487" s="59"/>
      <c r="VIU1487" s="59"/>
      <c r="VIV1487" s="59"/>
      <c r="VIW1487" s="59"/>
      <c r="VIX1487" s="59"/>
      <c r="VIY1487" s="59"/>
      <c r="VIZ1487" s="59"/>
      <c r="VJA1487" s="59"/>
      <c r="VJB1487" s="59"/>
      <c r="VJC1487" s="59"/>
      <c r="VJD1487" s="59"/>
      <c r="VJE1487" s="59"/>
      <c r="VJF1487" s="59"/>
      <c r="VJG1487" s="59"/>
      <c r="VJH1487" s="59"/>
      <c r="VJI1487" s="59"/>
      <c r="VJJ1487" s="59"/>
      <c r="VJK1487" s="59"/>
      <c r="VJL1487" s="59"/>
      <c r="VJM1487" s="59"/>
      <c r="VJN1487" s="59"/>
      <c r="VJO1487" s="59"/>
      <c r="VJP1487" s="59"/>
      <c r="VJQ1487" s="59"/>
      <c r="VJR1487" s="59"/>
      <c r="VJS1487" s="59"/>
      <c r="VJT1487" s="59"/>
      <c r="VJU1487" s="59"/>
      <c r="VJV1487" s="59"/>
      <c r="VJW1487" s="59"/>
      <c r="VJX1487" s="59"/>
      <c r="VJY1487" s="59"/>
      <c r="VJZ1487" s="59"/>
      <c r="VKA1487" s="59"/>
      <c r="VKB1487" s="59"/>
      <c r="VKC1487" s="59"/>
      <c r="VKD1487" s="59"/>
      <c r="VKE1487" s="59"/>
      <c r="VKF1487" s="59"/>
      <c r="VKG1487" s="59"/>
      <c r="VKH1487" s="59"/>
      <c r="VKI1487" s="59"/>
      <c r="VKJ1487" s="59"/>
      <c r="VKK1487" s="59"/>
      <c r="VKL1487" s="59"/>
      <c r="VKM1487" s="59"/>
      <c r="VKN1487" s="59"/>
      <c r="VKO1487" s="59"/>
      <c r="VKP1487" s="59"/>
      <c r="VKQ1487" s="59"/>
      <c r="VKR1487" s="59"/>
      <c r="VKS1487" s="59"/>
      <c r="VKT1487" s="59"/>
      <c r="VKU1487" s="59"/>
      <c r="VKV1487" s="59"/>
      <c r="VKW1487" s="59"/>
      <c r="VKX1487" s="59"/>
      <c r="VKY1487" s="59"/>
      <c r="VKZ1487" s="59"/>
      <c r="VLA1487" s="59"/>
      <c r="VLB1487" s="59"/>
      <c r="VLC1487" s="59"/>
      <c r="VLD1487" s="59"/>
      <c r="VLE1487" s="59"/>
      <c r="VLF1487" s="59"/>
      <c r="VLG1487" s="59"/>
      <c r="VLH1487" s="59"/>
      <c r="VLI1487" s="59"/>
      <c r="VLJ1487" s="59"/>
      <c r="VLK1487" s="59"/>
      <c r="VLL1487" s="59"/>
      <c r="VLM1487" s="59"/>
      <c r="VLN1487" s="59"/>
      <c r="VLO1487" s="59"/>
      <c r="VLP1487" s="59"/>
      <c r="VLQ1487" s="59"/>
      <c r="VLR1487" s="59"/>
      <c r="VLS1487" s="59"/>
      <c r="VLT1487" s="59"/>
      <c r="VLU1487" s="59"/>
      <c r="VLV1487" s="59"/>
      <c r="VLW1487" s="59"/>
      <c r="VLX1487" s="59"/>
      <c r="VLY1487" s="59"/>
      <c r="VLZ1487" s="59"/>
      <c r="VMA1487" s="59"/>
      <c r="VMB1487" s="59"/>
      <c r="VMC1487" s="59"/>
      <c r="VMD1487" s="59"/>
      <c r="VME1487" s="59"/>
      <c r="VMF1487" s="59"/>
      <c r="VMG1487" s="59"/>
      <c r="VMH1487" s="59"/>
      <c r="VMI1487" s="59"/>
      <c r="VMJ1487" s="59"/>
      <c r="VMK1487" s="59"/>
      <c r="VML1487" s="59"/>
      <c r="VMM1487" s="59"/>
      <c r="VMN1487" s="59"/>
      <c r="VMO1487" s="59"/>
      <c r="VMP1487" s="59"/>
      <c r="VMQ1487" s="59"/>
      <c r="VMR1487" s="59"/>
      <c r="VMS1487" s="59"/>
      <c r="VMT1487" s="59"/>
      <c r="VMU1487" s="59"/>
      <c r="VMV1487" s="59"/>
      <c r="VMW1487" s="59"/>
      <c r="VMX1487" s="59"/>
      <c r="VMY1487" s="59"/>
      <c r="VMZ1487" s="59"/>
      <c r="VNA1487" s="59"/>
      <c r="VNB1487" s="59"/>
      <c r="VNC1487" s="59"/>
      <c r="VND1487" s="59"/>
      <c r="VNE1487" s="59"/>
      <c r="VNF1487" s="59"/>
      <c r="VNG1487" s="59"/>
      <c r="VNH1487" s="59"/>
      <c r="VNI1487" s="59"/>
      <c r="VNJ1487" s="59"/>
      <c r="VNK1487" s="59"/>
      <c r="VNL1487" s="59"/>
      <c r="VNM1487" s="59"/>
      <c r="VNN1487" s="59"/>
      <c r="VNO1487" s="59"/>
      <c r="VNP1487" s="59"/>
      <c r="VNQ1487" s="59"/>
      <c r="VNR1487" s="59"/>
      <c r="VNS1487" s="59"/>
      <c r="VNT1487" s="59"/>
      <c r="VNU1487" s="59"/>
      <c r="VNV1487" s="59"/>
      <c r="VNW1487" s="59"/>
      <c r="VNX1487" s="59"/>
      <c r="VNY1487" s="59"/>
      <c r="VNZ1487" s="59"/>
      <c r="VOA1487" s="59"/>
      <c r="VOB1487" s="59"/>
      <c r="VOC1487" s="59"/>
      <c r="VOD1487" s="59"/>
      <c r="VOE1487" s="59"/>
      <c r="VOF1487" s="59"/>
      <c r="VOG1487" s="59"/>
      <c r="VOH1487" s="59"/>
      <c r="VOI1487" s="59"/>
      <c r="VOJ1487" s="59"/>
      <c r="VOK1487" s="59"/>
      <c r="VOL1487" s="59"/>
      <c r="VOM1487" s="59"/>
      <c r="VON1487" s="59"/>
      <c r="VOO1487" s="59"/>
      <c r="VOP1487" s="59"/>
      <c r="VOQ1487" s="59"/>
      <c r="VOR1487" s="59"/>
      <c r="VOS1487" s="59"/>
      <c r="VOT1487" s="59"/>
      <c r="VOU1487" s="59"/>
      <c r="VOV1487" s="59"/>
      <c r="VOW1487" s="59"/>
      <c r="VOX1487" s="59"/>
      <c r="VOY1487" s="59"/>
      <c r="VOZ1487" s="59"/>
      <c r="VPA1487" s="59"/>
      <c r="VPB1487" s="59"/>
      <c r="VPC1487" s="59"/>
      <c r="VPD1487" s="59"/>
      <c r="VPE1487" s="59"/>
      <c r="VPF1487" s="59"/>
      <c r="VPG1487" s="59"/>
      <c r="VPH1487" s="59"/>
      <c r="VPI1487" s="59"/>
      <c r="VPJ1487" s="59"/>
      <c r="VPK1487" s="59"/>
      <c r="VPL1487" s="59"/>
      <c r="VPM1487" s="59"/>
      <c r="VPN1487" s="59"/>
      <c r="VPO1487" s="59"/>
      <c r="VPP1487" s="59"/>
      <c r="VPQ1487" s="59"/>
      <c r="VPR1487" s="59"/>
      <c r="VPS1487" s="59"/>
      <c r="VPT1487" s="59"/>
      <c r="VPU1487" s="59"/>
      <c r="VPV1487" s="59"/>
      <c r="VPW1487" s="59"/>
      <c r="VPX1487" s="59"/>
      <c r="VPY1487" s="59"/>
      <c r="VPZ1487" s="59"/>
      <c r="VQA1487" s="59"/>
      <c r="VQB1487" s="59"/>
      <c r="VQC1487" s="59"/>
      <c r="VQD1487" s="59"/>
      <c r="VQE1487" s="59"/>
      <c r="VQF1487" s="59"/>
      <c r="VQG1487" s="59"/>
      <c r="VQH1487" s="59"/>
      <c r="VQI1487" s="59"/>
      <c r="VQJ1487" s="59"/>
      <c r="VQK1487" s="59"/>
      <c r="VQL1487" s="59"/>
      <c r="VQM1487" s="59"/>
      <c r="VQN1487" s="59"/>
      <c r="VQO1487" s="59"/>
      <c r="VQP1487" s="59"/>
      <c r="VQQ1487" s="59"/>
      <c r="VQR1487" s="59"/>
      <c r="VQS1487" s="59"/>
      <c r="VQT1487" s="59"/>
      <c r="VQU1487" s="59"/>
      <c r="VQV1487" s="59"/>
      <c r="VQW1487" s="59"/>
      <c r="VQX1487" s="59"/>
      <c r="VQY1487" s="59"/>
      <c r="VQZ1487" s="59"/>
      <c r="VRA1487" s="59"/>
      <c r="VRB1487" s="59"/>
      <c r="VRC1487" s="59"/>
      <c r="VRD1487" s="59"/>
      <c r="VRE1487" s="59"/>
      <c r="VRF1487" s="59"/>
      <c r="VRG1487" s="59"/>
      <c r="VRH1487" s="59"/>
      <c r="VRI1487" s="59"/>
      <c r="VRJ1487" s="59"/>
      <c r="VRK1487" s="59"/>
      <c r="VRL1487" s="59"/>
      <c r="VRM1487" s="59"/>
      <c r="VRN1487" s="59"/>
      <c r="VRO1487" s="59"/>
      <c r="VRP1487" s="59"/>
      <c r="VRQ1487" s="59"/>
      <c r="VRR1487" s="59"/>
      <c r="VRS1487" s="59"/>
      <c r="VRT1487" s="59"/>
      <c r="VRU1487" s="59"/>
      <c r="VRV1487" s="59"/>
      <c r="VRW1487" s="59"/>
      <c r="VRX1487" s="59"/>
      <c r="VRY1487" s="59"/>
      <c r="VRZ1487" s="59"/>
      <c r="VSA1487" s="59"/>
      <c r="VSB1487" s="59"/>
      <c r="VSC1487" s="59"/>
      <c r="VSD1487" s="59"/>
      <c r="VSE1487" s="59"/>
      <c r="VSF1487" s="59"/>
      <c r="VSG1487" s="59"/>
      <c r="VSH1487" s="59"/>
      <c r="VSI1487" s="59"/>
      <c r="VSJ1487" s="59"/>
      <c r="VSK1487" s="59"/>
      <c r="VSL1487" s="59"/>
      <c r="VSM1487" s="59"/>
      <c r="VSN1487" s="59"/>
      <c r="VSO1487" s="59"/>
      <c r="VSP1487" s="59"/>
      <c r="VSQ1487" s="59"/>
      <c r="VSR1487" s="59"/>
      <c r="VSS1487" s="59"/>
      <c r="VST1487" s="59"/>
      <c r="VSU1487" s="59"/>
      <c r="VSV1487" s="59"/>
      <c r="VSW1487" s="59"/>
      <c r="VSX1487" s="59"/>
      <c r="VSY1487" s="59"/>
      <c r="VSZ1487" s="59"/>
      <c r="VTA1487" s="59"/>
      <c r="VTB1487" s="59"/>
      <c r="VTC1487" s="59"/>
      <c r="VTD1487" s="59"/>
      <c r="VTE1487" s="59"/>
      <c r="VTF1487" s="59"/>
      <c r="VTG1487" s="59"/>
      <c r="VTH1487" s="59"/>
      <c r="VTI1487" s="59"/>
      <c r="VTJ1487" s="59"/>
      <c r="VTK1487" s="59"/>
      <c r="VTL1487" s="59"/>
      <c r="VTM1487" s="59"/>
      <c r="VTN1487" s="59"/>
      <c r="VTO1487" s="59"/>
      <c r="VTP1487" s="59"/>
      <c r="VTQ1487" s="59"/>
      <c r="VTR1487" s="59"/>
      <c r="VTS1487" s="59"/>
      <c r="VTT1487" s="59"/>
      <c r="VTU1487" s="59"/>
      <c r="VTV1487" s="59"/>
      <c r="VTW1487" s="59"/>
      <c r="VTX1487" s="59"/>
      <c r="VTY1487" s="59"/>
      <c r="VTZ1487" s="59"/>
      <c r="VUA1487" s="59"/>
      <c r="VUB1487" s="59"/>
      <c r="VUC1487" s="59"/>
      <c r="VUD1487" s="59"/>
      <c r="VUE1487" s="59"/>
      <c r="VUF1487" s="59"/>
      <c r="VUG1487" s="59"/>
      <c r="VUH1487" s="59"/>
      <c r="VUI1487" s="59"/>
      <c r="VUJ1487" s="59"/>
      <c r="VUK1487" s="59"/>
      <c r="VUL1487" s="59"/>
      <c r="VUM1487" s="59"/>
      <c r="VUN1487" s="59"/>
      <c r="VUO1487" s="59"/>
      <c r="VUP1487" s="59"/>
      <c r="VUQ1487" s="59"/>
      <c r="VUR1487" s="59"/>
      <c r="VUS1487" s="59"/>
      <c r="VUT1487" s="59"/>
      <c r="VUU1487" s="59"/>
      <c r="VUV1487" s="59"/>
      <c r="VUW1487" s="59"/>
      <c r="VUX1487" s="59"/>
      <c r="VUY1487" s="59"/>
      <c r="VUZ1487" s="59"/>
      <c r="VVA1487" s="59"/>
      <c r="VVB1487" s="59"/>
      <c r="VVC1487" s="59"/>
      <c r="VVD1487" s="59"/>
      <c r="VVE1487" s="59"/>
      <c r="VVF1487" s="59"/>
      <c r="VVG1487" s="59"/>
      <c r="VVH1487" s="59"/>
      <c r="VVI1487" s="59"/>
      <c r="VVJ1487" s="59"/>
      <c r="VVK1487" s="59"/>
      <c r="VVL1487" s="59"/>
      <c r="VVM1487" s="59"/>
      <c r="VVN1487" s="59"/>
      <c r="VVO1487" s="59"/>
      <c r="VVP1487" s="59"/>
      <c r="VVQ1487" s="59"/>
      <c r="VVR1487" s="59"/>
      <c r="VVS1487" s="59"/>
      <c r="VVT1487" s="59"/>
      <c r="VVU1487" s="59"/>
      <c r="VVV1487" s="59"/>
      <c r="VVW1487" s="59"/>
      <c r="VVX1487" s="59"/>
      <c r="VVY1487" s="59"/>
      <c r="VVZ1487" s="59"/>
      <c r="VWA1487" s="59"/>
      <c r="VWB1487" s="59"/>
      <c r="VWC1487" s="59"/>
      <c r="VWD1487" s="59"/>
      <c r="VWE1487" s="59"/>
      <c r="VWF1487" s="59"/>
      <c r="VWG1487" s="59"/>
      <c r="VWH1487" s="59"/>
      <c r="VWI1487" s="59"/>
      <c r="VWJ1487" s="59"/>
      <c r="VWK1487" s="59"/>
      <c r="VWL1487" s="59"/>
      <c r="VWM1487" s="59"/>
      <c r="VWN1487" s="59"/>
      <c r="VWO1487" s="59"/>
      <c r="VWP1487" s="59"/>
      <c r="VWQ1487" s="59"/>
      <c r="VWR1487" s="59"/>
      <c r="VWS1487" s="59"/>
      <c r="VWT1487" s="59"/>
      <c r="VWU1487" s="59"/>
      <c r="VWV1487" s="59"/>
      <c r="VWW1487" s="59"/>
      <c r="VWX1487" s="59"/>
      <c r="VWY1487" s="59"/>
      <c r="VWZ1487" s="59"/>
      <c r="VXA1487" s="59"/>
      <c r="VXB1487" s="59"/>
      <c r="VXC1487" s="59"/>
      <c r="VXD1487" s="59"/>
      <c r="VXE1487" s="59"/>
      <c r="VXF1487" s="59"/>
      <c r="VXG1487" s="59"/>
      <c r="VXH1487" s="59"/>
      <c r="VXI1487" s="59"/>
      <c r="VXJ1487" s="59"/>
      <c r="VXK1487" s="59"/>
      <c r="VXL1487" s="59"/>
      <c r="VXM1487" s="59"/>
      <c r="VXN1487" s="59"/>
      <c r="VXO1487" s="59"/>
      <c r="VXP1487" s="59"/>
      <c r="VXQ1487" s="59"/>
      <c r="VXR1487" s="59"/>
      <c r="VXS1487" s="59"/>
      <c r="VXT1487" s="59"/>
      <c r="VXU1487" s="59"/>
      <c r="VXV1487" s="59"/>
      <c r="VXW1487" s="59"/>
      <c r="VXX1487" s="59"/>
      <c r="VXY1487" s="59"/>
      <c r="VXZ1487" s="59"/>
      <c r="VYA1487" s="59"/>
      <c r="VYB1487" s="59"/>
      <c r="VYC1487" s="59"/>
      <c r="VYD1487" s="59"/>
      <c r="VYE1487" s="59"/>
      <c r="VYF1487" s="59"/>
      <c r="VYG1487" s="59"/>
      <c r="VYH1487" s="59"/>
      <c r="VYI1487" s="59"/>
      <c r="VYJ1487" s="59"/>
      <c r="VYK1487" s="59"/>
      <c r="VYL1487" s="59"/>
      <c r="VYM1487" s="59"/>
      <c r="VYN1487" s="59"/>
      <c r="VYO1487" s="59"/>
      <c r="VYP1487" s="59"/>
      <c r="VYQ1487" s="59"/>
      <c r="VYR1487" s="59"/>
      <c r="VYS1487" s="59"/>
      <c r="VYT1487" s="59"/>
      <c r="VYU1487" s="59"/>
      <c r="VYV1487" s="59"/>
      <c r="VYW1487" s="59"/>
      <c r="VYX1487" s="59"/>
      <c r="VYY1487" s="59"/>
      <c r="VYZ1487" s="59"/>
      <c r="VZA1487" s="59"/>
      <c r="VZB1487" s="59"/>
      <c r="VZC1487" s="59"/>
      <c r="VZD1487" s="59"/>
      <c r="VZE1487" s="59"/>
      <c r="VZF1487" s="59"/>
      <c r="VZG1487" s="59"/>
      <c r="VZH1487" s="59"/>
      <c r="VZI1487" s="59"/>
      <c r="VZJ1487" s="59"/>
      <c r="VZK1487" s="59"/>
      <c r="VZL1487" s="59"/>
      <c r="VZM1487" s="59"/>
      <c r="VZN1487" s="59"/>
      <c r="VZO1487" s="59"/>
      <c r="VZP1487" s="59"/>
      <c r="VZQ1487" s="59"/>
      <c r="VZR1487" s="59"/>
      <c r="VZS1487" s="59"/>
      <c r="VZT1487" s="59"/>
      <c r="VZU1487" s="59"/>
      <c r="VZV1487" s="59"/>
      <c r="VZW1487" s="59"/>
      <c r="VZX1487" s="59"/>
      <c r="VZY1487" s="59"/>
      <c r="VZZ1487" s="59"/>
      <c r="WAA1487" s="59"/>
      <c r="WAB1487" s="59"/>
      <c r="WAC1487" s="59"/>
      <c r="WAD1487" s="59"/>
      <c r="WAE1487" s="59"/>
      <c r="WAF1487" s="59"/>
      <c r="WAG1487" s="59"/>
      <c r="WAH1487" s="59"/>
      <c r="WAI1487" s="59"/>
      <c r="WAJ1487" s="59"/>
      <c r="WAK1487" s="59"/>
      <c r="WAL1487" s="59"/>
      <c r="WAM1487" s="59"/>
      <c r="WAN1487" s="59"/>
      <c r="WAO1487" s="59"/>
      <c r="WAP1487" s="59"/>
      <c r="WAQ1487" s="59"/>
      <c r="WAR1487" s="59"/>
      <c r="WAS1487" s="59"/>
      <c r="WAT1487" s="59"/>
      <c r="WAU1487" s="59"/>
      <c r="WAV1487" s="59"/>
      <c r="WAW1487" s="59"/>
      <c r="WAX1487" s="59"/>
      <c r="WAY1487" s="59"/>
      <c r="WAZ1487" s="59"/>
      <c r="WBA1487" s="59"/>
      <c r="WBB1487" s="59"/>
      <c r="WBC1487" s="59"/>
      <c r="WBD1487" s="59"/>
      <c r="WBE1487" s="59"/>
      <c r="WBF1487" s="59"/>
      <c r="WBG1487" s="59"/>
      <c r="WBH1487" s="59"/>
      <c r="WBI1487" s="59"/>
      <c r="WBJ1487" s="59"/>
      <c r="WBK1487" s="59"/>
      <c r="WBL1487" s="59"/>
      <c r="WBM1487" s="59"/>
      <c r="WBN1487" s="59"/>
      <c r="WBO1487" s="59"/>
      <c r="WBP1487" s="59"/>
      <c r="WBQ1487" s="59"/>
      <c r="WBR1487" s="59"/>
      <c r="WBS1487" s="59"/>
      <c r="WBT1487" s="59"/>
      <c r="WBU1487" s="59"/>
      <c r="WBV1487" s="59"/>
      <c r="WBW1487" s="59"/>
      <c r="WBX1487" s="59"/>
      <c r="WBY1487" s="59"/>
      <c r="WBZ1487" s="59"/>
      <c r="WCA1487" s="59"/>
      <c r="WCB1487" s="59"/>
      <c r="WCC1487" s="59"/>
      <c r="WCD1487" s="59"/>
      <c r="WCE1487" s="59"/>
      <c r="WCF1487" s="59"/>
      <c r="WCG1487" s="59"/>
      <c r="WCH1487" s="59"/>
      <c r="WCI1487" s="59"/>
      <c r="WCJ1487" s="59"/>
      <c r="WCK1487" s="59"/>
      <c r="WCL1487" s="59"/>
      <c r="WCM1487" s="59"/>
      <c r="WCN1487" s="59"/>
      <c r="WCO1487" s="59"/>
      <c r="WCP1487" s="59"/>
      <c r="WCQ1487" s="59"/>
      <c r="WCR1487" s="59"/>
      <c r="WCS1487" s="59"/>
      <c r="WCT1487" s="59"/>
      <c r="WCU1487" s="59"/>
      <c r="WCV1487" s="59"/>
      <c r="WCW1487" s="59"/>
      <c r="WCX1487" s="59"/>
      <c r="WCY1487" s="59"/>
      <c r="WCZ1487" s="59"/>
      <c r="WDA1487" s="59"/>
      <c r="WDB1487" s="59"/>
      <c r="WDC1487" s="59"/>
      <c r="WDD1487" s="59"/>
      <c r="WDE1487" s="59"/>
      <c r="WDF1487" s="59"/>
      <c r="WDG1487" s="59"/>
      <c r="WDH1487" s="59"/>
      <c r="WDI1487" s="59"/>
      <c r="WDJ1487" s="59"/>
      <c r="WDK1487" s="59"/>
      <c r="WDL1487" s="59"/>
      <c r="WDM1487" s="59"/>
      <c r="WDN1487" s="59"/>
      <c r="WDO1487" s="59"/>
      <c r="WDP1487" s="59"/>
      <c r="WDQ1487" s="59"/>
      <c r="WDR1487" s="59"/>
      <c r="WDS1487" s="59"/>
      <c r="WDT1487" s="59"/>
      <c r="WDU1487" s="59"/>
      <c r="WDV1487" s="59"/>
      <c r="WDW1487" s="59"/>
      <c r="WDX1487" s="59"/>
      <c r="WDY1487" s="59"/>
      <c r="WDZ1487" s="59"/>
      <c r="WEA1487" s="59"/>
      <c r="WEB1487" s="59"/>
      <c r="WEC1487" s="59"/>
      <c r="WED1487" s="59"/>
      <c r="WEE1487" s="59"/>
      <c r="WEF1487" s="59"/>
      <c r="WEG1487" s="59"/>
      <c r="WEH1487" s="59"/>
      <c r="WEI1487" s="59"/>
      <c r="WEJ1487" s="59"/>
      <c r="WEK1487" s="59"/>
      <c r="WEL1487" s="59"/>
      <c r="WEM1487" s="59"/>
      <c r="WEN1487" s="59"/>
      <c r="WEO1487" s="59"/>
      <c r="WEP1487" s="59"/>
      <c r="WEQ1487" s="59"/>
      <c r="WER1487" s="59"/>
      <c r="WES1487" s="59"/>
      <c r="WET1487" s="59"/>
      <c r="WEU1487" s="59"/>
      <c r="WEV1487" s="59"/>
      <c r="WEW1487" s="59"/>
      <c r="WEX1487" s="59"/>
      <c r="WEY1487" s="59"/>
      <c r="WEZ1487" s="59"/>
      <c r="WFA1487" s="59"/>
      <c r="WFB1487" s="59"/>
      <c r="WFC1487" s="59"/>
      <c r="WFD1487" s="59"/>
      <c r="WFE1487" s="59"/>
      <c r="WFF1487" s="59"/>
      <c r="WFG1487" s="59"/>
      <c r="WFH1487" s="59"/>
      <c r="WFI1487" s="59"/>
      <c r="WFJ1487" s="59"/>
      <c r="WFK1487" s="59"/>
      <c r="WFL1487" s="59"/>
      <c r="WFM1487" s="59"/>
      <c r="WFN1487" s="59"/>
      <c r="WFO1487" s="59"/>
      <c r="WFP1487" s="59"/>
      <c r="WFQ1487" s="59"/>
      <c r="WFR1487" s="59"/>
      <c r="WFS1487" s="59"/>
      <c r="WFT1487" s="59"/>
      <c r="WFU1487" s="59"/>
      <c r="WFV1487" s="59"/>
      <c r="WFW1487" s="59"/>
      <c r="WFX1487" s="59"/>
      <c r="WFY1487" s="59"/>
      <c r="WFZ1487" s="59"/>
      <c r="WGA1487" s="59"/>
      <c r="WGB1487" s="59"/>
      <c r="WGC1487" s="59"/>
      <c r="WGD1487" s="59"/>
      <c r="WGE1487" s="59"/>
      <c r="WGF1487" s="59"/>
      <c r="WGG1487" s="59"/>
      <c r="WGH1487" s="59"/>
      <c r="WGI1487" s="59"/>
      <c r="WGJ1487" s="59"/>
      <c r="WGK1487" s="59"/>
      <c r="WGL1487" s="59"/>
      <c r="WGM1487" s="59"/>
      <c r="WGN1487" s="59"/>
      <c r="WGO1487" s="59"/>
      <c r="WGP1487" s="59"/>
      <c r="WGQ1487" s="59"/>
      <c r="WGR1487" s="59"/>
      <c r="WGS1487" s="59"/>
      <c r="WGT1487" s="59"/>
      <c r="WGU1487" s="59"/>
      <c r="WGV1487" s="59"/>
      <c r="WGW1487" s="59"/>
      <c r="WGX1487" s="59"/>
      <c r="WGY1487" s="59"/>
      <c r="WGZ1487" s="59"/>
      <c r="WHA1487" s="59"/>
      <c r="WHB1487" s="59"/>
      <c r="WHC1487" s="59"/>
      <c r="WHD1487" s="59"/>
      <c r="WHE1487" s="59"/>
      <c r="WHF1487" s="59"/>
      <c r="WHG1487" s="59"/>
      <c r="WHH1487" s="59"/>
      <c r="WHI1487" s="59"/>
      <c r="WHJ1487" s="59"/>
      <c r="WHK1487" s="59"/>
      <c r="WHL1487" s="59"/>
      <c r="WHM1487" s="59"/>
      <c r="WHN1487" s="59"/>
      <c r="WHO1487" s="59"/>
      <c r="WHP1487" s="59"/>
      <c r="WHQ1487" s="59"/>
      <c r="WHR1487" s="59"/>
      <c r="WHS1487" s="59"/>
      <c r="WHT1487" s="59"/>
      <c r="WHU1487" s="59"/>
      <c r="WHV1487" s="59"/>
      <c r="WHW1487" s="59"/>
      <c r="WHX1487" s="59"/>
      <c r="WHY1487" s="59"/>
      <c r="WHZ1487" s="59"/>
      <c r="WIA1487" s="59"/>
      <c r="WIB1487" s="59"/>
      <c r="WIC1487" s="59"/>
      <c r="WID1487" s="59"/>
      <c r="WIE1487" s="59"/>
      <c r="WIF1487" s="59"/>
      <c r="WIG1487" s="59"/>
      <c r="WIH1487" s="59"/>
      <c r="WII1487" s="59"/>
      <c r="WIJ1487" s="59"/>
      <c r="WIK1487" s="59"/>
      <c r="WIL1487" s="59"/>
      <c r="WIM1487" s="59"/>
      <c r="WIN1487" s="59"/>
      <c r="WIO1487" s="59"/>
      <c r="WIP1487" s="59"/>
      <c r="WIQ1487" s="59"/>
      <c r="WIR1487" s="59"/>
      <c r="WIS1487" s="59"/>
      <c r="WIT1487" s="59"/>
      <c r="WIU1487" s="59"/>
      <c r="WIV1487" s="59"/>
      <c r="WIW1487" s="59"/>
      <c r="WIX1487" s="59"/>
      <c r="WIY1487" s="59"/>
      <c r="WIZ1487" s="59"/>
      <c r="WJA1487" s="59"/>
      <c r="WJB1487" s="59"/>
      <c r="WJC1487" s="59"/>
      <c r="WJD1487" s="59"/>
      <c r="WJE1487" s="59"/>
      <c r="WJF1487" s="59"/>
      <c r="WJG1487" s="59"/>
      <c r="WJH1487" s="59"/>
      <c r="WJI1487" s="59"/>
      <c r="WJJ1487" s="59"/>
      <c r="WJK1487" s="59"/>
      <c r="WJL1487" s="59"/>
      <c r="WJM1487" s="59"/>
      <c r="WJN1487" s="59"/>
      <c r="WJO1487" s="59"/>
      <c r="WJP1487" s="59"/>
      <c r="WJQ1487" s="59"/>
      <c r="WJR1487" s="59"/>
      <c r="WJS1487" s="59"/>
      <c r="WJT1487" s="59"/>
      <c r="WJU1487" s="59"/>
      <c r="WJV1487" s="59"/>
      <c r="WJW1487" s="59"/>
      <c r="WJX1487" s="59"/>
      <c r="WJY1487" s="59"/>
      <c r="WJZ1487" s="59"/>
      <c r="WKA1487" s="59"/>
      <c r="WKB1487" s="59"/>
      <c r="WKC1487" s="59"/>
      <c r="WKD1487" s="59"/>
      <c r="WKE1487" s="59"/>
      <c r="WKF1487" s="59"/>
      <c r="WKG1487" s="59"/>
      <c r="WKH1487" s="59"/>
      <c r="WKI1487" s="59"/>
      <c r="WKJ1487" s="59"/>
      <c r="WKK1487" s="59"/>
      <c r="WKL1487" s="59"/>
      <c r="WKM1487" s="59"/>
      <c r="WKN1487" s="59"/>
      <c r="WKO1487" s="59"/>
      <c r="WKP1487" s="59"/>
      <c r="WKQ1487" s="59"/>
      <c r="WKR1487" s="59"/>
      <c r="WKS1487" s="59"/>
      <c r="WKT1487" s="59"/>
      <c r="WKU1487" s="59"/>
      <c r="WKV1487" s="59"/>
      <c r="WKW1487" s="59"/>
      <c r="WKX1487" s="59"/>
      <c r="WKY1487" s="59"/>
      <c r="WKZ1487" s="59"/>
      <c r="WLA1487" s="59"/>
      <c r="WLB1487" s="59"/>
      <c r="WLC1487" s="59"/>
      <c r="WLD1487" s="59"/>
      <c r="WLE1487" s="59"/>
      <c r="WLF1487" s="59"/>
      <c r="WLG1487" s="59"/>
      <c r="WLH1487" s="59"/>
      <c r="WLI1487" s="59"/>
      <c r="WLJ1487" s="59"/>
      <c r="WLK1487" s="59"/>
      <c r="WLL1487" s="59"/>
      <c r="WLM1487" s="59"/>
      <c r="WLN1487" s="59"/>
      <c r="WLO1487" s="59"/>
      <c r="WLP1487" s="59"/>
      <c r="WLQ1487" s="59"/>
      <c r="WLR1487" s="59"/>
      <c r="WLS1487" s="59"/>
      <c r="WLT1487" s="59"/>
      <c r="WLU1487" s="59"/>
      <c r="WLV1487" s="59"/>
      <c r="WLW1487" s="59"/>
      <c r="WLX1487" s="59"/>
      <c r="WLY1487" s="59"/>
      <c r="WLZ1487" s="59"/>
      <c r="WMA1487" s="59"/>
      <c r="WMB1487" s="59"/>
      <c r="WMC1487" s="59"/>
      <c r="WMD1487" s="59"/>
      <c r="WME1487" s="59"/>
      <c r="WMF1487" s="59"/>
      <c r="WMG1487" s="59"/>
      <c r="WMH1487" s="59"/>
      <c r="WMI1487" s="59"/>
      <c r="WMJ1487" s="59"/>
      <c r="WMK1487" s="59"/>
      <c r="WML1487" s="59"/>
      <c r="WMM1487" s="59"/>
      <c r="WMN1487" s="59"/>
      <c r="WMO1487" s="59"/>
      <c r="WMP1487" s="59"/>
      <c r="WMQ1487" s="59"/>
      <c r="WMR1487" s="59"/>
      <c r="WMS1487" s="59"/>
      <c r="WMT1487" s="59"/>
      <c r="WMU1487" s="59"/>
      <c r="WMV1487" s="59"/>
      <c r="WMW1487" s="59"/>
      <c r="WMX1487" s="59"/>
      <c r="WMY1487" s="59"/>
      <c r="WMZ1487" s="59"/>
      <c r="WNA1487" s="59"/>
      <c r="WNB1487" s="59"/>
      <c r="WNC1487" s="59"/>
      <c r="WND1487" s="59"/>
      <c r="WNE1487" s="59"/>
      <c r="WNF1487" s="59"/>
      <c r="WNG1487" s="59"/>
      <c r="WNH1487" s="59"/>
      <c r="WNI1487" s="59"/>
      <c r="WNJ1487" s="59"/>
      <c r="WNK1487" s="59"/>
      <c r="WNL1487" s="59"/>
      <c r="WNM1487" s="59"/>
      <c r="WNN1487" s="59"/>
      <c r="WNO1487" s="59"/>
      <c r="WNP1487" s="59"/>
      <c r="WNQ1487" s="59"/>
      <c r="WNR1487" s="59"/>
      <c r="WNS1487" s="59"/>
      <c r="WNT1487" s="59"/>
      <c r="WNU1487" s="59"/>
      <c r="WNV1487" s="59"/>
      <c r="WNW1487" s="59"/>
      <c r="WNX1487" s="59"/>
      <c r="WNY1487" s="59"/>
      <c r="WNZ1487" s="59"/>
      <c r="WOA1487" s="59"/>
      <c r="WOB1487" s="59"/>
      <c r="WOC1487" s="59"/>
      <c r="WOD1487" s="59"/>
      <c r="WOE1487" s="59"/>
      <c r="WOF1487" s="59"/>
      <c r="WOG1487" s="59"/>
      <c r="WOH1487" s="59"/>
      <c r="WOI1487" s="59"/>
      <c r="WOJ1487" s="59"/>
      <c r="WOK1487" s="59"/>
      <c r="WOL1487" s="59"/>
      <c r="WOM1487" s="59"/>
      <c r="WON1487" s="59"/>
      <c r="WOO1487" s="59"/>
      <c r="WOP1487" s="59"/>
      <c r="WOQ1487" s="59"/>
      <c r="WOR1487" s="59"/>
      <c r="WOS1487" s="59"/>
      <c r="WOT1487" s="59"/>
      <c r="WOU1487" s="59"/>
      <c r="WOV1487" s="59"/>
      <c r="WOW1487" s="59"/>
      <c r="WOX1487" s="59"/>
      <c r="WOY1487" s="59"/>
      <c r="WOZ1487" s="59"/>
      <c r="WPA1487" s="59"/>
      <c r="WPB1487" s="59"/>
      <c r="WPC1487" s="59"/>
      <c r="WPD1487" s="59"/>
      <c r="WPE1487" s="59"/>
      <c r="WPF1487" s="59"/>
      <c r="WPG1487" s="59"/>
      <c r="WPH1487" s="59"/>
      <c r="WPI1487" s="59"/>
      <c r="WPJ1487" s="59"/>
      <c r="WPK1487" s="59"/>
      <c r="WPL1487" s="59"/>
      <c r="WPM1487" s="59"/>
      <c r="WPN1487" s="59"/>
      <c r="WPO1487" s="59"/>
      <c r="WPP1487" s="59"/>
      <c r="WPQ1487" s="59"/>
      <c r="WPR1487" s="59"/>
      <c r="WPS1487" s="59"/>
      <c r="WPT1487" s="59"/>
      <c r="WPU1487" s="59"/>
      <c r="WPV1487" s="59"/>
      <c r="WPW1487" s="59"/>
      <c r="WPX1487" s="59"/>
      <c r="WPY1487" s="59"/>
      <c r="WPZ1487" s="59"/>
      <c r="WQA1487" s="59"/>
      <c r="WQB1487" s="59"/>
      <c r="WQC1487" s="59"/>
      <c r="WQD1487" s="59"/>
      <c r="WQE1487" s="59"/>
      <c r="WQF1487" s="59"/>
      <c r="WQG1487" s="59"/>
      <c r="WQH1487" s="59"/>
      <c r="WQI1487" s="59"/>
      <c r="WQJ1487" s="59"/>
      <c r="WQK1487" s="59"/>
      <c r="WQL1487" s="59"/>
      <c r="WQM1487" s="59"/>
      <c r="WQN1487" s="59"/>
      <c r="WQO1487" s="59"/>
      <c r="WQP1487" s="59"/>
      <c r="WQQ1487" s="59"/>
      <c r="WQR1487" s="59"/>
      <c r="WQS1487" s="59"/>
      <c r="WQT1487" s="59"/>
      <c r="WQU1487" s="59"/>
      <c r="WQV1487" s="59"/>
      <c r="WQW1487" s="59"/>
      <c r="WQX1487" s="59"/>
      <c r="WQY1487" s="59"/>
      <c r="WQZ1487" s="59"/>
      <c r="WRA1487" s="59"/>
      <c r="WRB1487" s="59"/>
      <c r="WRC1487" s="59"/>
      <c r="WRD1487" s="59"/>
      <c r="WRE1487" s="59"/>
      <c r="WRF1487" s="59"/>
      <c r="WRG1487" s="59"/>
      <c r="WRH1487" s="59"/>
      <c r="WRI1487" s="59"/>
      <c r="WRJ1487" s="59"/>
      <c r="WRK1487" s="59"/>
      <c r="WRL1487" s="59"/>
      <c r="WRM1487" s="59"/>
      <c r="WRN1487" s="59"/>
      <c r="WRO1487" s="59"/>
      <c r="WRP1487" s="59"/>
      <c r="WRQ1487" s="59"/>
      <c r="WRR1487" s="59"/>
      <c r="WRS1487" s="59"/>
      <c r="WRT1487" s="59"/>
      <c r="WRU1487" s="59"/>
      <c r="WRV1487" s="59"/>
      <c r="WRW1487" s="59"/>
      <c r="WRX1487" s="59"/>
      <c r="WRY1487" s="59"/>
      <c r="WRZ1487" s="59"/>
      <c r="WSA1487" s="59"/>
      <c r="WSB1487" s="59"/>
      <c r="WSC1487" s="59"/>
      <c r="WSD1487" s="59"/>
      <c r="WSE1487" s="59"/>
      <c r="WSF1487" s="59"/>
      <c r="WSG1487" s="59"/>
      <c r="WSH1487" s="59"/>
      <c r="WSI1487" s="59"/>
      <c r="WSJ1487" s="59"/>
      <c r="WSK1487" s="59"/>
      <c r="WSL1487" s="59"/>
      <c r="WSM1487" s="59"/>
      <c r="WSN1487" s="59"/>
      <c r="WSO1487" s="59"/>
      <c r="WSP1487" s="59"/>
      <c r="WSQ1487" s="59"/>
      <c r="WSR1487" s="59"/>
      <c r="WSS1487" s="59"/>
      <c r="WST1487" s="59"/>
      <c r="WSU1487" s="59"/>
      <c r="WSV1487" s="59"/>
      <c r="WSW1487" s="59"/>
      <c r="WSX1487" s="59"/>
      <c r="WSY1487" s="59"/>
      <c r="WSZ1487" s="59"/>
      <c r="WTA1487" s="59"/>
      <c r="WTB1487" s="59"/>
      <c r="WTC1487" s="59"/>
      <c r="WTD1487" s="59"/>
      <c r="WTE1487" s="59"/>
      <c r="WTF1487" s="59"/>
      <c r="WTG1487" s="59"/>
      <c r="WTH1487" s="59"/>
      <c r="WTI1487" s="59"/>
      <c r="WTJ1487" s="59"/>
      <c r="WTK1487" s="59"/>
      <c r="WTL1487" s="59"/>
      <c r="WTM1487" s="59"/>
      <c r="WTN1487" s="59"/>
      <c r="WTO1487" s="59"/>
      <c r="WTP1487" s="59"/>
      <c r="WTQ1487" s="59"/>
      <c r="WTR1487" s="59"/>
      <c r="WTS1487" s="59"/>
      <c r="WTT1487" s="59"/>
      <c r="WTU1487" s="59"/>
      <c r="WTV1487" s="59"/>
      <c r="WTW1487" s="59"/>
      <c r="WTX1487" s="59"/>
      <c r="WTY1487" s="59"/>
      <c r="WTZ1487" s="59"/>
      <c r="WUA1487" s="59"/>
      <c r="WUB1487" s="59"/>
      <c r="WUC1487" s="59"/>
      <c r="WUD1487" s="59"/>
      <c r="WUE1487" s="59"/>
      <c r="WUF1487" s="59"/>
      <c r="WUG1487" s="59"/>
      <c r="WUH1487" s="59"/>
      <c r="WUI1487" s="59"/>
      <c r="WUJ1487" s="59"/>
      <c r="WUK1487" s="59"/>
      <c r="WUL1487" s="59"/>
      <c r="WUM1487" s="59"/>
      <c r="WUN1487" s="59"/>
      <c r="WUO1487" s="59"/>
      <c r="WUP1487" s="59"/>
      <c r="WUQ1487" s="59"/>
      <c r="WUR1487" s="59"/>
      <c r="WUS1487" s="59"/>
      <c r="WUT1487" s="59"/>
      <c r="WUU1487" s="59"/>
      <c r="WUV1487" s="59"/>
      <c r="WUW1487" s="59"/>
      <c r="WUX1487" s="59"/>
      <c r="WUY1487" s="59"/>
      <c r="WUZ1487" s="59"/>
      <c r="WVA1487" s="59"/>
      <c r="WVB1487" s="59"/>
      <c r="WVC1487" s="59"/>
      <c r="WVD1487" s="59"/>
      <c r="WVE1487" s="59"/>
      <c r="WVF1487" s="59"/>
      <c r="WVG1487" s="59"/>
      <c r="WVH1487" s="59"/>
      <c r="WVI1487" s="59"/>
      <c r="WVJ1487" s="59"/>
      <c r="WVK1487" s="59"/>
      <c r="WVL1487" s="59"/>
      <c r="WVM1487" s="59"/>
      <c r="WVN1487" s="59"/>
      <c r="WVO1487" s="59"/>
      <c r="WVP1487" s="59"/>
      <c r="WVQ1487" s="59"/>
      <c r="WVR1487" s="59"/>
      <c r="WVS1487" s="59"/>
      <c r="WVT1487" s="59"/>
      <c r="WVU1487" s="59"/>
      <c r="WVV1487" s="59"/>
      <c r="WVW1487" s="59"/>
      <c r="WVX1487" s="59"/>
      <c r="WVY1487" s="59"/>
      <c r="WVZ1487" s="59"/>
      <c r="WWA1487" s="59"/>
      <c r="WWB1487" s="59"/>
      <c r="WWC1487" s="59"/>
      <c r="WWD1487" s="59"/>
      <c r="WWE1487" s="59"/>
      <c r="WWF1487" s="59"/>
      <c r="WWG1487" s="59"/>
      <c r="WWH1487" s="59"/>
      <c r="WWI1487" s="59"/>
      <c r="WWJ1487" s="59"/>
      <c r="WWK1487" s="59"/>
      <c r="WWL1487" s="59"/>
      <c r="WWM1487" s="59"/>
      <c r="WWN1487" s="59"/>
      <c r="WWO1487" s="59"/>
      <c r="WWP1487" s="59"/>
      <c r="WWQ1487" s="59"/>
      <c r="WWR1487" s="59"/>
      <c r="WWS1487" s="59"/>
      <c r="WWT1487" s="59"/>
      <c r="WWU1487" s="59"/>
      <c r="WWV1487" s="59"/>
      <c r="WWW1487" s="59"/>
      <c r="WWX1487" s="59"/>
      <c r="WWY1487" s="59"/>
      <c r="WWZ1487" s="59"/>
      <c r="WXA1487" s="59"/>
      <c r="WXB1487" s="59"/>
      <c r="WXC1487" s="59"/>
      <c r="WXD1487" s="59"/>
      <c r="WXE1487" s="59"/>
      <c r="WXF1487" s="59"/>
      <c r="WXG1487" s="59"/>
      <c r="WXH1487" s="59"/>
      <c r="WXI1487" s="59"/>
      <c r="WXJ1487" s="59"/>
      <c r="WXK1487" s="59"/>
      <c r="WXL1487" s="59"/>
      <c r="WXM1487" s="59"/>
      <c r="WXN1487" s="59"/>
      <c r="WXO1487" s="59"/>
      <c r="WXP1487" s="59"/>
      <c r="WXQ1487" s="59"/>
      <c r="WXR1487" s="59"/>
      <c r="WXS1487" s="59"/>
      <c r="WXT1487" s="59"/>
      <c r="WXU1487" s="59"/>
      <c r="WXV1487" s="59"/>
      <c r="WXW1487" s="59"/>
      <c r="WXX1487" s="59"/>
      <c r="WXY1487" s="59"/>
      <c r="WXZ1487" s="59"/>
      <c r="WYA1487" s="59"/>
      <c r="WYB1487" s="59"/>
      <c r="WYC1487" s="59"/>
      <c r="WYD1487" s="59"/>
      <c r="WYE1487" s="59"/>
      <c r="WYF1487" s="59"/>
      <c r="WYG1487" s="59"/>
      <c r="WYH1487" s="59"/>
      <c r="WYI1487" s="59"/>
      <c r="WYJ1487" s="59"/>
      <c r="WYK1487" s="59"/>
      <c r="WYL1487" s="59"/>
      <c r="WYM1487" s="59"/>
      <c r="WYN1487" s="59"/>
      <c r="WYO1487" s="59"/>
      <c r="WYP1487" s="59"/>
      <c r="WYQ1487" s="59"/>
      <c r="WYR1487" s="59"/>
      <c r="WYS1487" s="59"/>
      <c r="WYT1487" s="59"/>
      <c r="WYU1487" s="59"/>
      <c r="WYV1487" s="59"/>
      <c r="WYW1487" s="59"/>
      <c r="WYX1487" s="59"/>
      <c r="WYY1487" s="59"/>
      <c r="WYZ1487" s="59"/>
      <c r="WZA1487" s="59"/>
      <c r="WZB1487" s="59"/>
      <c r="WZC1487" s="59"/>
      <c r="WZD1487" s="59"/>
      <c r="WZE1487" s="59"/>
      <c r="WZF1487" s="59"/>
      <c r="WZG1487" s="59"/>
      <c r="WZH1487" s="59"/>
      <c r="WZI1487" s="59"/>
      <c r="WZJ1487" s="59"/>
      <c r="WZK1487" s="59"/>
      <c r="WZL1487" s="59"/>
      <c r="WZM1487" s="59"/>
      <c r="WZN1487" s="59"/>
      <c r="WZO1487" s="59"/>
      <c r="WZP1487" s="59"/>
      <c r="WZQ1487" s="59"/>
      <c r="WZR1487" s="59"/>
      <c r="WZS1487" s="59"/>
      <c r="WZT1487" s="59"/>
      <c r="WZU1487" s="59"/>
      <c r="WZV1487" s="59"/>
      <c r="WZW1487" s="59"/>
      <c r="WZX1487" s="59"/>
      <c r="WZY1487" s="59"/>
      <c r="WZZ1487" s="59"/>
      <c r="XAA1487" s="59"/>
      <c r="XAB1487" s="59"/>
      <c r="XAC1487" s="59"/>
      <c r="XAD1487" s="59"/>
      <c r="XAE1487" s="59"/>
      <c r="XAF1487" s="59"/>
      <c r="XAG1487" s="59"/>
      <c r="XAH1487" s="59"/>
      <c r="XAI1487" s="59"/>
      <c r="XAJ1487" s="59"/>
      <c r="XAK1487" s="59"/>
      <c r="XAL1487" s="59"/>
      <c r="XAM1487" s="59"/>
      <c r="XAN1487" s="59"/>
      <c r="XAO1487" s="59"/>
      <c r="XAP1487" s="59"/>
      <c r="XAQ1487" s="59"/>
      <c r="XAR1487" s="59"/>
      <c r="XAS1487" s="59"/>
      <c r="XAT1487" s="59"/>
      <c r="XAU1487" s="59"/>
      <c r="XAV1487" s="59"/>
      <c r="XAW1487" s="59"/>
      <c r="XAX1487" s="59"/>
      <c r="XAY1487" s="59"/>
      <c r="XAZ1487" s="59"/>
      <c r="XBA1487" s="59"/>
      <c r="XBB1487" s="59"/>
      <c r="XBC1487" s="59"/>
      <c r="XBD1487" s="59"/>
      <c r="XBE1487" s="59"/>
      <c r="XBF1487" s="59"/>
      <c r="XBG1487" s="59"/>
      <c r="XBH1487" s="59"/>
      <c r="XBI1487" s="59"/>
      <c r="XBJ1487" s="59"/>
      <c r="XBK1487" s="59"/>
      <c r="XBL1487" s="59"/>
      <c r="XBM1487" s="59"/>
      <c r="XBN1487" s="59"/>
      <c r="XBO1487" s="59"/>
      <c r="XBP1487" s="59"/>
      <c r="XBQ1487" s="59"/>
      <c r="XBR1487" s="59"/>
      <c r="XBS1487" s="59"/>
      <c r="XBT1487" s="59"/>
      <c r="XBU1487" s="59"/>
      <c r="XBV1487" s="59"/>
      <c r="XBW1487" s="59"/>
      <c r="XBX1487" s="59"/>
      <c r="XBY1487" s="59"/>
      <c r="XBZ1487" s="59"/>
      <c r="XCA1487" s="59"/>
      <c r="XCB1487" s="59"/>
      <c r="XCC1487" s="59"/>
      <c r="XCD1487" s="59"/>
      <c r="XCE1487" s="59"/>
      <c r="XCF1487" s="59"/>
      <c r="XCG1487" s="59"/>
      <c r="XCH1487" s="59"/>
      <c r="XCI1487" s="59"/>
      <c r="XCJ1487" s="59"/>
      <c r="XCK1487" s="59"/>
      <c r="XCL1487" s="59"/>
      <c r="XCM1487" s="59"/>
      <c r="XCN1487" s="59"/>
      <c r="XCO1487" s="59"/>
      <c r="XCP1487" s="59"/>
      <c r="XCQ1487" s="59"/>
      <c r="XCR1487" s="59"/>
      <c r="XCS1487" s="59"/>
      <c r="XCT1487" s="59"/>
      <c r="XCU1487" s="59"/>
      <c r="XCV1487" s="59"/>
      <c r="XCW1487" s="59"/>
      <c r="XCX1487" s="59"/>
      <c r="XCY1487" s="59"/>
      <c r="XCZ1487" s="59"/>
      <c r="XDA1487" s="59"/>
      <c r="XDB1487" s="59"/>
      <c r="XDC1487" s="59"/>
      <c r="XDD1487" s="59"/>
      <c r="XDE1487" s="59"/>
      <c r="XDF1487" s="59"/>
      <c r="XDG1487" s="59"/>
      <c r="XDH1487" s="59"/>
      <c r="XDI1487" s="59"/>
      <c r="XDJ1487" s="59"/>
      <c r="XDK1487" s="59"/>
      <c r="XDL1487" s="59"/>
      <c r="XDM1487" s="59"/>
      <c r="XDN1487" s="59"/>
      <c r="XDO1487" s="59"/>
      <c r="XDP1487" s="59"/>
      <c r="XDQ1487" s="59"/>
      <c r="XDR1487" s="59"/>
      <c r="XDS1487" s="59"/>
      <c r="XDT1487" s="59"/>
      <c r="XDU1487" s="59"/>
      <c r="XDV1487" s="59"/>
      <c r="XDW1487" s="59"/>
      <c r="XDX1487" s="59"/>
      <c r="XDY1487" s="59"/>
      <c r="XDZ1487" s="59"/>
      <c r="XEA1487" s="59"/>
      <c r="XEB1487" s="59"/>
      <c r="XEC1487" s="59"/>
      <c r="XED1487" s="59"/>
      <c r="XEE1487" s="59"/>
    </row>
    <row r="1488" spans="1:16359" s="25" customFormat="1" ht="48" customHeight="1" thickBot="1" x14ac:dyDescent="0.3">
      <c r="A1488" s="124" t="s">
        <v>122</v>
      </c>
      <c r="B1488" s="125"/>
      <c r="C1488" s="126"/>
      <c r="D1488" s="163" t="s">
        <v>9</v>
      </c>
      <c r="E1488" s="164"/>
      <c r="F1488" s="164"/>
      <c r="G1488" s="164"/>
      <c r="H1488" s="164"/>
      <c r="I1488" s="164"/>
      <c r="J1488" s="164"/>
      <c r="K1488" s="164"/>
      <c r="L1488" s="164"/>
      <c r="M1488" s="164"/>
      <c r="N1488" s="164"/>
      <c r="O1488" s="164"/>
      <c r="P1488" s="164"/>
      <c r="Q1488" s="164"/>
      <c r="R1488" s="164"/>
      <c r="S1488" s="164"/>
      <c r="T1488" s="164"/>
      <c r="U1488" s="164"/>
      <c r="V1488" s="164"/>
      <c r="W1488" s="164"/>
      <c r="X1488" s="164"/>
      <c r="Y1488" s="165"/>
    </row>
    <row r="1489" spans="1:25" s="25" customFormat="1" ht="18.75" thickBot="1" x14ac:dyDescent="0.3">
      <c r="A1489" s="127"/>
      <c r="B1489" s="128"/>
      <c r="C1489" s="129"/>
      <c r="D1489" s="184" t="s">
        <v>123</v>
      </c>
      <c r="E1489" s="185"/>
      <c r="F1489" s="185"/>
      <c r="G1489" s="185"/>
      <c r="H1489" s="186"/>
      <c r="I1489" s="163" t="s">
        <v>10</v>
      </c>
      <c r="J1489" s="164"/>
      <c r="K1489" s="165"/>
      <c r="L1489" s="187" t="s">
        <v>11</v>
      </c>
      <c r="M1489" s="188"/>
      <c r="N1489" s="189" t="s">
        <v>12</v>
      </c>
      <c r="O1489" s="187"/>
      <c r="P1489" s="187"/>
      <c r="Q1489" s="187"/>
      <c r="R1489" s="187"/>
      <c r="S1489" s="163" t="s">
        <v>13</v>
      </c>
      <c r="T1489" s="164"/>
      <c r="U1489" s="164"/>
      <c r="V1489" s="164"/>
      <c r="W1489" s="164"/>
      <c r="X1489" s="164"/>
      <c r="Y1489" s="165"/>
    </row>
    <row r="1490" spans="1:25" s="25" customFormat="1" ht="66.75" customHeight="1" thickBot="1" x14ac:dyDescent="0.3">
      <c r="A1490" s="130"/>
      <c r="B1490" s="131"/>
      <c r="C1490" s="132"/>
      <c r="D1490" s="166" t="s">
        <v>173</v>
      </c>
      <c r="E1490" s="167"/>
      <c r="F1490" s="167"/>
      <c r="G1490" s="167"/>
      <c r="H1490" s="168"/>
      <c r="I1490" s="169">
        <v>648730.71</v>
      </c>
      <c r="J1490" s="170"/>
      <c r="K1490" s="171"/>
      <c r="L1490" s="172">
        <v>944495.58</v>
      </c>
      <c r="M1490" s="173"/>
      <c r="N1490" s="174">
        <v>1284279.04</v>
      </c>
      <c r="O1490" s="172"/>
      <c r="P1490" s="172"/>
      <c r="Q1490" s="172"/>
      <c r="R1490" s="172"/>
      <c r="S1490" s="175">
        <v>1430229.13</v>
      </c>
      <c r="T1490" s="176"/>
      <c r="U1490" s="176"/>
      <c r="V1490" s="176"/>
      <c r="W1490" s="176"/>
      <c r="X1490" s="176"/>
      <c r="Y1490" s="177"/>
    </row>
    <row r="1491" spans="1:25" x14ac:dyDescent="0.2">
      <c r="A1491" s="8"/>
    </row>
    <row r="1492" spans="1:25" x14ac:dyDescent="0.2">
      <c r="A1492" t="s">
        <v>124</v>
      </c>
    </row>
    <row r="1493" spans="1:25" ht="26.25" x14ac:dyDescent="0.4">
      <c r="A1493" s="161" t="s">
        <v>125</v>
      </c>
      <c r="B1493" s="161"/>
      <c r="C1493" s="161"/>
      <c r="D1493" s="161"/>
      <c r="E1493" s="161"/>
      <c r="F1493" s="161"/>
      <c r="G1493" s="161"/>
      <c r="H1493" s="161"/>
      <c r="I1493" s="161"/>
      <c r="J1493" s="161"/>
      <c r="K1493" s="161"/>
      <c r="L1493" s="161"/>
      <c r="M1493" s="161"/>
      <c r="N1493" s="161"/>
      <c r="O1493" s="161"/>
      <c r="P1493" s="161"/>
      <c r="Q1493" s="161"/>
      <c r="R1493" s="161"/>
      <c r="S1493" s="161"/>
      <c r="T1493" s="161"/>
      <c r="U1493" s="161"/>
      <c r="V1493" s="161"/>
      <c r="W1493" s="161"/>
      <c r="X1493" s="161"/>
      <c r="Y1493" s="161"/>
    </row>
    <row r="1494" spans="1:25" ht="36.75" customHeight="1" x14ac:dyDescent="0.25">
      <c r="B1494" s="45"/>
      <c r="C1494" s="162" t="s">
        <v>126</v>
      </c>
      <c r="D1494" s="162"/>
      <c r="E1494" s="162"/>
      <c r="F1494" s="162"/>
      <c r="G1494" s="162"/>
      <c r="H1494" s="162"/>
      <c r="I1494" s="162"/>
      <c r="J1494" s="162"/>
      <c r="K1494" s="162"/>
      <c r="L1494" s="162"/>
      <c r="M1494" s="162"/>
      <c r="N1494" s="162"/>
      <c r="O1494" s="162"/>
      <c r="P1494" s="162"/>
      <c r="Q1494" s="162"/>
      <c r="R1494" s="162"/>
      <c r="S1494" s="162"/>
      <c r="T1494" s="162"/>
      <c r="U1494" s="162"/>
      <c r="V1494" s="162"/>
      <c r="W1494" s="162"/>
      <c r="X1494" s="45"/>
      <c r="Y1494" s="45"/>
    </row>
    <row r="1495" spans="1:25" x14ac:dyDescent="0.2">
      <c r="A1495" s="8"/>
    </row>
    <row r="1496" spans="1:25" s="60" customFormat="1" ht="21" thickBot="1" x14ac:dyDescent="0.35">
      <c r="A1496" s="59" t="s">
        <v>127</v>
      </c>
    </row>
    <row r="1497" spans="1:25" s="60" customFormat="1" ht="21" thickBot="1" x14ac:dyDescent="0.35">
      <c r="A1497" s="156" t="s">
        <v>64</v>
      </c>
      <c r="B1497" s="158" t="s">
        <v>128</v>
      </c>
      <c r="C1497" s="159"/>
      <c r="D1497" s="159"/>
      <c r="E1497" s="159"/>
      <c r="F1497" s="159"/>
      <c r="G1497" s="159"/>
      <c r="H1497" s="159"/>
      <c r="I1497" s="159"/>
      <c r="J1497" s="159"/>
      <c r="K1497" s="159"/>
      <c r="L1497" s="159"/>
      <c r="M1497" s="159"/>
      <c r="N1497" s="159"/>
      <c r="O1497" s="159"/>
      <c r="P1497" s="159"/>
      <c r="Q1497" s="159"/>
      <c r="R1497" s="159"/>
      <c r="S1497" s="159"/>
      <c r="T1497" s="159"/>
      <c r="U1497" s="159"/>
      <c r="V1497" s="159"/>
      <c r="W1497" s="159"/>
      <c r="X1497" s="159"/>
      <c r="Y1497" s="160"/>
    </row>
    <row r="1498" spans="1:25" ht="32.25" thickBot="1" x14ac:dyDescent="0.3">
      <c r="A1498" s="157"/>
      <c r="B1498" s="48" t="s">
        <v>66</v>
      </c>
      <c r="C1498" s="48" t="s">
        <v>67</v>
      </c>
      <c r="D1498" s="48" t="s">
        <v>68</v>
      </c>
      <c r="E1498" s="48" t="s">
        <v>69</v>
      </c>
      <c r="F1498" s="48" t="s">
        <v>70</v>
      </c>
      <c r="G1498" s="48" t="s">
        <v>71</v>
      </c>
      <c r="H1498" s="48" t="s">
        <v>72</v>
      </c>
      <c r="I1498" s="48" t="s">
        <v>73</v>
      </c>
      <c r="J1498" s="48" t="s">
        <v>74</v>
      </c>
      <c r="K1498" s="48" t="s">
        <v>75</v>
      </c>
      <c r="L1498" s="48" t="s">
        <v>76</v>
      </c>
      <c r="M1498" s="48" t="s">
        <v>77</v>
      </c>
      <c r="N1498" s="48" t="s">
        <v>78</v>
      </c>
      <c r="O1498" s="48" t="s">
        <v>79</v>
      </c>
      <c r="P1498" s="48" t="s">
        <v>80</v>
      </c>
      <c r="Q1498" s="48" t="s">
        <v>81</v>
      </c>
      <c r="R1498" s="48" t="s">
        <v>82</v>
      </c>
      <c r="S1498" s="48" t="s">
        <v>83</v>
      </c>
      <c r="T1498" s="48" t="s">
        <v>84</v>
      </c>
      <c r="U1498" s="48" t="s">
        <v>85</v>
      </c>
      <c r="V1498" s="48" t="s">
        <v>86</v>
      </c>
      <c r="W1498" s="48" t="s">
        <v>87</v>
      </c>
      <c r="X1498" s="48" t="s">
        <v>88</v>
      </c>
      <c r="Y1498" s="48" t="s">
        <v>89</v>
      </c>
    </row>
    <row r="1499" spans="1:25" ht="16.5" thickBot="1" x14ac:dyDescent="0.25">
      <c r="A1499" s="49">
        <f t="shared" ref="A1499:A1529" si="39">A942</f>
        <v>43466</v>
      </c>
      <c r="B1499" s="50">
        <v>2314.06</v>
      </c>
      <c r="C1499" s="50">
        <v>2330.36</v>
      </c>
      <c r="D1499" s="50">
        <v>2325.6799999999998</v>
      </c>
      <c r="E1499" s="50">
        <v>2328.0099999999998</v>
      </c>
      <c r="F1499" s="50">
        <v>2333.1</v>
      </c>
      <c r="G1499" s="50">
        <v>2335.7399999999998</v>
      </c>
      <c r="H1499" s="50">
        <v>2332.58</v>
      </c>
      <c r="I1499" s="50">
        <v>2332.2399999999998</v>
      </c>
      <c r="J1499" s="50">
        <v>2337.61</v>
      </c>
      <c r="K1499" s="50">
        <v>2341.17</v>
      </c>
      <c r="L1499" s="50">
        <v>2340.9499999999998</v>
      </c>
      <c r="M1499" s="50">
        <v>2343.4699999999998</v>
      </c>
      <c r="N1499" s="50">
        <v>2352.06</v>
      </c>
      <c r="O1499" s="50">
        <v>2358.58</v>
      </c>
      <c r="P1499" s="50">
        <v>2355.16</v>
      </c>
      <c r="Q1499" s="50">
        <v>2347.54</v>
      </c>
      <c r="R1499" s="50">
        <v>2345.7799999999997</v>
      </c>
      <c r="S1499" s="50">
        <v>2338</v>
      </c>
      <c r="T1499" s="50">
        <v>2341.73</v>
      </c>
      <c r="U1499" s="50">
        <v>2331.52</v>
      </c>
      <c r="V1499" s="50">
        <v>2319.31</v>
      </c>
      <c r="W1499" s="50">
        <v>2316.0299999999997</v>
      </c>
      <c r="X1499" s="50">
        <v>2321.1999999999998</v>
      </c>
      <c r="Y1499" s="50">
        <v>2310.19</v>
      </c>
    </row>
    <row r="1500" spans="1:25" ht="16.5" thickBot="1" x14ac:dyDescent="0.25">
      <c r="A1500" s="49">
        <f t="shared" si="39"/>
        <v>43467</v>
      </c>
      <c r="B1500" s="50">
        <v>2315.5099999999998</v>
      </c>
      <c r="C1500" s="50">
        <v>2309.5099999999998</v>
      </c>
      <c r="D1500" s="50">
        <v>2329.7599999999998</v>
      </c>
      <c r="E1500" s="50">
        <v>2331.5299999999997</v>
      </c>
      <c r="F1500" s="50">
        <v>2338.6999999999998</v>
      </c>
      <c r="G1500" s="50">
        <v>2344.04</v>
      </c>
      <c r="H1500" s="50">
        <v>2345.87</v>
      </c>
      <c r="I1500" s="50">
        <v>2347.5099999999998</v>
      </c>
      <c r="J1500" s="50">
        <v>2345.27</v>
      </c>
      <c r="K1500" s="50">
        <v>2348.59</v>
      </c>
      <c r="L1500" s="50">
        <v>2350.08</v>
      </c>
      <c r="M1500" s="50">
        <v>2349.91</v>
      </c>
      <c r="N1500" s="50">
        <v>2356.29</v>
      </c>
      <c r="O1500" s="50">
        <v>2359.63</v>
      </c>
      <c r="P1500" s="50">
        <v>2349</v>
      </c>
      <c r="Q1500" s="50">
        <v>2345.3199999999997</v>
      </c>
      <c r="R1500" s="50">
        <v>2340.87</v>
      </c>
      <c r="S1500" s="50">
        <v>2334.4</v>
      </c>
      <c r="T1500" s="50">
        <v>2319.87</v>
      </c>
      <c r="U1500" s="50">
        <v>2322.64</v>
      </c>
      <c r="V1500" s="50">
        <v>2045.19</v>
      </c>
      <c r="W1500" s="50">
        <v>2051.92</v>
      </c>
      <c r="X1500" s="50">
        <v>2320.91</v>
      </c>
      <c r="Y1500" s="50">
        <v>2322.36</v>
      </c>
    </row>
    <row r="1501" spans="1:25" ht="16.5" thickBot="1" x14ac:dyDescent="0.25">
      <c r="A1501" s="49">
        <f t="shared" si="39"/>
        <v>43468</v>
      </c>
      <c r="B1501" s="50">
        <v>2327.4</v>
      </c>
      <c r="C1501" s="50">
        <v>2335.02</v>
      </c>
      <c r="D1501" s="50">
        <v>2342.9499999999998</v>
      </c>
      <c r="E1501" s="50">
        <v>2344.61</v>
      </c>
      <c r="F1501" s="50">
        <v>2351.6</v>
      </c>
      <c r="G1501" s="50">
        <v>2353.67</v>
      </c>
      <c r="H1501" s="50">
        <v>2347.9899999999998</v>
      </c>
      <c r="I1501" s="50">
        <v>2356.17</v>
      </c>
      <c r="J1501" s="50">
        <v>2355.75</v>
      </c>
      <c r="K1501" s="50">
        <v>2351.5099999999998</v>
      </c>
      <c r="L1501" s="50">
        <v>2346.21</v>
      </c>
      <c r="M1501" s="50">
        <v>2350.39</v>
      </c>
      <c r="N1501" s="50">
        <v>2358.63</v>
      </c>
      <c r="O1501" s="50">
        <v>2361.5499999999997</v>
      </c>
      <c r="P1501" s="50">
        <v>2359.34</v>
      </c>
      <c r="Q1501" s="50">
        <v>2346.04</v>
      </c>
      <c r="R1501" s="50">
        <v>2341.23</v>
      </c>
      <c r="S1501" s="50">
        <v>2335.98</v>
      </c>
      <c r="T1501" s="50">
        <v>2330.12</v>
      </c>
      <c r="U1501" s="50">
        <v>2330.08</v>
      </c>
      <c r="V1501" s="50">
        <v>2330.25</v>
      </c>
      <c r="W1501" s="50">
        <v>2329.56</v>
      </c>
      <c r="X1501" s="50">
        <v>2323.2599999999998</v>
      </c>
      <c r="Y1501" s="50">
        <v>2321.66</v>
      </c>
    </row>
    <row r="1502" spans="1:25" ht="16.5" thickBot="1" x14ac:dyDescent="0.25">
      <c r="A1502" s="49">
        <f t="shared" si="39"/>
        <v>43469</v>
      </c>
      <c r="B1502" s="50">
        <v>2318.9</v>
      </c>
      <c r="C1502" s="50">
        <v>2325.5299999999997</v>
      </c>
      <c r="D1502" s="50">
        <v>2336.2399999999998</v>
      </c>
      <c r="E1502" s="50">
        <v>2337.31</v>
      </c>
      <c r="F1502" s="50">
        <v>2343.98</v>
      </c>
      <c r="G1502" s="50">
        <v>2346.85</v>
      </c>
      <c r="H1502" s="50">
        <v>2349.2999999999997</v>
      </c>
      <c r="I1502" s="50">
        <v>2352.7599999999998</v>
      </c>
      <c r="J1502" s="50">
        <v>2347.41</v>
      </c>
      <c r="K1502" s="50">
        <v>2345.4499999999998</v>
      </c>
      <c r="L1502" s="50">
        <v>2343.56</v>
      </c>
      <c r="M1502" s="50">
        <v>2350.7199999999998</v>
      </c>
      <c r="N1502" s="50">
        <v>2361.04</v>
      </c>
      <c r="O1502" s="50">
        <v>2359.4699999999998</v>
      </c>
      <c r="P1502" s="50">
        <v>2356.8199999999997</v>
      </c>
      <c r="Q1502" s="50">
        <v>2347.63</v>
      </c>
      <c r="R1502" s="50">
        <v>2340.61</v>
      </c>
      <c r="S1502" s="50">
        <v>2339.91</v>
      </c>
      <c r="T1502" s="50">
        <v>2328.25</v>
      </c>
      <c r="U1502" s="50">
        <v>2333.65</v>
      </c>
      <c r="V1502" s="50">
        <v>2319.5499999999997</v>
      </c>
      <c r="W1502" s="50">
        <v>2331.2399999999998</v>
      </c>
      <c r="X1502" s="50">
        <v>2330.69</v>
      </c>
      <c r="Y1502" s="50">
        <v>2323.86</v>
      </c>
    </row>
    <row r="1503" spans="1:25" ht="16.5" thickBot="1" x14ac:dyDescent="0.25">
      <c r="A1503" s="49">
        <f t="shared" si="39"/>
        <v>43470</v>
      </c>
      <c r="B1503" s="50">
        <v>2327.4</v>
      </c>
      <c r="C1503" s="50">
        <v>2332.37</v>
      </c>
      <c r="D1503" s="50">
        <v>2338.35</v>
      </c>
      <c r="E1503" s="50">
        <v>2340.52</v>
      </c>
      <c r="F1503" s="50">
        <v>2347.44</v>
      </c>
      <c r="G1503" s="50">
        <v>2350.4299999999998</v>
      </c>
      <c r="H1503" s="50">
        <v>2345.98</v>
      </c>
      <c r="I1503" s="50">
        <v>2342.29</v>
      </c>
      <c r="J1503" s="50">
        <v>2339.7799999999997</v>
      </c>
      <c r="K1503" s="50">
        <v>2340.39</v>
      </c>
      <c r="L1503" s="50">
        <v>2337.7399999999998</v>
      </c>
      <c r="M1503" s="50">
        <v>2345.98</v>
      </c>
      <c r="N1503" s="50">
        <v>2384.37</v>
      </c>
      <c r="O1503" s="50">
        <v>2384.59</v>
      </c>
      <c r="P1503" s="50">
        <v>2380.41</v>
      </c>
      <c r="Q1503" s="50">
        <v>2348.2999999999997</v>
      </c>
      <c r="R1503" s="50">
        <v>2342.77</v>
      </c>
      <c r="S1503" s="50">
        <v>2332.83</v>
      </c>
      <c r="T1503" s="50">
        <v>2325.2999999999997</v>
      </c>
      <c r="U1503" s="50">
        <v>2328.15</v>
      </c>
      <c r="V1503" s="50">
        <v>2326.41</v>
      </c>
      <c r="W1503" s="50">
        <v>2332.1799999999998</v>
      </c>
      <c r="X1503" s="50">
        <v>2328.63</v>
      </c>
      <c r="Y1503" s="50">
        <v>2329.7999999999997</v>
      </c>
    </row>
    <row r="1504" spans="1:25" ht="16.5" thickBot="1" x14ac:dyDescent="0.25">
      <c r="A1504" s="49">
        <f t="shared" si="39"/>
        <v>43471</v>
      </c>
      <c r="B1504" s="50">
        <v>2330.58</v>
      </c>
      <c r="C1504" s="50">
        <v>2338.02</v>
      </c>
      <c r="D1504" s="50">
        <v>2344.98</v>
      </c>
      <c r="E1504" s="50">
        <v>2346.94</v>
      </c>
      <c r="F1504" s="50">
        <v>2355.34</v>
      </c>
      <c r="G1504" s="50">
        <v>2357.83</v>
      </c>
      <c r="H1504" s="50">
        <v>2350.62</v>
      </c>
      <c r="I1504" s="50">
        <v>2350.7999999999997</v>
      </c>
      <c r="J1504" s="50">
        <v>2351.04</v>
      </c>
      <c r="K1504" s="50">
        <v>2348</v>
      </c>
      <c r="L1504" s="50">
        <v>2345.67</v>
      </c>
      <c r="M1504" s="50">
        <v>2358</v>
      </c>
      <c r="N1504" s="50">
        <v>2392.77</v>
      </c>
      <c r="O1504" s="50">
        <v>2357.4499999999998</v>
      </c>
      <c r="P1504" s="50">
        <v>2384</v>
      </c>
      <c r="Q1504" s="50">
        <v>2347.4</v>
      </c>
      <c r="R1504" s="50">
        <v>2346.35</v>
      </c>
      <c r="S1504" s="50">
        <v>2346.2999999999997</v>
      </c>
      <c r="T1504" s="50">
        <v>2332.91</v>
      </c>
      <c r="U1504" s="50">
        <v>2330.61</v>
      </c>
      <c r="V1504" s="50">
        <v>2326.6999999999998</v>
      </c>
      <c r="W1504" s="50">
        <v>2329.33</v>
      </c>
      <c r="X1504" s="50">
        <v>2327.12</v>
      </c>
      <c r="Y1504" s="50">
        <v>2326.5499999999997</v>
      </c>
    </row>
    <row r="1505" spans="1:25" ht="16.5" thickBot="1" x14ac:dyDescent="0.25">
      <c r="A1505" s="49">
        <f t="shared" si="39"/>
        <v>43472</v>
      </c>
      <c r="B1505" s="50">
        <v>2317.38</v>
      </c>
      <c r="C1505" s="50">
        <v>2327.7999999999997</v>
      </c>
      <c r="D1505" s="50">
        <v>2337.7999999999997</v>
      </c>
      <c r="E1505" s="50">
        <v>2344.12</v>
      </c>
      <c r="F1505" s="50">
        <v>2343.33</v>
      </c>
      <c r="G1505" s="50">
        <v>2353.67</v>
      </c>
      <c r="H1505" s="50">
        <v>2350.92</v>
      </c>
      <c r="I1505" s="50">
        <v>2350.65</v>
      </c>
      <c r="J1505" s="50">
        <v>2350.89</v>
      </c>
      <c r="K1505" s="50">
        <v>2352.38</v>
      </c>
      <c r="L1505" s="50">
        <v>2351.0699999999997</v>
      </c>
      <c r="M1505" s="50">
        <v>2356.4499999999998</v>
      </c>
      <c r="N1505" s="50">
        <v>2363.77</v>
      </c>
      <c r="O1505" s="50">
        <v>2366.6799999999998</v>
      </c>
      <c r="P1505" s="50">
        <v>2391.17</v>
      </c>
      <c r="Q1505" s="50">
        <v>2346.5</v>
      </c>
      <c r="R1505" s="50">
        <v>2342.23</v>
      </c>
      <c r="S1505" s="50">
        <v>2340</v>
      </c>
      <c r="T1505" s="50">
        <v>2334.86</v>
      </c>
      <c r="U1505" s="50">
        <v>2337.06</v>
      </c>
      <c r="V1505" s="50">
        <v>2331.39</v>
      </c>
      <c r="W1505" s="50">
        <v>2335.79</v>
      </c>
      <c r="X1505" s="50">
        <v>2336.85</v>
      </c>
      <c r="Y1505" s="50">
        <v>2331.39</v>
      </c>
    </row>
    <row r="1506" spans="1:25" ht="16.5" thickBot="1" x14ac:dyDescent="0.25">
      <c r="A1506" s="49">
        <f t="shared" si="39"/>
        <v>43473</v>
      </c>
      <c r="B1506" s="50">
        <v>2330.19</v>
      </c>
      <c r="C1506" s="50">
        <v>2335.06</v>
      </c>
      <c r="D1506" s="50">
        <v>2339.4</v>
      </c>
      <c r="E1506" s="50">
        <v>2342.65</v>
      </c>
      <c r="F1506" s="50">
        <v>2350.86</v>
      </c>
      <c r="G1506" s="50">
        <v>2355.63</v>
      </c>
      <c r="H1506" s="50">
        <v>2350.37</v>
      </c>
      <c r="I1506" s="50">
        <v>2344.73</v>
      </c>
      <c r="J1506" s="50">
        <v>2342.7399999999998</v>
      </c>
      <c r="K1506" s="50">
        <v>2344.4499999999998</v>
      </c>
      <c r="L1506" s="50">
        <v>2341.21</v>
      </c>
      <c r="M1506" s="50">
        <v>2343.4</v>
      </c>
      <c r="N1506" s="50">
        <v>2379.36</v>
      </c>
      <c r="O1506" s="50">
        <v>2383.35</v>
      </c>
      <c r="P1506" s="50">
        <v>2376.2799999999997</v>
      </c>
      <c r="Q1506" s="50">
        <v>2341.1</v>
      </c>
      <c r="R1506" s="50">
        <v>2335.56</v>
      </c>
      <c r="S1506" s="50">
        <v>2330.1999999999998</v>
      </c>
      <c r="T1506" s="50">
        <v>2324.9499999999998</v>
      </c>
      <c r="U1506" s="50">
        <v>2321.5099999999998</v>
      </c>
      <c r="V1506" s="50">
        <v>2327.27</v>
      </c>
      <c r="W1506" s="50">
        <v>2327.4499999999998</v>
      </c>
      <c r="X1506" s="50">
        <v>2330.3199999999997</v>
      </c>
      <c r="Y1506" s="50">
        <v>2327.84</v>
      </c>
    </row>
    <row r="1507" spans="1:25" ht="16.5" thickBot="1" x14ac:dyDescent="0.25">
      <c r="A1507" s="49">
        <f t="shared" si="39"/>
        <v>43474</v>
      </c>
      <c r="B1507" s="50">
        <v>2328.29</v>
      </c>
      <c r="C1507" s="50">
        <v>2334.0299999999997</v>
      </c>
      <c r="D1507" s="50">
        <v>2339.9899999999998</v>
      </c>
      <c r="E1507" s="50">
        <v>2345.1799999999998</v>
      </c>
      <c r="F1507" s="50">
        <v>2346.7999999999997</v>
      </c>
      <c r="G1507" s="50">
        <v>2348.23</v>
      </c>
      <c r="H1507" s="50">
        <v>2342.13</v>
      </c>
      <c r="I1507" s="50">
        <v>2339.96</v>
      </c>
      <c r="J1507" s="50">
        <v>2339.41</v>
      </c>
      <c r="K1507" s="50">
        <v>2339.17</v>
      </c>
      <c r="L1507" s="50">
        <v>2339.2599999999998</v>
      </c>
      <c r="M1507" s="50">
        <v>2343.42</v>
      </c>
      <c r="N1507" s="50">
        <v>2377.7999999999997</v>
      </c>
      <c r="O1507" s="50">
        <v>2377.0499999999997</v>
      </c>
      <c r="P1507" s="50">
        <v>2375.35</v>
      </c>
      <c r="Q1507" s="50">
        <v>2339.5299999999997</v>
      </c>
      <c r="R1507" s="50">
        <v>2333.42</v>
      </c>
      <c r="S1507" s="50">
        <v>2330.1</v>
      </c>
      <c r="T1507" s="50">
        <v>2324.87</v>
      </c>
      <c r="U1507" s="50">
        <v>2320.54</v>
      </c>
      <c r="V1507" s="50">
        <v>2327.91</v>
      </c>
      <c r="W1507" s="50">
        <v>2324.2199999999998</v>
      </c>
      <c r="X1507" s="50">
        <v>2333.69</v>
      </c>
      <c r="Y1507" s="50">
        <v>2334.61</v>
      </c>
    </row>
    <row r="1508" spans="1:25" ht="16.5" thickBot="1" x14ac:dyDescent="0.25">
      <c r="A1508" s="49">
        <f t="shared" si="39"/>
        <v>43475</v>
      </c>
      <c r="B1508" s="50">
        <v>2342.73</v>
      </c>
      <c r="C1508" s="50">
        <v>2352.9</v>
      </c>
      <c r="D1508" s="50">
        <v>2368.1</v>
      </c>
      <c r="E1508" s="50">
        <v>2372.4699999999998</v>
      </c>
      <c r="F1508" s="50">
        <v>2375.16</v>
      </c>
      <c r="G1508" s="50">
        <v>2375.2599999999998</v>
      </c>
      <c r="H1508" s="50">
        <v>2369</v>
      </c>
      <c r="I1508" s="50">
        <v>2364.4</v>
      </c>
      <c r="J1508" s="50">
        <v>2364.1999999999998</v>
      </c>
      <c r="K1508" s="50">
        <v>2364.79</v>
      </c>
      <c r="L1508" s="50">
        <v>2347.77</v>
      </c>
      <c r="M1508" s="50">
        <v>2354.59</v>
      </c>
      <c r="N1508" s="50">
        <v>2383.31</v>
      </c>
      <c r="O1508" s="50">
        <v>2376.7799999999997</v>
      </c>
      <c r="P1508" s="50">
        <v>2375.27</v>
      </c>
      <c r="Q1508" s="50">
        <v>2366.59</v>
      </c>
      <c r="R1508" s="50">
        <v>2344.5099999999998</v>
      </c>
      <c r="S1508" s="50">
        <v>2339.5099999999998</v>
      </c>
      <c r="T1508" s="50">
        <v>2333.59</v>
      </c>
      <c r="U1508" s="50">
        <v>2340.7799999999997</v>
      </c>
      <c r="V1508" s="50">
        <v>2343.5299999999997</v>
      </c>
      <c r="W1508" s="50">
        <v>2345.33</v>
      </c>
      <c r="X1508" s="50">
        <v>2341.6999999999998</v>
      </c>
      <c r="Y1508" s="50">
        <v>2340.42</v>
      </c>
    </row>
    <row r="1509" spans="1:25" ht="16.5" thickBot="1" x14ac:dyDescent="0.25">
      <c r="A1509" s="49">
        <f t="shared" si="39"/>
        <v>43476</v>
      </c>
      <c r="B1509" s="50">
        <v>2338.19</v>
      </c>
      <c r="C1509" s="50">
        <v>2345.46</v>
      </c>
      <c r="D1509" s="50">
        <v>2365.8199999999997</v>
      </c>
      <c r="E1509" s="50">
        <v>2371.56</v>
      </c>
      <c r="F1509" s="50">
        <v>2369.9899999999998</v>
      </c>
      <c r="G1509" s="50">
        <v>2369.7399999999998</v>
      </c>
      <c r="H1509" s="50">
        <v>2364.6999999999998</v>
      </c>
      <c r="I1509" s="50">
        <v>2347.4299999999998</v>
      </c>
      <c r="J1509" s="50">
        <v>2356.35</v>
      </c>
      <c r="K1509" s="50">
        <v>2348.0299999999997</v>
      </c>
      <c r="L1509" s="50">
        <v>2347.12</v>
      </c>
      <c r="M1509" s="50">
        <v>2348.1999999999998</v>
      </c>
      <c r="N1509" s="50">
        <v>2371.71</v>
      </c>
      <c r="O1509" s="50">
        <v>2370.7199999999998</v>
      </c>
      <c r="P1509" s="50">
        <v>2368.71</v>
      </c>
      <c r="Q1509" s="50">
        <v>2359.5099999999998</v>
      </c>
      <c r="R1509" s="50">
        <v>2340.75</v>
      </c>
      <c r="S1509" s="50">
        <v>2335.6799999999998</v>
      </c>
      <c r="T1509" s="50">
        <v>2329.23</v>
      </c>
      <c r="U1509" s="50">
        <v>2339.7999999999997</v>
      </c>
      <c r="V1509" s="50">
        <v>2338.2599999999998</v>
      </c>
      <c r="W1509" s="50">
        <v>2341.4</v>
      </c>
      <c r="X1509" s="50">
        <v>2341.0099999999998</v>
      </c>
      <c r="Y1509" s="50">
        <v>2341.2399999999998</v>
      </c>
    </row>
    <row r="1510" spans="1:25" ht="16.5" thickBot="1" x14ac:dyDescent="0.25">
      <c r="A1510" s="49">
        <f t="shared" si="39"/>
        <v>43477</v>
      </c>
      <c r="B1510" s="50">
        <v>2347.4899999999998</v>
      </c>
      <c r="C1510" s="50">
        <v>2344.04</v>
      </c>
      <c r="D1510" s="50">
        <v>2347.7799999999997</v>
      </c>
      <c r="E1510" s="50">
        <v>2355.2199999999998</v>
      </c>
      <c r="F1510" s="50">
        <v>2357.23</v>
      </c>
      <c r="G1510" s="50">
        <v>2370.81</v>
      </c>
      <c r="H1510" s="50">
        <v>2370.7399999999998</v>
      </c>
      <c r="I1510" s="50">
        <v>2369.38</v>
      </c>
      <c r="J1510" s="50">
        <v>2363.6999999999998</v>
      </c>
      <c r="K1510" s="50">
        <v>2362.48</v>
      </c>
      <c r="L1510" s="50">
        <v>2346.66</v>
      </c>
      <c r="M1510" s="50">
        <v>2361.61</v>
      </c>
      <c r="N1510" s="50">
        <v>2372.94</v>
      </c>
      <c r="O1510" s="50">
        <v>2377.15</v>
      </c>
      <c r="P1510" s="50">
        <v>2373.91</v>
      </c>
      <c r="Q1510" s="50">
        <v>2364.89</v>
      </c>
      <c r="R1510" s="50">
        <v>2341.0299999999997</v>
      </c>
      <c r="S1510" s="50">
        <v>2345.77</v>
      </c>
      <c r="T1510" s="50">
        <v>2344.27</v>
      </c>
      <c r="U1510" s="50">
        <v>2350.64</v>
      </c>
      <c r="V1510" s="50">
        <v>2345.64</v>
      </c>
      <c r="W1510" s="50">
        <v>2345.15</v>
      </c>
      <c r="X1510" s="50">
        <v>2339.69</v>
      </c>
      <c r="Y1510" s="50">
        <v>2343.7799999999997</v>
      </c>
    </row>
    <row r="1511" spans="1:25" ht="16.5" thickBot="1" x14ac:dyDescent="0.25">
      <c r="A1511" s="49">
        <f t="shared" si="39"/>
        <v>43478</v>
      </c>
      <c r="B1511" s="50">
        <v>2343.4499999999998</v>
      </c>
      <c r="C1511" s="50">
        <v>2359.58</v>
      </c>
      <c r="D1511" s="50">
        <v>2366.6</v>
      </c>
      <c r="E1511" s="50">
        <v>2372.3199999999997</v>
      </c>
      <c r="F1511" s="50">
        <v>2396.12</v>
      </c>
      <c r="G1511" s="50">
        <v>2398.02</v>
      </c>
      <c r="H1511" s="50">
        <v>2392.25</v>
      </c>
      <c r="I1511" s="50">
        <v>2389.63</v>
      </c>
      <c r="J1511" s="50">
        <v>2372.1</v>
      </c>
      <c r="K1511" s="50">
        <v>2350.02</v>
      </c>
      <c r="L1511" s="50">
        <v>2347.87</v>
      </c>
      <c r="M1511" s="50">
        <v>2352.35</v>
      </c>
      <c r="N1511" s="50">
        <v>2372.1799999999998</v>
      </c>
      <c r="O1511" s="50">
        <v>2374.9299999999998</v>
      </c>
      <c r="P1511" s="50">
        <v>2373.1999999999998</v>
      </c>
      <c r="Q1511" s="50">
        <v>2363.91</v>
      </c>
      <c r="R1511" s="50">
        <v>2345.27</v>
      </c>
      <c r="S1511" s="50">
        <v>2341.5699999999997</v>
      </c>
      <c r="T1511" s="50">
        <v>2333</v>
      </c>
      <c r="U1511" s="50">
        <v>2337.6999999999998</v>
      </c>
      <c r="V1511" s="50">
        <v>2339.59</v>
      </c>
      <c r="W1511" s="50">
        <v>2342.13</v>
      </c>
      <c r="X1511" s="50">
        <v>2346.5099999999998</v>
      </c>
      <c r="Y1511" s="50">
        <v>2344.67</v>
      </c>
    </row>
    <row r="1512" spans="1:25" ht="16.5" thickBot="1" x14ac:dyDescent="0.25">
      <c r="A1512" s="49">
        <f t="shared" si="39"/>
        <v>43479</v>
      </c>
      <c r="B1512" s="50">
        <v>2338.35</v>
      </c>
      <c r="C1512" s="50">
        <v>2346.14</v>
      </c>
      <c r="D1512" s="50">
        <v>2366.9</v>
      </c>
      <c r="E1512" s="50">
        <v>2371.12</v>
      </c>
      <c r="F1512" s="50">
        <v>2370.33</v>
      </c>
      <c r="G1512" s="50">
        <v>2371.19</v>
      </c>
      <c r="H1512" s="50">
        <v>2365.77</v>
      </c>
      <c r="I1512" s="50">
        <v>2360.5699999999997</v>
      </c>
      <c r="J1512" s="50">
        <v>2357.9899999999998</v>
      </c>
      <c r="K1512" s="50">
        <v>2346.7399999999998</v>
      </c>
      <c r="L1512" s="50">
        <v>2355.4499999999998</v>
      </c>
      <c r="M1512" s="50">
        <v>2356.8199999999997</v>
      </c>
      <c r="N1512" s="50">
        <v>2366.4499999999998</v>
      </c>
      <c r="O1512" s="50">
        <v>2367.46</v>
      </c>
      <c r="P1512" s="50">
        <v>2363.9899999999998</v>
      </c>
      <c r="Q1512" s="50">
        <v>2358.39</v>
      </c>
      <c r="R1512" s="50">
        <v>2351.84</v>
      </c>
      <c r="S1512" s="50">
        <v>2335.2199999999998</v>
      </c>
      <c r="T1512" s="50">
        <v>2326.2199999999998</v>
      </c>
      <c r="U1512" s="50">
        <v>2328.06</v>
      </c>
      <c r="V1512" s="50">
        <v>2330.69</v>
      </c>
      <c r="W1512" s="50">
        <v>2333.98</v>
      </c>
      <c r="X1512" s="50">
        <v>2336.13</v>
      </c>
      <c r="Y1512" s="50">
        <v>2335.84</v>
      </c>
    </row>
    <row r="1513" spans="1:25" ht="16.5" thickBot="1" x14ac:dyDescent="0.25">
      <c r="A1513" s="49">
        <f t="shared" si="39"/>
        <v>43480</v>
      </c>
      <c r="B1513" s="50">
        <v>2351.48</v>
      </c>
      <c r="C1513" s="50">
        <v>2361.9</v>
      </c>
      <c r="D1513" s="50">
        <v>2372.27</v>
      </c>
      <c r="E1513" s="50">
        <v>2388.15</v>
      </c>
      <c r="F1513" s="50">
        <v>2388.96</v>
      </c>
      <c r="G1513" s="50">
        <v>2387.2599999999998</v>
      </c>
      <c r="H1513" s="50">
        <v>2383.7799999999997</v>
      </c>
      <c r="I1513" s="50">
        <v>2365.6</v>
      </c>
      <c r="J1513" s="50">
        <v>2366.5699999999997</v>
      </c>
      <c r="K1513" s="50">
        <v>2365.19</v>
      </c>
      <c r="L1513" s="50">
        <v>2364.0699999999997</v>
      </c>
      <c r="M1513" s="50">
        <v>2365.27</v>
      </c>
      <c r="N1513" s="50">
        <v>2381.6799999999998</v>
      </c>
      <c r="O1513" s="50">
        <v>2383.7799999999997</v>
      </c>
      <c r="P1513" s="50">
        <v>2383.0499999999997</v>
      </c>
      <c r="Q1513" s="50">
        <v>2378.16</v>
      </c>
      <c r="R1513" s="50">
        <v>2362.41</v>
      </c>
      <c r="S1513" s="50">
        <v>2356.4699999999998</v>
      </c>
      <c r="T1513" s="50">
        <v>2346.44</v>
      </c>
      <c r="U1513" s="50">
        <v>2347.86</v>
      </c>
      <c r="V1513" s="50">
        <v>2345.69</v>
      </c>
      <c r="W1513" s="50">
        <v>2349.2599999999998</v>
      </c>
      <c r="X1513" s="50">
        <v>2351.33</v>
      </c>
      <c r="Y1513" s="50">
        <v>2348.73</v>
      </c>
    </row>
    <row r="1514" spans="1:25" ht="16.5" thickBot="1" x14ac:dyDescent="0.25">
      <c r="A1514" s="49">
        <f t="shared" si="39"/>
        <v>43481</v>
      </c>
      <c r="B1514" s="50">
        <v>2353.56</v>
      </c>
      <c r="C1514" s="50">
        <v>2360.41</v>
      </c>
      <c r="D1514" s="50">
        <v>2374.7799999999997</v>
      </c>
      <c r="E1514" s="50">
        <v>2385.62</v>
      </c>
      <c r="F1514" s="50">
        <v>2384.91</v>
      </c>
      <c r="G1514" s="50">
        <v>2383.9699999999998</v>
      </c>
      <c r="H1514" s="50">
        <v>2380.19</v>
      </c>
      <c r="I1514" s="50">
        <v>2375.14</v>
      </c>
      <c r="J1514" s="50">
        <v>2376.6799999999998</v>
      </c>
      <c r="K1514" s="50">
        <v>2374.7799999999997</v>
      </c>
      <c r="L1514" s="50">
        <v>2374.85</v>
      </c>
      <c r="M1514" s="50">
        <v>2376.17</v>
      </c>
      <c r="N1514" s="50">
        <v>2383.41</v>
      </c>
      <c r="O1514" s="50">
        <v>2384.06</v>
      </c>
      <c r="P1514" s="50">
        <v>2382.02</v>
      </c>
      <c r="Q1514" s="50">
        <v>2378.67</v>
      </c>
      <c r="R1514" s="50">
        <v>2363.9299999999998</v>
      </c>
      <c r="S1514" s="50">
        <v>2353.29</v>
      </c>
      <c r="T1514" s="50">
        <v>2344.3199999999997</v>
      </c>
      <c r="U1514" s="50">
        <v>2350.46</v>
      </c>
      <c r="V1514" s="50">
        <v>2350.69</v>
      </c>
      <c r="W1514" s="50">
        <v>2353.21</v>
      </c>
      <c r="X1514" s="50">
        <v>2354.94</v>
      </c>
      <c r="Y1514" s="50">
        <v>2354.6999999999998</v>
      </c>
    </row>
    <row r="1515" spans="1:25" ht="16.5" thickBot="1" x14ac:dyDescent="0.25">
      <c r="A1515" s="49">
        <f t="shared" si="39"/>
        <v>43482</v>
      </c>
      <c r="B1515" s="50">
        <v>2327.5299999999997</v>
      </c>
      <c r="C1515" s="50">
        <v>2330.77</v>
      </c>
      <c r="D1515" s="50">
        <v>2339.12</v>
      </c>
      <c r="E1515" s="50">
        <v>2384.4299999999998</v>
      </c>
      <c r="F1515" s="50">
        <v>2384.9699999999998</v>
      </c>
      <c r="G1515" s="50">
        <v>2384.56</v>
      </c>
      <c r="H1515" s="50">
        <v>2382.83</v>
      </c>
      <c r="I1515" s="50">
        <v>2367.06</v>
      </c>
      <c r="J1515" s="50">
        <v>2367.02</v>
      </c>
      <c r="K1515" s="50">
        <v>2366.59</v>
      </c>
      <c r="L1515" s="50">
        <v>2365.81</v>
      </c>
      <c r="M1515" s="50">
        <v>2366.1</v>
      </c>
      <c r="N1515" s="50">
        <v>2384.2999999999997</v>
      </c>
      <c r="O1515" s="50">
        <v>2383.79</v>
      </c>
      <c r="P1515" s="50">
        <v>2385.7199999999998</v>
      </c>
      <c r="Q1515" s="50">
        <v>2378.84</v>
      </c>
      <c r="R1515" s="50">
        <v>2359.7999999999997</v>
      </c>
      <c r="S1515" s="50">
        <v>2357.61</v>
      </c>
      <c r="T1515" s="50">
        <v>2325.35</v>
      </c>
      <c r="U1515" s="50">
        <v>2330.48</v>
      </c>
      <c r="V1515" s="50">
        <v>2326.52</v>
      </c>
      <c r="W1515" s="50">
        <v>2331.84</v>
      </c>
      <c r="X1515" s="50">
        <v>2328.31</v>
      </c>
      <c r="Y1515" s="50">
        <v>2325.31</v>
      </c>
    </row>
    <row r="1516" spans="1:25" ht="16.5" thickBot="1" x14ac:dyDescent="0.25">
      <c r="A1516" s="49">
        <f t="shared" si="39"/>
        <v>43483</v>
      </c>
      <c r="B1516" s="50">
        <v>2331.35</v>
      </c>
      <c r="C1516" s="50">
        <v>2349.3199999999997</v>
      </c>
      <c r="D1516" s="50">
        <v>2379.0699999999997</v>
      </c>
      <c r="E1516" s="50">
        <v>2383.86</v>
      </c>
      <c r="F1516" s="50">
        <v>2382.5099999999998</v>
      </c>
      <c r="G1516" s="50">
        <v>2380.91</v>
      </c>
      <c r="H1516" s="50">
        <v>2376.86</v>
      </c>
      <c r="I1516" s="50">
        <v>2369.5</v>
      </c>
      <c r="J1516" s="50">
        <v>2369.38</v>
      </c>
      <c r="K1516" s="50">
        <v>2370.0099999999998</v>
      </c>
      <c r="L1516" s="50">
        <v>2369.2199999999998</v>
      </c>
      <c r="M1516" s="50">
        <v>2368.33</v>
      </c>
      <c r="N1516" s="50">
        <v>2381.42</v>
      </c>
      <c r="O1516" s="50">
        <v>2381.9899999999998</v>
      </c>
      <c r="P1516" s="50">
        <v>2378.61</v>
      </c>
      <c r="Q1516" s="50">
        <v>2374.31</v>
      </c>
      <c r="R1516" s="50">
        <v>2354.92</v>
      </c>
      <c r="S1516" s="50">
        <v>2321.77</v>
      </c>
      <c r="T1516" s="50">
        <v>2320.88</v>
      </c>
      <c r="U1516" s="50">
        <v>2319.12</v>
      </c>
      <c r="V1516" s="50">
        <v>2319.39</v>
      </c>
      <c r="W1516" s="50">
        <v>2324.4</v>
      </c>
      <c r="X1516" s="50">
        <v>2325.77</v>
      </c>
      <c r="Y1516" s="50">
        <v>2326.27</v>
      </c>
    </row>
    <row r="1517" spans="1:25" ht="16.5" thickBot="1" x14ac:dyDescent="0.25">
      <c r="A1517" s="49">
        <f t="shared" si="39"/>
        <v>43484</v>
      </c>
      <c r="B1517" s="50">
        <v>2307.7599999999998</v>
      </c>
      <c r="C1517" s="50">
        <v>2309.56</v>
      </c>
      <c r="D1517" s="50">
        <v>2350.02</v>
      </c>
      <c r="E1517" s="50">
        <v>2357.63</v>
      </c>
      <c r="F1517" s="50">
        <v>2359.63</v>
      </c>
      <c r="G1517" s="50">
        <v>2390.6999999999998</v>
      </c>
      <c r="H1517" s="50">
        <v>2385.6799999999998</v>
      </c>
      <c r="I1517" s="50">
        <v>2382.16</v>
      </c>
      <c r="J1517" s="50">
        <v>2355.0299999999997</v>
      </c>
      <c r="K1517" s="50">
        <v>2349.54</v>
      </c>
      <c r="L1517" s="50">
        <v>2347.13</v>
      </c>
      <c r="M1517" s="50">
        <v>2376.48</v>
      </c>
      <c r="N1517" s="50">
        <v>2382.0499999999997</v>
      </c>
      <c r="O1517" s="50">
        <v>2383.69</v>
      </c>
      <c r="P1517" s="50">
        <v>2379.75</v>
      </c>
      <c r="Q1517" s="50">
        <v>2376.9699999999998</v>
      </c>
      <c r="R1517" s="50">
        <v>2345.2599999999998</v>
      </c>
      <c r="S1517" s="50">
        <v>2339.02</v>
      </c>
      <c r="T1517" s="50">
        <v>2295.89</v>
      </c>
      <c r="U1517" s="50">
        <v>2305.5299999999997</v>
      </c>
      <c r="V1517" s="50">
        <v>2301.39</v>
      </c>
      <c r="W1517" s="50">
        <v>2305.2599999999998</v>
      </c>
      <c r="X1517" s="50">
        <v>2304.04</v>
      </c>
      <c r="Y1517" s="50">
        <v>2304.36</v>
      </c>
    </row>
    <row r="1518" spans="1:25" ht="16.5" thickBot="1" x14ac:dyDescent="0.25">
      <c r="A1518" s="49">
        <f t="shared" si="39"/>
        <v>43485</v>
      </c>
      <c r="B1518" s="50">
        <v>2307.9899999999998</v>
      </c>
      <c r="C1518" s="50">
        <v>2305.7799999999997</v>
      </c>
      <c r="D1518" s="50">
        <v>2309.41</v>
      </c>
      <c r="E1518" s="50">
        <v>2350.94</v>
      </c>
      <c r="F1518" s="50">
        <v>2355.85</v>
      </c>
      <c r="G1518" s="50">
        <v>2359.09</v>
      </c>
      <c r="H1518" s="50">
        <v>2353.39</v>
      </c>
      <c r="I1518" s="50">
        <v>2350.9699999999998</v>
      </c>
      <c r="J1518" s="50">
        <v>2351.09</v>
      </c>
      <c r="K1518" s="50">
        <v>2348.0299999999997</v>
      </c>
      <c r="L1518" s="50">
        <v>2346.11</v>
      </c>
      <c r="M1518" s="50">
        <v>2348.86</v>
      </c>
      <c r="N1518" s="50">
        <v>2381.83</v>
      </c>
      <c r="O1518" s="50">
        <v>2384.29</v>
      </c>
      <c r="P1518" s="50">
        <v>2380.91</v>
      </c>
      <c r="Q1518" s="50">
        <v>2372.86</v>
      </c>
      <c r="R1518" s="50">
        <v>2341.21</v>
      </c>
      <c r="S1518" s="50">
        <v>2301.61</v>
      </c>
      <c r="T1518" s="50">
        <v>2293.11</v>
      </c>
      <c r="U1518" s="50">
        <v>2298.17</v>
      </c>
      <c r="V1518" s="50">
        <v>2299.4299999999998</v>
      </c>
      <c r="W1518" s="50">
        <v>2302.2199999999998</v>
      </c>
      <c r="X1518" s="50">
        <v>2307.08</v>
      </c>
      <c r="Y1518" s="50">
        <v>2306.86</v>
      </c>
    </row>
    <row r="1519" spans="1:25" ht="16.5" thickBot="1" x14ac:dyDescent="0.25">
      <c r="A1519" s="49">
        <f t="shared" si="39"/>
        <v>43486</v>
      </c>
      <c r="B1519" s="50">
        <v>2300.19</v>
      </c>
      <c r="C1519" s="50">
        <v>2331.17</v>
      </c>
      <c r="D1519" s="50">
        <v>2351.31</v>
      </c>
      <c r="E1519" s="50">
        <v>2354.39</v>
      </c>
      <c r="F1519" s="50">
        <v>2380.4</v>
      </c>
      <c r="G1519" s="50">
        <v>2373.9699999999998</v>
      </c>
      <c r="H1519" s="50">
        <v>2347.59</v>
      </c>
      <c r="I1519" s="50">
        <v>2341.54</v>
      </c>
      <c r="J1519" s="50">
        <v>2343.84</v>
      </c>
      <c r="K1519" s="50">
        <v>2345.48</v>
      </c>
      <c r="L1519" s="50">
        <v>2309.11</v>
      </c>
      <c r="M1519" s="50">
        <v>2346.6</v>
      </c>
      <c r="N1519" s="50">
        <v>2355.0699999999997</v>
      </c>
      <c r="O1519" s="50">
        <v>2382.79</v>
      </c>
      <c r="P1519" s="50">
        <v>2379.39</v>
      </c>
      <c r="Q1519" s="50">
        <v>2345.87</v>
      </c>
      <c r="R1519" s="50">
        <v>2342.17</v>
      </c>
      <c r="S1519" s="50">
        <v>2299.9299999999998</v>
      </c>
      <c r="T1519" s="50">
        <v>2299.7599999999998</v>
      </c>
      <c r="U1519" s="50">
        <v>2293.14</v>
      </c>
      <c r="V1519" s="50">
        <v>2292.64</v>
      </c>
      <c r="W1519" s="50">
        <v>2298.33</v>
      </c>
      <c r="X1519" s="50">
        <v>2302.31</v>
      </c>
      <c r="Y1519" s="50">
        <v>2300.73</v>
      </c>
    </row>
    <row r="1520" spans="1:25" ht="16.5" thickBot="1" x14ac:dyDescent="0.25">
      <c r="A1520" s="49">
        <f t="shared" si="39"/>
        <v>43487</v>
      </c>
      <c r="B1520" s="50">
        <v>2298.85</v>
      </c>
      <c r="C1520" s="50">
        <v>2346.81</v>
      </c>
      <c r="D1520" s="50">
        <v>2351.88</v>
      </c>
      <c r="E1520" s="50">
        <v>2354.54</v>
      </c>
      <c r="F1520" s="50">
        <v>2358.9299999999998</v>
      </c>
      <c r="G1520" s="50">
        <v>2356.0099999999998</v>
      </c>
      <c r="H1520" s="50">
        <v>2347.1</v>
      </c>
      <c r="I1520" s="50">
        <v>2301.8199999999997</v>
      </c>
      <c r="J1520" s="50">
        <v>2302.0699999999997</v>
      </c>
      <c r="K1520" s="50">
        <v>2324.1</v>
      </c>
      <c r="L1520" s="50">
        <v>2302.19</v>
      </c>
      <c r="M1520" s="50">
        <v>2303.71</v>
      </c>
      <c r="N1520" s="50">
        <v>2350.3199999999997</v>
      </c>
      <c r="O1520" s="50">
        <v>2352.87</v>
      </c>
      <c r="P1520" s="50">
        <v>2373.1799999999998</v>
      </c>
      <c r="Q1520" s="50">
        <v>2344.6999999999998</v>
      </c>
      <c r="R1520" s="50">
        <v>2300.1999999999998</v>
      </c>
      <c r="S1520" s="50">
        <v>2331.2599999999998</v>
      </c>
      <c r="T1520" s="50">
        <v>2294.44</v>
      </c>
      <c r="U1520" s="50">
        <v>2291.48</v>
      </c>
      <c r="V1520" s="50">
        <v>2291.79</v>
      </c>
      <c r="W1520" s="50">
        <v>2293.8199999999997</v>
      </c>
      <c r="X1520" s="50">
        <v>2297.5699999999997</v>
      </c>
      <c r="Y1520" s="50">
        <v>2297.27</v>
      </c>
    </row>
    <row r="1521" spans="1:25" ht="16.5" thickBot="1" x14ac:dyDescent="0.25">
      <c r="A1521" s="49">
        <f t="shared" si="39"/>
        <v>43488</v>
      </c>
      <c r="B1521" s="50">
        <v>2275.7799999999997</v>
      </c>
      <c r="C1521" s="50">
        <v>2282.44</v>
      </c>
      <c r="D1521" s="50">
        <v>2321.96</v>
      </c>
      <c r="E1521" s="50">
        <v>2348.79</v>
      </c>
      <c r="F1521" s="50">
        <v>2347.2999999999997</v>
      </c>
      <c r="G1521" s="50">
        <v>2348.0299999999997</v>
      </c>
      <c r="H1521" s="50">
        <v>2337.36</v>
      </c>
      <c r="I1521" s="50">
        <v>2274.14</v>
      </c>
      <c r="J1521" s="50">
        <v>2276.9899999999998</v>
      </c>
      <c r="K1521" s="50">
        <v>2276.46</v>
      </c>
      <c r="L1521" s="50">
        <v>2274.31</v>
      </c>
      <c r="M1521" s="50">
        <v>2274.4499999999998</v>
      </c>
      <c r="N1521" s="50">
        <v>2341.7199999999998</v>
      </c>
      <c r="O1521" s="50">
        <v>2345.7599999999998</v>
      </c>
      <c r="P1521" s="50">
        <v>2341.1799999999998</v>
      </c>
      <c r="Q1521" s="50">
        <v>2332.7599999999998</v>
      </c>
      <c r="R1521" s="50">
        <v>2270.5299999999997</v>
      </c>
      <c r="S1521" s="50">
        <v>2265.65</v>
      </c>
      <c r="T1521" s="50">
        <v>2266.5499999999997</v>
      </c>
      <c r="U1521" s="50">
        <v>2264.0299999999997</v>
      </c>
      <c r="V1521" s="50">
        <v>2267.09</v>
      </c>
      <c r="W1521" s="50">
        <v>2269.79</v>
      </c>
      <c r="X1521" s="50">
        <v>2273.77</v>
      </c>
      <c r="Y1521" s="50">
        <v>2274.27</v>
      </c>
    </row>
    <row r="1522" spans="1:25" ht="16.5" thickBot="1" x14ac:dyDescent="0.25">
      <c r="A1522" s="49">
        <f t="shared" si="39"/>
        <v>43489</v>
      </c>
      <c r="B1522" s="50">
        <v>2285.27</v>
      </c>
      <c r="C1522" s="50">
        <v>2369.75</v>
      </c>
      <c r="D1522" s="50">
        <v>2293.83</v>
      </c>
      <c r="E1522" s="50">
        <v>2377.7399999999998</v>
      </c>
      <c r="F1522" s="50">
        <v>2377.84</v>
      </c>
      <c r="G1522" s="50">
        <v>2375.81</v>
      </c>
      <c r="H1522" s="50">
        <v>2368.4699999999998</v>
      </c>
      <c r="I1522" s="50">
        <v>2282.9699999999998</v>
      </c>
      <c r="J1522" s="50">
        <v>2364.04</v>
      </c>
      <c r="K1522" s="50">
        <v>2283.35</v>
      </c>
      <c r="L1522" s="50">
        <v>2280.3199999999997</v>
      </c>
      <c r="M1522" s="50">
        <v>2280.8199999999997</v>
      </c>
      <c r="N1522" s="50">
        <v>2371.98</v>
      </c>
      <c r="O1522" s="50">
        <v>2375.0699999999997</v>
      </c>
      <c r="P1522" s="50">
        <v>2371.8199999999997</v>
      </c>
      <c r="Q1522" s="50">
        <v>2366.1999999999998</v>
      </c>
      <c r="R1522" s="50">
        <v>2278.09</v>
      </c>
      <c r="S1522" s="50">
        <v>2353.59</v>
      </c>
      <c r="T1522" s="50">
        <v>2278.85</v>
      </c>
      <c r="U1522" s="50">
        <v>2282.4899999999998</v>
      </c>
      <c r="V1522" s="50">
        <v>2279.64</v>
      </c>
      <c r="W1522" s="50">
        <v>2283.0099999999998</v>
      </c>
      <c r="X1522" s="50">
        <v>2277.65</v>
      </c>
      <c r="Y1522" s="50">
        <v>2274.91</v>
      </c>
    </row>
    <row r="1523" spans="1:25" ht="16.5" thickBot="1" x14ac:dyDescent="0.25">
      <c r="A1523" s="49">
        <f t="shared" si="39"/>
        <v>43490</v>
      </c>
      <c r="B1523" s="50">
        <v>2360.96</v>
      </c>
      <c r="C1523" s="50">
        <v>2369.4499999999998</v>
      </c>
      <c r="D1523" s="50">
        <v>2374.6</v>
      </c>
      <c r="E1523" s="50">
        <v>2377.86</v>
      </c>
      <c r="F1523" s="50">
        <v>2375.67</v>
      </c>
      <c r="G1523" s="50">
        <v>2372.09</v>
      </c>
      <c r="H1523" s="50">
        <v>2352.06</v>
      </c>
      <c r="I1523" s="50">
        <v>2350.25</v>
      </c>
      <c r="J1523" s="50">
        <v>2352.38</v>
      </c>
      <c r="K1523" s="50">
        <v>2347.14</v>
      </c>
      <c r="L1523" s="50">
        <v>2347.88</v>
      </c>
      <c r="M1523" s="50">
        <v>2347.27</v>
      </c>
      <c r="N1523" s="50">
        <v>2371.37</v>
      </c>
      <c r="O1523" s="50">
        <v>2373.87</v>
      </c>
      <c r="P1523" s="50">
        <v>2369</v>
      </c>
      <c r="Q1523" s="50">
        <v>2360.64</v>
      </c>
      <c r="R1523" s="50">
        <v>2348.4499999999998</v>
      </c>
      <c r="S1523" s="50">
        <v>2349.4</v>
      </c>
      <c r="T1523" s="50">
        <v>2346.63</v>
      </c>
      <c r="U1523" s="50">
        <v>2282.84</v>
      </c>
      <c r="V1523" s="50">
        <v>2284.08</v>
      </c>
      <c r="W1523" s="50">
        <v>2284.46</v>
      </c>
      <c r="X1523" s="50">
        <v>2287.9499999999998</v>
      </c>
      <c r="Y1523" s="50">
        <v>2297.9</v>
      </c>
    </row>
    <row r="1524" spans="1:25" ht="16.5" thickBot="1" x14ac:dyDescent="0.25">
      <c r="A1524" s="49">
        <f t="shared" si="39"/>
        <v>43491</v>
      </c>
      <c r="B1524" s="50">
        <v>2313.65</v>
      </c>
      <c r="C1524" s="50">
        <v>2366.75</v>
      </c>
      <c r="D1524" s="50">
        <v>2314.33</v>
      </c>
      <c r="E1524" s="50">
        <v>2362.4299999999998</v>
      </c>
      <c r="F1524" s="50">
        <v>2360.85</v>
      </c>
      <c r="G1524" s="50">
        <v>2359.9</v>
      </c>
      <c r="H1524" s="50">
        <v>2358.79</v>
      </c>
      <c r="I1524" s="50">
        <v>2352.9499999999998</v>
      </c>
      <c r="J1524" s="50">
        <v>2350.2999999999997</v>
      </c>
      <c r="K1524" s="50">
        <v>2345.46</v>
      </c>
      <c r="L1524" s="50">
        <v>2345.11</v>
      </c>
      <c r="M1524" s="50">
        <v>2346.9299999999998</v>
      </c>
      <c r="N1524" s="50">
        <v>2351.98</v>
      </c>
      <c r="O1524" s="50">
        <v>2353.19</v>
      </c>
      <c r="P1524" s="50">
        <v>2351.2799999999997</v>
      </c>
      <c r="Q1524" s="50">
        <v>2347.37</v>
      </c>
      <c r="R1524" s="50">
        <v>2348.6</v>
      </c>
      <c r="S1524" s="50">
        <v>2343.12</v>
      </c>
      <c r="T1524" s="50">
        <v>2346.48</v>
      </c>
      <c r="U1524" s="50">
        <v>2302.7799999999997</v>
      </c>
      <c r="V1524" s="50">
        <v>2301.54</v>
      </c>
      <c r="W1524" s="50">
        <v>2303.02</v>
      </c>
      <c r="X1524" s="50">
        <v>2301.2199999999998</v>
      </c>
      <c r="Y1524" s="50">
        <v>2304.5299999999997</v>
      </c>
    </row>
    <row r="1525" spans="1:25" ht="16.5" thickBot="1" x14ac:dyDescent="0.25">
      <c r="A1525" s="49">
        <f t="shared" si="39"/>
        <v>43492</v>
      </c>
      <c r="B1525" s="50">
        <v>2301.1999999999998</v>
      </c>
      <c r="C1525" s="50">
        <v>2335.2799999999997</v>
      </c>
      <c r="D1525" s="50">
        <v>2301.42</v>
      </c>
      <c r="E1525" s="50">
        <v>2353.2399999999998</v>
      </c>
      <c r="F1525" s="50">
        <v>2354.19</v>
      </c>
      <c r="G1525" s="50">
        <v>2357.48</v>
      </c>
      <c r="H1525" s="50">
        <v>2352.6799999999998</v>
      </c>
      <c r="I1525" s="50">
        <v>2352.6</v>
      </c>
      <c r="J1525" s="50">
        <v>2350.13</v>
      </c>
      <c r="K1525" s="50">
        <v>2347.2599999999998</v>
      </c>
      <c r="L1525" s="50">
        <v>2342.36</v>
      </c>
      <c r="M1525" s="50">
        <v>2348.25</v>
      </c>
      <c r="N1525" s="50">
        <v>2352.04</v>
      </c>
      <c r="O1525" s="50">
        <v>2351.5</v>
      </c>
      <c r="P1525" s="50">
        <v>2348.7799999999997</v>
      </c>
      <c r="Q1525" s="50">
        <v>2344.9</v>
      </c>
      <c r="R1525" s="50">
        <v>2344.92</v>
      </c>
      <c r="S1525" s="50">
        <v>2339.77</v>
      </c>
      <c r="T1525" s="50">
        <v>2342.9899999999998</v>
      </c>
      <c r="U1525" s="50">
        <v>2291.6</v>
      </c>
      <c r="V1525" s="50">
        <v>2295.4899999999998</v>
      </c>
      <c r="W1525" s="50">
        <v>2296.5699999999997</v>
      </c>
      <c r="X1525" s="50">
        <v>2303.4499999999998</v>
      </c>
      <c r="Y1525" s="50">
        <v>2303.35</v>
      </c>
    </row>
    <row r="1526" spans="1:25" ht="16.5" thickBot="1" x14ac:dyDescent="0.25">
      <c r="A1526" s="49">
        <f t="shared" si="39"/>
        <v>43493</v>
      </c>
      <c r="B1526" s="50">
        <v>2316.85</v>
      </c>
      <c r="C1526" s="50">
        <v>2358.75</v>
      </c>
      <c r="D1526" s="50">
        <v>2359.54</v>
      </c>
      <c r="E1526" s="50">
        <v>2359.1</v>
      </c>
      <c r="F1526" s="50">
        <v>2358.4899999999998</v>
      </c>
      <c r="G1526" s="50">
        <v>2354.7999999999997</v>
      </c>
      <c r="H1526" s="50">
        <v>2349.5499999999997</v>
      </c>
      <c r="I1526" s="50">
        <v>2344.8199999999997</v>
      </c>
      <c r="J1526" s="50">
        <v>2347.64</v>
      </c>
      <c r="K1526" s="50">
        <v>2346.3199999999997</v>
      </c>
      <c r="L1526" s="50">
        <v>2345.98</v>
      </c>
      <c r="M1526" s="50">
        <v>2347.1</v>
      </c>
      <c r="N1526" s="50">
        <v>2354.04</v>
      </c>
      <c r="O1526" s="50">
        <v>2355.94</v>
      </c>
      <c r="P1526" s="50">
        <v>2351.88</v>
      </c>
      <c r="Q1526" s="50">
        <v>2348.2799999999997</v>
      </c>
      <c r="R1526" s="50">
        <v>2348.75</v>
      </c>
      <c r="S1526" s="50">
        <v>2346.84</v>
      </c>
      <c r="T1526" s="50">
        <v>2337.17</v>
      </c>
      <c r="U1526" s="50">
        <v>2299.9299999999998</v>
      </c>
      <c r="V1526" s="50">
        <v>2299.15</v>
      </c>
      <c r="W1526" s="50">
        <v>2301.31</v>
      </c>
      <c r="X1526" s="50">
        <v>2302.17</v>
      </c>
      <c r="Y1526" s="50">
        <v>2304.4699999999998</v>
      </c>
    </row>
    <row r="1527" spans="1:25" ht="16.5" thickBot="1" x14ac:dyDescent="0.25">
      <c r="A1527" s="49">
        <f t="shared" si="39"/>
        <v>43494</v>
      </c>
      <c r="B1527" s="50">
        <v>2303.35</v>
      </c>
      <c r="C1527" s="50">
        <v>2353.75</v>
      </c>
      <c r="D1527" s="50">
        <v>2356.9899999999998</v>
      </c>
      <c r="E1527" s="50">
        <v>2360.0699999999997</v>
      </c>
      <c r="F1527" s="50">
        <v>2356.7599999999998</v>
      </c>
      <c r="G1527" s="50">
        <v>2352.61</v>
      </c>
      <c r="H1527" s="50">
        <v>2330.81</v>
      </c>
      <c r="I1527" s="50">
        <v>2294.7599999999998</v>
      </c>
      <c r="J1527" s="50">
        <v>2295.5299999999997</v>
      </c>
      <c r="K1527" s="50">
        <v>2293.2999999999997</v>
      </c>
      <c r="L1527" s="50">
        <v>2292.39</v>
      </c>
      <c r="M1527" s="50">
        <v>2295.39</v>
      </c>
      <c r="N1527" s="50">
        <v>2344.4899999999998</v>
      </c>
      <c r="O1527" s="50">
        <v>2350.12</v>
      </c>
      <c r="P1527" s="50">
        <v>2348.89</v>
      </c>
      <c r="Q1527" s="50">
        <v>2323.56</v>
      </c>
      <c r="R1527" s="50">
        <v>2291.9899999999998</v>
      </c>
      <c r="S1527" s="50">
        <v>2339.44</v>
      </c>
      <c r="T1527" s="50">
        <v>2293.69</v>
      </c>
      <c r="U1527" s="50">
        <v>2295.38</v>
      </c>
      <c r="V1527" s="50">
        <v>2291.88</v>
      </c>
      <c r="W1527" s="50">
        <v>2295.4</v>
      </c>
      <c r="X1527" s="50">
        <v>2295.56</v>
      </c>
      <c r="Y1527" s="50">
        <v>2296.5</v>
      </c>
    </row>
    <row r="1528" spans="1:25" ht="16.5" thickBot="1" x14ac:dyDescent="0.25">
      <c r="A1528" s="49">
        <f t="shared" si="39"/>
        <v>43495</v>
      </c>
      <c r="B1528" s="50">
        <v>2277.61</v>
      </c>
      <c r="C1528" s="50">
        <v>2330.7799999999997</v>
      </c>
      <c r="D1528" s="50">
        <v>2336.1999999999998</v>
      </c>
      <c r="E1528" s="50">
        <v>2377.14</v>
      </c>
      <c r="F1528" s="50">
        <v>2336.2399999999998</v>
      </c>
      <c r="G1528" s="50">
        <v>2334.2399999999998</v>
      </c>
      <c r="H1528" s="50">
        <v>2327.9299999999998</v>
      </c>
      <c r="I1528" s="50">
        <v>2277.02</v>
      </c>
      <c r="J1528" s="50">
        <v>2279.4299999999998</v>
      </c>
      <c r="K1528" s="50">
        <v>2277.9699999999998</v>
      </c>
      <c r="L1528" s="50">
        <v>2273.4299999999998</v>
      </c>
      <c r="M1528" s="50">
        <v>2277.23</v>
      </c>
      <c r="N1528" s="50">
        <v>2330.7999999999997</v>
      </c>
      <c r="O1528" s="50">
        <v>2372.42</v>
      </c>
      <c r="P1528" s="50">
        <v>2368.85</v>
      </c>
      <c r="Q1528" s="50">
        <v>2322.65</v>
      </c>
      <c r="R1528" s="50">
        <v>2272.91</v>
      </c>
      <c r="S1528" s="50">
        <v>2317.46</v>
      </c>
      <c r="T1528" s="50">
        <v>2275.08</v>
      </c>
      <c r="U1528" s="50">
        <v>2274</v>
      </c>
      <c r="V1528" s="50">
        <v>2280.64</v>
      </c>
      <c r="W1528" s="50">
        <v>2277.8199999999997</v>
      </c>
      <c r="X1528" s="50">
        <v>2283.58</v>
      </c>
      <c r="Y1528" s="50">
        <v>2285.3199999999997</v>
      </c>
    </row>
    <row r="1529" spans="1:25" ht="16.5" thickBot="1" x14ac:dyDescent="0.25">
      <c r="A1529" s="49">
        <f t="shared" si="39"/>
        <v>43496</v>
      </c>
      <c r="B1529" s="50">
        <v>2281.27</v>
      </c>
      <c r="C1529" s="50">
        <v>2332.88</v>
      </c>
      <c r="D1529" s="50">
        <v>2337.56</v>
      </c>
      <c r="E1529" s="50">
        <v>2376.27</v>
      </c>
      <c r="F1529" s="50">
        <v>2336.92</v>
      </c>
      <c r="G1529" s="50">
        <v>2334.34</v>
      </c>
      <c r="H1529" s="50">
        <v>2327.59</v>
      </c>
      <c r="I1529" s="50">
        <v>2326.61</v>
      </c>
      <c r="J1529" s="50">
        <v>2326.46</v>
      </c>
      <c r="K1529" s="50">
        <v>2333.81</v>
      </c>
      <c r="L1529" s="50">
        <v>2285.2199999999998</v>
      </c>
      <c r="M1529" s="50">
        <v>2285.3199999999997</v>
      </c>
      <c r="N1529" s="50">
        <v>2374.0299999999997</v>
      </c>
      <c r="O1529" s="50">
        <v>2371.81</v>
      </c>
      <c r="P1529" s="50">
        <v>2369.1999999999998</v>
      </c>
      <c r="Q1529" s="50">
        <v>2326.27</v>
      </c>
      <c r="R1529" s="50">
        <v>2276.87</v>
      </c>
      <c r="S1529" s="50">
        <v>2317.19</v>
      </c>
      <c r="T1529" s="50">
        <v>2274.9</v>
      </c>
      <c r="U1529" s="50">
        <v>2277.59</v>
      </c>
      <c r="V1529" s="50">
        <v>2277.4499999999998</v>
      </c>
      <c r="W1529" s="50">
        <v>2283.06</v>
      </c>
      <c r="X1529" s="50">
        <v>2279.61</v>
      </c>
      <c r="Y1529" s="50">
        <v>2277.02</v>
      </c>
    </row>
    <row r="1530" spans="1:25" s="60" customFormat="1" ht="21" thickBot="1" x14ac:dyDescent="0.35">
      <c r="A1530" s="156" t="s">
        <v>64</v>
      </c>
      <c r="B1530" s="158" t="s">
        <v>129</v>
      </c>
      <c r="C1530" s="159"/>
      <c r="D1530" s="159"/>
      <c r="E1530" s="159"/>
      <c r="F1530" s="159"/>
      <c r="G1530" s="159"/>
      <c r="H1530" s="159"/>
      <c r="I1530" s="159"/>
      <c r="J1530" s="159"/>
      <c r="K1530" s="159"/>
      <c r="L1530" s="159"/>
      <c r="M1530" s="159"/>
      <c r="N1530" s="159"/>
      <c r="O1530" s="159"/>
      <c r="P1530" s="159"/>
      <c r="Q1530" s="159"/>
      <c r="R1530" s="159"/>
      <c r="S1530" s="159"/>
      <c r="T1530" s="159"/>
      <c r="U1530" s="159"/>
      <c r="V1530" s="159"/>
      <c r="W1530" s="159"/>
      <c r="X1530" s="159"/>
      <c r="Y1530" s="160"/>
    </row>
    <row r="1531" spans="1:25" ht="32.25" thickBot="1" x14ac:dyDescent="0.3">
      <c r="A1531" s="157"/>
      <c r="B1531" s="48" t="s">
        <v>66</v>
      </c>
      <c r="C1531" s="48" t="s">
        <v>67</v>
      </c>
      <c r="D1531" s="48" t="s">
        <v>68</v>
      </c>
      <c r="E1531" s="48" t="s">
        <v>69</v>
      </c>
      <c r="F1531" s="48" t="s">
        <v>70</v>
      </c>
      <c r="G1531" s="48" t="s">
        <v>71</v>
      </c>
      <c r="H1531" s="48" t="s">
        <v>72</v>
      </c>
      <c r="I1531" s="48" t="s">
        <v>73</v>
      </c>
      <c r="J1531" s="48" t="s">
        <v>74</v>
      </c>
      <c r="K1531" s="48" t="s">
        <v>75</v>
      </c>
      <c r="L1531" s="48" t="s">
        <v>76</v>
      </c>
      <c r="M1531" s="48" t="s">
        <v>77</v>
      </c>
      <c r="N1531" s="48" t="s">
        <v>78</v>
      </c>
      <c r="O1531" s="48" t="s">
        <v>79</v>
      </c>
      <c r="P1531" s="48" t="s">
        <v>80</v>
      </c>
      <c r="Q1531" s="48" t="s">
        <v>81</v>
      </c>
      <c r="R1531" s="48" t="s">
        <v>82</v>
      </c>
      <c r="S1531" s="48" t="s">
        <v>83</v>
      </c>
      <c r="T1531" s="48" t="s">
        <v>84</v>
      </c>
      <c r="U1531" s="48" t="s">
        <v>85</v>
      </c>
      <c r="V1531" s="48" t="s">
        <v>86</v>
      </c>
      <c r="W1531" s="48" t="s">
        <v>87</v>
      </c>
      <c r="X1531" s="48" t="s">
        <v>88</v>
      </c>
      <c r="Y1531" s="48" t="s">
        <v>89</v>
      </c>
    </row>
    <row r="1532" spans="1:25" ht="16.5" thickBot="1" x14ac:dyDescent="0.25">
      <c r="A1532" s="49">
        <f t="shared" ref="A1532:A1562" si="40">A1499</f>
        <v>43466</v>
      </c>
      <c r="B1532" s="50">
        <v>2938.29</v>
      </c>
      <c r="C1532" s="50">
        <v>2954.59</v>
      </c>
      <c r="D1532" s="50">
        <v>2949.91</v>
      </c>
      <c r="E1532" s="50">
        <v>2952.24</v>
      </c>
      <c r="F1532" s="50">
        <v>2957.33</v>
      </c>
      <c r="G1532" s="50">
        <v>2959.9700000000003</v>
      </c>
      <c r="H1532" s="50">
        <v>2956.81</v>
      </c>
      <c r="I1532" s="50">
        <v>2956.4700000000003</v>
      </c>
      <c r="J1532" s="50">
        <v>2961.84</v>
      </c>
      <c r="K1532" s="50">
        <v>2965.4</v>
      </c>
      <c r="L1532" s="50">
        <v>2965.1800000000003</v>
      </c>
      <c r="M1532" s="50">
        <v>2967.7</v>
      </c>
      <c r="N1532" s="50">
        <v>2976.29</v>
      </c>
      <c r="O1532" s="50">
        <v>2982.81</v>
      </c>
      <c r="P1532" s="50">
        <v>2979.39</v>
      </c>
      <c r="Q1532" s="50">
        <v>2971.77</v>
      </c>
      <c r="R1532" s="50">
        <v>2970.01</v>
      </c>
      <c r="S1532" s="50">
        <v>2962.23</v>
      </c>
      <c r="T1532" s="50">
        <v>2965.96</v>
      </c>
      <c r="U1532" s="50">
        <v>2955.75</v>
      </c>
      <c r="V1532" s="50">
        <v>2943.54</v>
      </c>
      <c r="W1532" s="50">
        <v>2940.26</v>
      </c>
      <c r="X1532" s="50">
        <v>2945.4300000000003</v>
      </c>
      <c r="Y1532" s="50">
        <v>2934.42</v>
      </c>
    </row>
    <row r="1533" spans="1:25" ht="16.5" thickBot="1" x14ac:dyDescent="0.25">
      <c r="A1533" s="49">
        <f t="shared" si="40"/>
        <v>43467</v>
      </c>
      <c r="B1533" s="50">
        <v>2939.74</v>
      </c>
      <c r="C1533" s="50">
        <v>2933.74</v>
      </c>
      <c r="D1533" s="50">
        <v>2953.99</v>
      </c>
      <c r="E1533" s="50">
        <v>2955.76</v>
      </c>
      <c r="F1533" s="50">
        <v>2962.9300000000003</v>
      </c>
      <c r="G1533" s="50">
        <v>2968.27</v>
      </c>
      <c r="H1533" s="50">
        <v>2970.1</v>
      </c>
      <c r="I1533" s="50">
        <v>2971.74</v>
      </c>
      <c r="J1533" s="50">
        <v>2969.5</v>
      </c>
      <c r="K1533" s="50">
        <v>2972.82</v>
      </c>
      <c r="L1533" s="50">
        <v>2974.31</v>
      </c>
      <c r="M1533" s="50">
        <v>2974.14</v>
      </c>
      <c r="N1533" s="50">
        <v>2980.52</v>
      </c>
      <c r="O1533" s="50">
        <v>2983.86</v>
      </c>
      <c r="P1533" s="50">
        <v>2973.23</v>
      </c>
      <c r="Q1533" s="50">
        <v>2969.55</v>
      </c>
      <c r="R1533" s="50">
        <v>2965.1</v>
      </c>
      <c r="S1533" s="50">
        <v>2958.63</v>
      </c>
      <c r="T1533" s="50">
        <v>2944.1</v>
      </c>
      <c r="U1533" s="50">
        <v>2946.87</v>
      </c>
      <c r="V1533" s="50">
        <v>2669.42</v>
      </c>
      <c r="W1533" s="50">
        <v>2676.15</v>
      </c>
      <c r="X1533" s="50">
        <v>2945.14</v>
      </c>
      <c r="Y1533" s="50">
        <v>2946.59</v>
      </c>
    </row>
    <row r="1534" spans="1:25" ht="16.5" thickBot="1" x14ac:dyDescent="0.25">
      <c r="A1534" s="49">
        <f t="shared" si="40"/>
        <v>43468</v>
      </c>
      <c r="B1534" s="50">
        <v>2951.63</v>
      </c>
      <c r="C1534" s="50">
        <v>2959.25</v>
      </c>
      <c r="D1534" s="50">
        <v>2967.1800000000003</v>
      </c>
      <c r="E1534" s="50">
        <v>2968.84</v>
      </c>
      <c r="F1534" s="50">
        <v>2975.83</v>
      </c>
      <c r="G1534" s="50">
        <v>2977.9</v>
      </c>
      <c r="H1534" s="50">
        <v>2972.2200000000003</v>
      </c>
      <c r="I1534" s="50">
        <v>2980.4</v>
      </c>
      <c r="J1534" s="50">
        <v>2979.98</v>
      </c>
      <c r="K1534" s="50">
        <v>2975.74</v>
      </c>
      <c r="L1534" s="50">
        <v>2970.44</v>
      </c>
      <c r="M1534" s="50">
        <v>2974.62</v>
      </c>
      <c r="N1534" s="50">
        <v>2982.86</v>
      </c>
      <c r="O1534" s="50">
        <v>2985.7799999999997</v>
      </c>
      <c r="P1534" s="50">
        <v>2983.57</v>
      </c>
      <c r="Q1534" s="50">
        <v>2970.27</v>
      </c>
      <c r="R1534" s="50">
        <v>2965.46</v>
      </c>
      <c r="S1534" s="50">
        <v>2960.21</v>
      </c>
      <c r="T1534" s="50">
        <v>2954.35</v>
      </c>
      <c r="U1534" s="50">
        <v>2954.31</v>
      </c>
      <c r="V1534" s="50">
        <v>2954.48</v>
      </c>
      <c r="W1534" s="50">
        <v>2953.79</v>
      </c>
      <c r="X1534" s="50">
        <v>2947.49</v>
      </c>
      <c r="Y1534" s="50">
        <v>2945.89</v>
      </c>
    </row>
    <row r="1535" spans="1:25" ht="16.5" thickBot="1" x14ac:dyDescent="0.25">
      <c r="A1535" s="49">
        <f t="shared" si="40"/>
        <v>43469</v>
      </c>
      <c r="B1535" s="50">
        <v>2943.13</v>
      </c>
      <c r="C1535" s="50">
        <v>2949.76</v>
      </c>
      <c r="D1535" s="50">
        <v>2960.4700000000003</v>
      </c>
      <c r="E1535" s="50">
        <v>2961.54</v>
      </c>
      <c r="F1535" s="50">
        <v>2968.21</v>
      </c>
      <c r="G1535" s="50">
        <v>2971.08</v>
      </c>
      <c r="H1535" s="50">
        <v>2973.5299999999997</v>
      </c>
      <c r="I1535" s="50">
        <v>2976.99</v>
      </c>
      <c r="J1535" s="50">
        <v>2971.64</v>
      </c>
      <c r="K1535" s="50">
        <v>2969.6800000000003</v>
      </c>
      <c r="L1535" s="50">
        <v>2967.79</v>
      </c>
      <c r="M1535" s="50">
        <v>2974.95</v>
      </c>
      <c r="N1535" s="50">
        <v>2985.27</v>
      </c>
      <c r="O1535" s="50">
        <v>2983.7</v>
      </c>
      <c r="P1535" s="50">
        <v>2981.05</v>
      </c>
      <c r="Q1535" s="50">
        <v>2971.86</v>
      </c>
      <c r="R1535" s="50">
        <v>2964.84</v>
      </c>
      <c r="S1535" s="50">
        <v>2964.14</v>
      </c>
      <c r="T1535" s="50">
        <v>2952.48</v>
      </c>
      <c r="U1535" s="50">
        <v>2957.88</v>
      </c>
      <c r="V1535" s="50">
        <v>2943.7799999999997</v>
      </c>
      <c r="W1535" s="50">
        <v>2955.4700000000003</v>
      </c>
      <c r="X1535" s="50">
        <v>2954.92</v>
      </c>
      <c r="Y1535" s="50">
        <v>2948.09</v>
      </c>
    </row>
    <row r="1536" spans="1:25" ht="16.5" thickBot="1" x14ac:dyDescent="0.25">
      <c r="A1536" s="49">
        <f t="shared" si="40"/>
        <v>43470</v>
      </c>
      <c r="B1536" s="50">
        <v>2951.63</v>
      </c>
      <c r="C1536" s="50">
        <v>2956.6</v>
      </c>
      <c r="D1536" s="50">
        <v>2962.58</v>
      </c>
      <c r="E1536" s="50">
        <v>2964.75</v>
      </c>
      <c r="F1536" s="50">
        <v>2971.67</v>
      </c>
      <c r="G1536" s="50">
        <v>2974.66</v>
      </c>
      <c r="H1536" s="50">
        <v>2970.21</v>
      </c>
      <c r="I1536" s="50">
        <v>2966.52</v>
      </c>
      <c r="J1536" s="50">
        <v>2964.01</v>
      </c>
      <c r="K1536" s="50">
        <v>2964.62</v>
      </c>
      <c r="L1536" s="50">
        <v>2961.9700000000003</v>
      </c>
      <c r="M1536" s="50">
        <v>2970.21</v>
      </c>
      <c r="N1536" s="50">
        <v>3008.6</v>
      </c>
      <c r="O1536" s="50">
        <v>3008.82</v>
      </c>
      <c r="P1536" s="50">
        <v>3004.64</v>
      </c>
      <c r="Q1536" s="50">
        <v>2972.5299999999997</v>
      </c>
      <c r="R1536" s="50">
        <v>2967</v>
      </c>
      <c r="S1536" s="50">
        <v>2957.06</v>
      </c>
      <c r="T1536" s="50">
        <v>2949.5299999999997</v>
      </c>
      <c r="U1536" s="50">
        <v>2952.38</v>
      </c>
      <c r="V1536" s="50">
        <v>2950.64</v>
      </c>
      <c r="W1536" s="50">
        <v>2956.41</v>
      </c>
      <c r="X1536" s="50">
        <v>2952.86</v>
      </c>
      <c r="Y1536" s="50">
        <v>2954.0299999999997</v>
      </c>
    </row>
    <row r="1537" spans="1:25" ht="16.5" thickBot="1" x14ac:dyDescent="0.25">
      <c r="A1537" s="49">
        <f t="shared" si="40"/>
        <v>43471</v>
      </c>
      <c r="B1537" s="50">
        <v>2954.81</v>
      </c>
      <c r="C1537" s="50">
        <v>2962.25</v>
      </c>
      <c r="D1537" s="50">
        <v>2969.21</v>
      </c>
      <c r="E1537" s="50">
        <v>2971.17</v>
      </c>
      <c r="F1537" s="50">
        <v>2979.57</v>
      </c>
      <c r="G1537" s="50">
        <v>2982.06</v>
      </c>
      <c r="H1537" s="50">
        <v>2974.85</v>
      </c>
      <c r="I1537" s="50">
        <v>2975.0299999999997</v>
      </c>
      <c r="J1537" s="50">
        <v>2975.27</v>
      </c>
      <c r="K1537" s="50">
        <v>2972.23</v>
      </c>
      <c r="L1537" s="50">
        <v>2969.9</v>
      </c>
      <c r="M1537" s="50">
        <v>2982.23</v>
      </c>
      <c r="N1537" s="50">
        <v>3017</v>
      </c>
      <c r="O1537" s="50">
        <v>2981.6800000000003</v>
      </c>
      <c r="P1537" s="50">
        <v>3008.23</v>
      </c>
      <c r="Q1537" s="50">
        <v>2971.63</v>
      </c>
      <c r="R1537" s="50">
        <v>2970.58</v>
      </c>
      <c r="S1537" s="50">
        <v>2970.5299999999997</v>
      </c>
      <c r="T1537" s="50">
        <v>2957.14</v>
      </c>
      <c r="U1537" s="50">
        <v>2954.84</v>
      </c>
      <c r="V1537" s="50">
        <v>2950.9300000000003</v>
      </c>
      <c r="W1537" s="50">
        <v>2953.56</v>
      </c>
      <c r="X1537" s="50">
        <v>2951.35</v>
      </c>
      <c r="Y1537" s="50">
        <v>2950.7799999999997</v>
      </c>
    </row>
    <row r="1538" spans="1:25" ht="16.5" thickBot="1" x14ac:dyDescent="0.25">
      <c r="A1538" s="49">
        <f t="shared" si="40"/>
        <v>43472</v>
      </c>
      <c r="B1538" s="50">
        <v>2941.61</v>
      </c>
      <c r="C1538" s="50">
        <v>2952.0299999999997</v>
      </c>
      <c r="D1538" s="50">
        <v>2962.0299999999997</v>
      </c>
      <c r="E1538" s="50">
        <v>2968.35</v>
      </c>
      <c r="F1538" s="50">
        <v>2967.56</v>
      </c>
      <c r="G1538" s="50">
        <v>2977.9</v>
      </c>
      <c r="H1538" s="50">
        <v>2975.15</v>
      </c>
      <c r="I1538" s="50">
        <v>2974.88</v>
      </c>
      <c r="J1538" s="50">
        <v>2975.12</v>
      </c>
      <c r="K1538" s="50">
        <v>2976.61</v>
      </c>
      <c r="L1538" s="50">
        <v>2975.3</v>
      </c>
      <c r="M1538" s="50">
        <v>2980.6800000000003</v>
      </c>
      <c r="N1538" s="50">
        <v>2988</v>
      </c>
      <c r="O1538" s="50">
        <v>2990.91</v>
      </c>
      <c r="P1538" s="50">
        <v>3015.4</v>
      </c>
      <c r="Q1538" s="50">
        <v>2970.73</v>
      </c>
      <c r="R1538" s="50">
        <v>2966.46</v>
      </c>
      <c r="S1538" s="50">
        <v>2964.23</v>
      </c>
      <c r="T1538" s="50">
        <v>2959.09</v>
      </c>
      <c r="U1538" s="50">
        <v>2961.29</v>
      </c>
      <c r="V1538" s="50">
        <v>2955.62</v>
      </c>
      <c r="W1538" s="50">
        <v>2960.02</v>
      </c>
      <c r="X1538" s="50">
        <v>2961.08</v>
      </c>
      <c r="Y1538" s="50">
        <v>2955.62</v>
      </c>
    </row>
    <row r="1539" spans="1:25" ht="16.5" thickBot="1" x14ac:dyDescent="0.25">
      <c r="A1539" s="49">
        <f t="shared" si="40"/>
        <v>43473</v>
      </c>
      <c r="B1539" s="50">
        <v>2954.42</v>
      </c>
      <c r="C1539" s="50">
        <v>2959.29</v>
      </c>
      <c r="D1539" s="50">
        <v>2963.63</v>
      </c>
      <c r="E1539" s="50">
        <v>2966.88</v>
      </c>
      <c r="F1539" s="50">
        <v>2975.09</v>
      </c>
      <c r="G1539" s="50">
        <v>2979.86</v>
      </c>
      <c r="H1539" s="50">
        <v>2974.6</v>
      </c>
      <c r="I1539" s="50">
        <v>2968.96</v>
      </c>
      <c r="J1539" s="50">
        <v>2966.9700000000003</v>
      </c>
      <c r="K1539" s="50">
        <v>2968.6800000000003</v>
      </c>
      <c r="L1539" s="50">
        <v>2965.44</v>
      </c>
      <c r="M1539" s="50">
        <v>2967.63</v>
      </c>
      <c r="N1539" s="50">
        <v>3003.59</v>
      </c>
      <c r="O1539" s="50">
        <v>3007.58</v>
      </c>
      <c r="P1539" s="50">
        <v>3000.51</v>
      </c>
      <c r="Q1539" s="50">
        <v>2965.33</v>
      </c>
      <c r="R1539" s="50">
        <v>2959.79</v>
      </c>
      <c r="S1539" s="50">
        <v>2954.4300000000003</v>
      </c>
      <c r="T1539" s="50">
        <v>2949.1800000000003</v>
      </c>
      <c r="U1539" s="50">
        <v>2945.74</v>
      </c>
      <c r="V1539" s="50">
        <v>2951.5</v>
      </c>
      <c r="W1539" s="50">
        <v>2951.6800000000003</v>
      </c>
      <c r="X1539" s="50">
        <v>2954.55</v>
      </c>
      <c r="Y1539" s="50">
        <v>2952.07</v>
      </c>
    </row>
    <row r="1540" spans="1:25" ht="16.5" thickBot="1" x14ac:dyDescent="0.25">
      <c r="A1540" s="49">
        <f t="shared" si="40"/>
        <v>43474</v>
      </c>
      <c r="B1540" s="50">
        <v>2952.52</v>
      </c>
      <c r="C1540" s="50">
        <v>2958.26</v>
      </c>
      <c r="D1540" s="50">
        <v>2964.2200000000003</v>
      </c>
      <c r="E1540" s="50">
        <v>2969.41</v>
      </c>
      <c r="F1540" s="50">
        <v>2971.0299999999997</v>
      </c>
      <c r="G1540" s="50">
        <v>2972.46</v>
      </c>
      <c r="H1540" s="50">
        <v>2966.36</v>
      </c>
      <c r="I1540" s="50">
        <v>2964.19</v>
      </c>
      <c r="J1540" s="50">
        <v>2963.64</v>
      </c>
      <c r="K1540" s="50">
        <v>2963.4</v>
      </c>
      <c r="L1540" s="50">
        <v>2963.49</v>
      </c>
      <c r="M1540" s="50">
        <v>2967.65</v>
      </c>
      <c r="N1540" s="50">
        <v>3002.0299999999997</v>
      </c>
      <c r="O1540" s="50">
        <v>3001.2799999999997</v>
      </c>
      <c r="P1540" s="50">
        <v>2999.58</v>
      </c>
      <c r="Q1540" s="50">
        <v>2963.76</v>
      </c>
      <c r="R1540" s="50">
        <v>2957.65</v>
      </c>
      <c r="S1540" s="50">
        <v>2954.33</v>
      </c>
      <c r="T1540" s="50">
        <v>2949.1</v>
      </c>
      <c r="U1540" s="50">
        <v>2944.77</v>
      </c>
      <c r="V1540" s="50">
        <v>2952.14</v>
      </c>
      <c r="W1540" s="50">
        <v>2948.45</v>
      </c>
      <c r="X1540" s="50">
        <v>2957.92</v>
      </c>
      <c r="Y1540" s="50">
        <v>2958.84</v>
      </c>
    </row>
    <row r="1541" spans="1:25" ht="16.5" thickBot="1" x14ac:dyDescent="0.25">
      <c r="A1541" s="49">
        <f t="shared" si="40"/>
        <v>43475</v>
      </c>
      <c r="B1541" s="50">
        <v>2966.96</v>
      </c>
      <c r="C1541" s="50">
        <v>2977.13</v>
      </c>
      <c r="D1541" s="50">
        <v>2992.33</v>
      </c>
      <c r="E1541" s="50">
        <v>2996.7</v>
      </c>
      <c r="F1541" s="50">
        <v>2999.39</v>
      </c>
      <c r="G1541" s="50">
        <v>2999.49</v>
      </c>
      <c r="H1541" s="50">
        <v>2993.23</v>
      </c>
      <c r="I1541" s="50">
        <v>2988.63</v>
      </c>
      <c r="J1541" s="50">
        <v>2988.4300000000003</v>
      </c>
      <c r="K1541" s="50">
        <v>2989.02</v>
      </c>
      <c r="L1541" s="50">
        <v>2972</v>
      </c>
      <c r="M1541" s="50">
        <v>2978.82</v>
      </c>
      <c r="N1541" s="50">
        <v>3007.54</v>
      </c>
      <c r="O1541" s="50">
        <v>3001.01</v>
      </c>
      <c r="P1541" s="50">
        <v>2999.5</v>
      </c>
      <c r="Q1541" s="50">
        <v>2990.82</v>
      </c>
      <c r="R1541" s="50">
        <v>2968.74</v>
      </c>
      <c r="S1541" s="50">
        <v>2963.74</v>
      </c>
      <c r="T1541" s="50">
        <v>2957.82</v>
      </c>
      <c r="U1541" s="50">
        <v>2965.01</v>
      </c>
      <c r="V1541" s="50">
        <v>2967.76</v>
      </c>
      <c r="W1541" s="50">
        <v>2969.56</v>
      </c>
      <c r="X1541" s="50">
        <v>2965.9300000000003</v>
      </c>
      <c r="Y1541" s="50">
        <v>2964.65</v>
      </c>
    </row>
    <row r="1542" spans="1:25" ht="16.5" thickBot="1" x14ac:dyDescent="0.25">
      <c r="A1542" s="49">
        <f t="shared" si="40"/>
        <v>43476</v>
      </c>
      <c r="B1542" s="50">
        <v>2962.42</v>
      </c>
      <c r="C1542" s="50">
        <v>2969.69</v>
      </c>
      <c r="D1542" s="50">
        <v>2990.05</v>
      </c>
      <c r="E1542" s="50">
        <v>2995.79</v>
      </c>
      <c r="F1542" s="50">
        <v>2994.2200000000003</v>
      </c>
      <c r="G1542" s="50">
        <v>2993.9700000000003</v>
      </c>
      <c r="H1542" s="50">
        <v>2988.9300000000003</v>
      </c>
      <c r="I1542" s="50">
        <v>2971.66</v>
      </c>
      <c r="J1542" s="50">
        <v>2980.58</v>
      </c>
      <c r="K1542" s="50">
        <v>2972.26</v>
      </c>
      <c r="L1542" s="50">
        <v>2971.35</v>
      </c>
      <c r="M1542" s="50">
        <v>2972.4300000000003</v>
      </c>
      <c r="N1542" s="50">
        <v>2995.94</v>
      </c>
      <c r="O1542" s="50">
        <v>2994.95</v>
      </c>
      <c r="P1542" s="50">
        <v>2992.94</v>
      </c>
      <c r="Q1542" s="50">
        <v>2983.74</v>
      </c>
      <c r="R1542" s="50">
        <v>2964.98</v>
      </c>
      <c r="S1542" s="50">
        <v>2959.91</v>
      </c>
      <c r="T1542" s="50">
        <v>2953.46</v>
      </c>
      <c r="U1542" s="50">
        <v>2964.0299999999997</v>
      </c>
      <c r="V1542" s="50">
        <v>2962.49</v>
      </c>
      <c r="W1542" s="50">
        <v>2965.63</v>
      </c>
      <c r="X1542" s="50">
        <v>2965.24</v>
      </c>
      <c r="Y1542" s="50">
        <v>2965.4700000000003</v>
      </c>
    </row>
    <row r="1543" spans="1:25" ht="16.5" thickBot="1" x14ac:dyDescent="0.25">
      <c r="A1543" s="49">
        <f t="shared" si="40"/>
        <v>43477</v>
      </c>
      <c r="B1543" s="50">
        <v>2971.7200000000003</v>
      </c>
      <c r="C1543" s="50">
        <v>2968.27</v>
      </c>
      <c r="D1543" s="50">
        <v>2972.01</v>
      </c>
      <c r="E1543" s="50">
        <v>2979.45</v>
      </c>
      <c r="F1543" s="50">
        <v>2981.46</v>
      </c>
      <c r="G1543" s="50">
        <v>2995.04</v>
      </c>
      <c r="H1543" s="50">
        <v>2994.9700000000003</v>
      </c>
      <c r="I1543" s="50">
        <v>2993.61</v>
      </c>
      <c r="J1543" s="50">
        <v>2987.9300000000003</v>
      </c>
      <c r="K1543" s="50">
        <v>2986.71</v>
      </c>
      <c r="L1543" s="50">
        <v>2970.89</v>
      </c>
      <c r="M1543" s="50">
        <v>2985.84</v>
      </c>
      <c r="N1543" s="50">
        <v>2997.17</v>
      </c>
      <c r="O1543" s="50">
        <v>3001.38</v>
      </c>
      <c r="P1543" s="50">
        <v>2998.14</v>
      </c>
      <c r="Q1543" s="50">
        <v>2989.12</v>
      </c>
      <c r="R1543" s="50">
        <v>2965.26</v>
      </c>
      <c r="S1543" s="50">
        <v>2970</v>
      </c>
      <c r="T1543" s="50">
        <v>2968.5</v>
      </c>
      <c r="U1543" s="50">
        <v>2974.87</v>
      </c>
      <c r="V1543" s="50">
        <v>2969.87</v>
      </c>
      <c r="W1543" s="50">
        <v>2969.38</v>
      </c>
      <c r="X1543" s="50">
        <v>2963.92</v>
      </c>
      <c r="Y1543" s="50">
        <v>2968.01</v>
      </c>
    </row>
    <row r="1544" spans="1:25" ht="16.5" thickBot="1" x14ac:dyDescent="0.25">
      <c r="A1544" s="49">
        <f t="shared" si="40"/>
        <v>43478</v>
      </c>
      <c r="B1544" s="50">
        <v>2967.6800000000003</v>
      </c>
      <c r="C1544" s="50">
        <v>2983.81</v>
      </c>
      <c r="D1544" s="50">
        <v>2990.83</v>
      </c>
      <c r="E1544" s="50">
        <v>2996.55</v>
      </c>
      <c r="F1544" s="50">
        <v>3020.35</v>
      </c>
      <c r="G1544" s="50">
        <v>3022.25</v>
      </c>
      <c r="H1544" s="50">
        <v>3016.48</v>
      </c>
      <c r="I1544" s="50">
        <v>3013.86</v>
      </c>
      <c r="J1544" s="50">
        <v>2996.33</v>
      </c>
      <c r="K1544" s="50">
        <v>2974.25</v>
      </c>
      <c r="L1544" s="50">
        <v>2972.1</v>
      </c>
      <c r="M1544" s="50">
        <v>2976.58</v>
      </c>
      <c r="N1544" s="50">
        <v>2996.41</v>
      </c>
      <c r="O1544" s="50">
        <v>2999.16</v>
      </c>
      <c r="P1544" s="50">
        <v>2997.4300000000003</v>
      </c>
      <c r="Q1544" s="50">
        <v>2988.14</v>
      </c>
      <c r="R1544" s="50">
        <v>2969.5</v>
      </c>
      <c r="S1544" s="50">
        <v>2965.8</v>
      </c>
      <c r="T1544" s="50">
        <v>2957.23</v>
      </c>
      <c r="U1544" s="50">
        <v>2961.9300000000003</v>
      </c>
      <c r="V1544" s="50">
        <v>2963.82</v>
      </c>
      <c r="W1544" s="50">
        <v>2966.36</v>
      </c>
      <c r="X1544" s="50">
        <v>2970.74</v>
      </c>
      <c r="Y1544" s="50">
        <v>2968.9</v>
      </c>
    </row>
    <row r="1545" spans="1:25" ht="16.5" thickBot="1" x14ac:dyDescent="0.25">
      <c r="A1545" s="49">
        <f t="shared" si="40"/>
        <v>43479</v>
      </c>
      <c r="B1545" s="50">
        <v>2962.58</v>
      </c>
      <c r="C1545" s="50">
        <v>2970.37</v>
      </c>
      <c r="D1545" s="50">
        <v>2991.13</v>
      </c>
      <c r="E1545" s="50">
        <v>2995.35</v>
      </c>
      <c r="F1545" s="50">
        <v>2994.56</v>
      </c>
      <c r="G1545" s="50">
        <v>2995.42</v>
      </c>
      <c r="H1545" s="50">
        <v>2990</v>
      </c>
      <c r="I1545" s="50">
        <v>2984.8</v>
      </c>
      <c r="J1545" s="50">
        <v>2982.2200000000003</v>
      </c>
      <c r="K1545" s="50">
        <v>2970.9700000000003</v>
      </c>
      <c r="L1545" s="50">
        <v>2979.6800000000003</v>
      </c>
      <c r="M1545" s="50">
        <v>2981.05</v>
      </c>
      <c r="N1545" s="50">
        <v>2990.6800000000003</v>
      </c>
      <c r="O1545" s="50">
        <v>2991.69</v>
      </c>
      <c r="P1545" s="50">
        <v>2988.2200000000003</v>
      </c>
      <c r="Q1545" s="50">
        <v>2982.62</v>
      </c>
      <c r="R1545" s="50">
        <v>2976.07</v>
      </c>
      <c r="S1545" s="50">
        <v>2959.45</v>
      </c>
      <c r="T1545" s="50">
        <v>2950.45</v>
      </c>
      <c r="U1545" s="50">
        <v>2952.29</v>
      </c>
      <c r="V1545" s="50">
        <v>2954.92</v>
      </c>
      <c r="W1545" s="50">
        <v>2958.21</v>
      </c>
      <c r="X1545" s="50">
        <v>2960.36</v>
      </c>
      <c r="Y1545" s="50">
        <v>2960.07</v>
      </c>
    </row>
    <row r="1546" spans="1:25" ht="16.5" thickBot="1" x14ac:dyDescent="0.25">
      <c r="A1546" s="49">
        <f t="shared" si="40"/>
        <v>43480</v>
      </c>
      <c r="B1546" s="50">
        <v>2975.71</v>
      </c>
      <c r="C1546" s="50">
        <v>2986.13</v>
      </c>
      <c r="D1546" s="50">
        <v>2996.5</v>
      </c>
      <c r="E1546" s="50">
        <v>3012.38</v>
      </c>
      <c r="F1546" s="50">
        <v>3013.19</v>
      </c>
      <c r="G1546" s="50">
        <v>3011.49</v>
      </c>
      <c r="H1546" s="50">
        <v>3008.01</v>
      </c>
      <c r="I1546" s="50">
        <v>2989.83</v>
      </c>
      <c r="J1546" s="50">
        <v>2990.8</v>
      </c>
      <c r="K1546" s="50">
        <v>2989.42</v>
      </c>
      <c r="L1546" s="50">
        <v>2988.3</v>
      </c>
      <c r="M1546" s="50">
        <v>2989.5</v>
      </c>
      <c r="N1546" s="50">
        <v>3005.91</v>
      </c>
      <c r="O1546" s="50">
        <v>3008.01</v>
      </c>
      <c r="P1546" s="50">
        <v>3007.2799999999997</v>
      </c>
      <c r="Q1546" s="50">
        <v>3002.39</v>
      </c>
      <c r="R1546" s="50">
        <v>2986.64</v>
      </c>
      <c r="S1546" s="50">
        <v>2980.7</v>
      </c>
      <c r="T1546" s="50">
        <v>2970.67</v>
      </c>
      <c r="U1546" s="50">
        <v>2972.09</v>
      </c>
      <c r="V1546" s="50">
        <v>2969.92</v>
      </c>
      <c r="W1546" s="50">
        <v>2973.49</v>
      </c>
      <c r="X1546" s="50">
        <v>2975.56</v>
      </c>
      <c r="Y1546" s="50">
        <v>2972.96</v>
      </c>
    </row>
    <row r="1547" spans="1:25" ht="16.5" thickBot="1" x14ac:dyDescent="0.25">
      <c r="A1547" s="49">
        <f t="shared" si="40"/>
        <v>43481</v>
      </c>
      <c r="B1547" s="50">
        <v>2977.79</v>
      </c>
      <c r="C1547" s="50">
        <v>2984.64</v>
      </c>
      <c r="D1547" s="50">
        <v>2999.01</v>
      </c>
      <c r="E1547" s="50">
        <v>3009.85</v>
      </c>
      <c r="F1547" s="50">
        <v>3009.14</v>
      </c>
      <c r="G1547" s="50">
        <v>3008.2</v>
      </c>
      <c r="H1547" s="50">
        <v>3004.42</v>
      </c>
      <c r="I1547" s="50">
        <v>2999.37</v>
      </c>
      <c r="J1547" s="50">
        <v>3000.91</v>
      </c>
      <c r="K1547" s="50">
        <v>2999.01</v>
      </c>
      <c r="L1547" s="50">
        <v>2999.08</v>
      </c>
      <c r="M1547" s="50">
        <v>3000.4</v>
      </c>
      <c r="N1547" s="50">
        <v>3007.64</v>
      </c>
      <c r="O1547" s="50">
        <v>3008.29</v>
      </c>
      <c r="P1547" s="50">
        <v>3006.25</v>
      </c>
      <c r="Q1547" s="50">
        <v>3002.9</v>
      </c>
      <c r="R1547" s="50">
        <v>2988.16</v>
      </c>
      <c r="S1547" s="50">
        <v>2977.52</v>
      </c>
      <c r="T1547" s="50">
        <v>2968.55</v>
      </c>
      <c r="U1547" s="50">
        <v>2974.69</v>
      </c>
      <c r="V1547" s="50">
        <v>2974.92</v>
      </c>
      <c r="W1547" s="50">
        <v>2977.44</v>
      </c>
      <c r="X1547" s="50">
        <v>2979.17</v>
      </c>
      <c r="Y1547" s="50">
        <v>2978.9300000000003</v>
      </c>
    </row>
    <row r="1548" spans="1:25" ht="16.5" thickBot="1" x14ac:dyDescent="0.25">
      <c r="A1548" s="49">
        <f t="shared" si="40"/>
        <v>43482</v>
      </c>
      <c r="B1548" s="50">
        <v>2951.76</v>
      </c>
      <c r="C1548" s="50">
        <v>2955</v>
      </c>
      <c r="D1548" s="50">
        <v>2963.35</v>
      </c>
      <c r="E1548" s="50">
        <v>3008.66</v>
      </c>
      <c r="F1548" s="50">
        <v>3009.2</v>
      </c>
      <c r="G1548" s="50">
        <v>3008.79</v>
      </c>
      <c r="H1548" s="50">
        <v>3007.06</v>
      </c>
      <c r="I1548" s="50">
        <v>2991.29</v>
      </c>
      <c r="J1548" s="50">
        <v>2991.25</v>
      </c>
      <c r="K1548" s="50">
        <v>2990.82</v>
      </c>
      <c r="L1548" s="50">
        <v>2990.04</v>
      </c>
      <c r="M1548" s="50">
        <v>2990.33</v>
      </c>
      <c r="N1548" s="50">
        <v>3008.5299999999997</v>
      </c>
      <c r="O1548" s="50">
        <v>3008.02</v>
      </c>
      <c r="P1548" s="50">
        <v>3009.95</v>
      </c>
      <c r="Q1548" s="50">
        <v>3003.07</v>
      </c>
      <c r="R1548" s="50">
        <v>2984.0299999999997</v>
      </c>
      <c r="S1548" s="50">
        <v>2981.84</v>
      </c>
      <c r="T1548" s="50">
        <v>2949.58</v>
      </c>
      <c r="U1548" s="50">
        <v>2954.71</v>
      </c>
      <c r="V1548" s="50">
        <v>2950.75</v>
      </c>
      <c r="W1548" s="50">
        <v>2956.07</v>
      </c>
      <c r="X1548" s="50">
        <v>2952.54</v>
      </c>
      <c r="Y1548" s="50">
        <v>2949.54</v>
      </c>
    </row>
    <row r="1549" spans="1:25" ht="16.5" thickBot="1" x14ac:dyDescent="0.25">
      <c r="A1549" s="49">
        <f t="shared" si="40"/>
        <v>43483</v>
      </c>
      <c r="B1549" s="50">
        <v>2955.58</v>
      </c>
      <c r="C1549" s="50">
        <v>2973.55</v>
      </c>
      <c r="D1549" s="50">
        <v>3003.3</v>
      </c>
      <c r="E1549" s="50">
        <v>3008.09</v>
      </c>
      <c r="F1549" s="50">
        <v>3006.74</v>
      </c>
      <c r="G1549" s="50">
        <v>3005.14</v>
      </c>
      <c r="H1549" s="50">
        <v>3001.09</v>
      </c>
      <c r="I1549" s="50">
        <v>2993.73</v>
      </c>
      <c r="J1549" s="50">
        <v>2993.61</v>
      </c>
      <c r="K1549" s="50">
        <v>2994.24</v>
      </c>
      <c r="L1549" s="50">
        <v>2993.45</v>
      </c>
      <c r="M1549" s="50">
        <v>2992.56</v>
      </c>
      <c r="N1549" s="50">
        <v>3005.65</v>
      </c>
      <c r="O1549" s="50">
        <v>3006.2200000000003</v>
      </c>
      <c r="P1549" s="50">
        <v>3002.84</v>
      </c>
      <c r="Q1549" s="50">
        <v>2998.54</v>
      </c>
      <c r="R1549" s="50">
        <v>2979.15</v>
      </c>
      <c r="S1549" s="50">
        <v>2946</v>
      </c>
      <c r="T1549" s="50">
        <v>2945.11</v>
      </c>
      <c r="U1549" s="50">
        <v>2943.35</v>
      </c>
      <c r="V1549" s="50">
        <v>2943.62</v>
      </c>
      <c r="W1549" s="50">
        <v>2948.63</v>
      </c>
      <c r="X1549" s="50">
        <v>2950</v>
      </c>
      <c r="Y1549" s="50">
        <v>2950.5</v>
      </c>
    </row>
    <row r="1550" spans="1:25" ht="16.5" thickBot="1" x14ac:dyDescent="0.25">
      <c r="A1550" s="49">
        <f t="shared" si="40"/>
        <v>43484</v>
      </c>
      <c r="B1550" s="50">
        <v>2931.99</v>
      </c>
      <c r="C1550" s="50">
        <v>2933.79</v>
      </c>
      <c r="D1550" s="50">
        <v>2974.25</v>
      </c>
      <c r="E1550" s="50">
        <v>2981.86</v>
      </c>
      <c r="F1550" s="50">
        <v>2983.86</v>
      </c>
      <c r="G1550" s="50">
        <v>3014.9300000000003</v>
      </c>
      <c r="H1550" s="50">
        <v>3009.91</v>
      </c>
      <c r="I1550" s="50">
        <v>3006.39</v>
      </c>
      <c r="J1550" s="50">
        <v>2979.26</v>
      </c>
      <c r="K1550" s="50">
        <v>2973.77</v>
      </c>
      <c r="L1550" s="50">
        <v>2971.36</v>
      </c>
      <c r="M1550" s="50">
        <v>3000.71</v>
      </c>
      <c r="N1550" s="50">
        <v>3006.2799999999997</v>
      </c>
      <c r="O1550" s="50">
        <v>3007.92</v>
      </c>
      <c r="P1550" s="50">
        <v>3003.98</v>
      </c>
      <c r="Q1550" s="50">
        <v>3001.2</v>
      </c>
      <c r="R1550" s="50">
        <v>2969.49</v>
      </c>
      <c r="S1550" s="50">
        <v>2963.25</v>
      </c>
      <c r="T1550" s="50">
        <v>2920.12</v>
      </c>
      <c r="U1550" s="50">
        <v>2929.76</v>
      </c>
      <c r="V1550" s="50">
        <v>2925.62</v>
      </c>
      <c r="W1550" s="50">
        <v>2929.49</v>
      </c>
      <c r="X1550" s="50">
        <v>2928.27</v>
      </c>
      <c r="Y1550" s="50">
        <v>2928.59</v>
      </c>
    </row>
    <row r="1551" spans="1:25" ht="16.5" thickBot="1" x14ac:dyDescent="0.25">
      <c r="A1551" s="49">
        <f t="shared" si="40"/>
        <v>43485</v>
      </c>
      <c r="B1551" s="50">
        <v>2932.2200000000003</v>
      </c>
      <c r="C1551" s="50">
        <v>2930.01</v>
      </c>
      <c r="D1551" s="50">
        <v>2933.64</v>
      </c>
      <c r="E1551" s="50">
        <v>2975.17</v>
      </c>
      <c r="F1551" s="50">
        <v>2980.08</v>
      </c>
      <c r="G1551" s="50">
        <v>2983.32</v>
      </c>
      <c r="H1551" s="50">
        <v>2977.62</v>
      </c>
      <c r="I1551" s="50">
        <v>2975.2</v>
      </c>
      <c r="J1551" s="50">
        <v>2975.32</v>
      </c>
      <c r="K1551" s="50">
        <v>2972.26</v>
      </c>
      <c r="L1551" s="50">
        <v>2970.34</v>
      </c>
      <c r="M1551" s="50">
        <v>2973.09</v>
      </c>
      <c r="N1551" s="50">
        <v>3006.06</v>
      </c>
      <c r="O1551" s="50">
        <v>3008.52</v>
      </c>
      <c r="P1551" s="50">
        <v>3005.14</v>
      </c>
      <c r="Q1551" s="50">
        <v>2997.09</v>
      </c>
      <c r="R1551" s="50">
        <v>2965.44</v>
      </c>
      <c r="S1551" s="50">
        <v>2925.84</v>
      </c>
      <c r="T1551" s="50">
        <v>2917.34</v>
      </c>
      <c r="U1551" s="50">
        <v>2922.4</v>
      </c>
      <c r="V1551" s="50">
        <v>2923.66</v>
      </c>
      <c r="W1551" s="50">
        <v>2926.45</v>
      </c>
      <c r="X1551" s="50">
        <v>2931.31</v>
      </c>
      <c r="Y1551" s="50">
        <v>2931.09</v>
      </c>
    </row>
    <row r="1552" spans="1:25" ht="16.5" thickBot="1" x14ac:dyDescent="0.25">
      <c r="A1552" s="49">
        <f t="shared" si="40"/>
        <v>43486</v>
      </c>
      <c r="B1552" s="50">
        <v>2924.42</v>
      </c>
      <c r="C1552" s="50">
        <v>2955.4</v>
      </c>
      <c r="D1552" s="50">
        <v>2975.54</v>
      </c>
      <c r="E1552" s="50">
        <v>2978.62</v>
      </c>
      <c r="F1552" s="50">
        <v>3004.63</v>
      </c>
      <c r="G1552" s="50">
        <v>2998.2</v>
      </c>
      <c r="H1552" s="50">
        <v>2971.82</v>
      </c>
      <c r="I1552" s="50">
        <v>2965.77</v>
      </c>
      <c r="J1552" s="50">
        <v>2968.07</v>
      </c>
      <c r="K1552" s="50">
        <v>2969.71</v>
      </c>
      <c r="L1552" s="50">
        <v>2933.34</v>
      </c>
      <c r="M1552" s="50">
        <v>2970.83</v>
      </c>
      <c r="N1552" s="50">
        <v>2979.3</v>
      </c>
      <c r="O1552" s="50">
        <v>3007.02</v>
      </c>
      <c r="P1552" s="50">
        <v>3003.62</v>
      </c>
      <c r="Q1552" s="50">
        <v>2970.1</v>
      </c>
      <c r="R1552" s="50">
        <v>2966.4</v>
      </c>
      <c r="S1552" s="50">
        <v>2924.16</v>
      </c>
      <c r="T1552" s="50">
        <v>2923.99</v>
      </c>
      <c r="U1552" s="50">
        <v>2917.37</v>
      </c>
      <c r="V1552" s="50">
        <v>2916.87</v>
      </c>
      <c r="W1552" s="50">
        <v>2922.56</v>
      </c>
      <c r="X1552" s="50">
        <v>2926.54</v>
      </c>
      <c r="Y1552" s="50">
        <v>2924.96</v>
      </c>
    </row>
    <row r="1553" spans="1:25" ht="16.5" thickBot="1" x14ac:dyDescent="0.25">
      <c r="A1553" s="49">
        <f t="shared" si="40"/>
        <v>43487</v>
      </c>
      <c r="B1553" s="50">
        <v>2923.08</v>
      </c>
      <c r="C1553" s="50">
        <v>2971.04</v>
      </c>
      <c r="D1553" s="50">
        <v>2976.11</v>
      </c>
      <c r="E1553" s="50">
        <v>2978.77</v>
      </c>
      <c r="F1553" s="50">
        <v>2983.16</v>
      </c>
      <c r="G1553" s="50">
        <v>2980.24</v>
      </c>
      <c r="H1553" s="50">
        <v>2971.33</v>
      </c>
      <c r="I1553" s="50">
        <v>2926.05</v>
      </c>
      <c r="J1553" s="50">
        <v>2926.3</v>
      </c>
      <c r="K1553" s="50">
        <v>2948.33</v>
      </c>
      <c r="L1553" s="50">
        <v>2926.42</v>
      </c>
      <c r="M1553" s="50">
        <v>2927.94</v>
      </c>
      <c r="N1553" s="50">
        <v>2974.55</v>
      </c>
      <c r="O1553" s="50">
        <v>2977.1</v>
      </c>
      <c r="P1553" s="50">
        <v>2997.41</v>
      </c>
      <c r="Q1553" s="50">
        <v>2968.9300000000003</v>
      </c>
      <c r="R1553" s="50">
        <v>2924.4300000000003</v>
      </c>
      <c r="S1553" s="50">
        <v>2955.49</v>
      </c>
      <c r="T1553" s="50">
        <v>2918.67</v>
      </c>
      <c r="U1553" s="50">
        <v>2915.71</v>
      </c>
      <c r="V1553" s="50">
        <v>2916.02</v>
      </c>
      <c r="W1553" s="50">
        <v>2918.05</v>
      </c>
      <c r="X1553" s="50">
        <v>2921.8</v>
      </c>
      <c r="Y1553" s="50">
        <v>2921.5</v>
      </c>
    </row>
    <row r="1554" spans="1:25" ht="16.5" thickBot="1" x14ac:dyDescent="0.25">
      <c r="A1554" s="49">
        <f t="shared" si="40"/>
        <v>43488</v>
      </c>
      <c r="B1554" s="50">
        <v>2900.01</v>
      </c>
      <c r="C1554" s="50">
        <v>2906.67</v>
      </c>
      <c r="D1554" s="50">
        <v>2946.19</v>
      </c>
      <c r="E1554" s="50">
        <v>2973.02</v>
      </c>
      <c r="F1554" s="50">
        <v>2971.5299999999997</v>
      </c>
      <c r="G1554" s="50">
        <v>2972.26</v>
      </c>
      <c r="H1554" s="50">
        <v>2961.59</v>
      </c>
      <c r="I1554" s="50">
        <v>2898.37</v>
      </c>
      <c r="J1554" s="50">
        <v>2901.2200000000003</v>
      </c>
      <c r="K1554" s="50">
        <v>2900.69</v>
      </c>
      <c r="L1554" s="50">
        <v>2898.54</v>
      </c>
      <c r="M1554" s="50">
        <v>2898.6800000000003</v>
      </c>
      <c r="N1554" s="50">
        <v>2965.95</v>
      </c>
      <c r="O1554" s="50">
        <v>2969.99</v>
      </c>
      <c r="P1554" s="50">
        <v>2965.41</v>
      </c>
      <c r="Q1554" s="50">
        <v>2956.99</v>
      </c>
      <c r="R1554" s="50">
        <v>2894.76</v>
      </c>
      <c r="S1554" s="50">
        <v>2889.88</v>
      </c>
      <c r="T1554" s="50">
        <v>2890.7799999999997</v>
      </c>
      <c r="U1554" s="50">
        <v>2888.26</v>
      </c>
      <c r="V1554" s="50">
        <v>2891.32</v>
      </c>
      <c r="W1554" s="50">
        <v>2894.02</v>
      </c>
      <c r="X1554" s="50">
        <v>2898</v>
      </c>
      <c r="Y1554" s="50">
        <v>2898.5</v>
      </c>
    </row>
    <row r="1555" spans="1:25" ht="16.5" thickBot="1" x14ac:dyDescent="0.25">
      <c r="A1555" s="49">
        <f t="shared" si="40"/>
        <v>43489</v>
      </c>
      <c r="B1555" s="50">
        <v>2909.5</v>
      </c>
      <c r="C1555" s="50">
        <v>2993.98</v>
      </c>
      <c r="D1555" s="50">
        <v>2918.06</v>
      </c>
      <c r="E1555" s="50">
        <v>3001.9700000000003</v>
      </c>
      <c r="F1555" s="50">
        <v>3002.07</v>
      </c>
      <c r="G1555" s="50">
        <v>3000.04</v>
      </c>
      <c r="H1555" s="50">
        <v>2992.7</v>
      </c>
      <c r="I1555" s="50">
        <v>2907.2</v>
      </c>
      <c r="J1555" s="50">
        <v>2988.27</v>
      </c>
      <c r="K1555" s="50">
        <v>2907.58</v>
      </c>
      <c r="L1555" s="50">
        <v>2904.55</v>
      </c>
      <c r="M1555" s="50">
        <v>2905.05</v>
      </c>
      <c r="N1555" s="50">
        <v>2996.21</v>
      </c>
      <c r="O1555" s="50">
        <v>2999.3</v>
      </c>
      <c r="P1555" s="50">
        <v>2996.05</v>
      </c>
      <c r="Q1555" s="50">
        <v>2990.4300000000003</v>
      </c>
      <c r="R1555" s="50">
        <v>2902.32</v>
      </c>
      <c r="S1555" s="50">
        <v>2977.82</v>
      </c>
      <c r="T1555" s="50">
        <v>2903.08</v>
      </c>
      <c r="U1555" s="50">
        <v>2906.7200000000003</v>
      </c>
      <c r="V1555" s="50">
        <v>2903.87</v>
      </c>
      <c r="W1555" s="50">
        <v>2907.24</v>
      </c>
      <c r="X1555" s="50">
        <v>2901.88</v>
      </c>
      <c r="Y1555" s="50">
        <v>2899.14</v>
      </c>
    </row>
    <row r="1556" spans="1:25" ht="16.5" thickBot="1" x14ac:dyDescent="0.25">
      <c r="A1556" s="49">
        <f t="shared" si="40"/>
        <v>43490</v>
      </c>
      <c r="B1556" s="50">
        <v>2985.19</v>
      </c>
      <c r="C1556" s="50">
        <v>2993.6800000000003</v>
      </c>
      <c r="D1556" s="50">
        <v>2998.83</v>
      </c>
      <c r="E1556" s="50">
        <v>3002.09</v>
      </c>
      <c r="F1556" s="50">
        <v>2999.9</v>
      </c>
      <c r="G1556" s="50">
        <v>2996.32</v>
      </c>
      <c r="H1556" s="50">
        <v>2976.29</v>
      </c>
      <c r="I1556" s="50">
        <v>2974.48</v>
      </c>
      <c r="J1556" s="50">
        <v>2976.61</v>
      </c>
      <c r="K1556" s="50">
        <v>2971.37</v>
      </c>
      <c r="L1556" s="50">
        <v>2972.11</v>
      </c>
      <c r="M1556" s="50">
        <v>2971.5</v>
      </c>
      <c r="N1556" s="50">
        <v>2995.6</v>
      </c>
      <c r="O1556" s="50">
        <v>2998.1</v>
      </c>
      <c r="P1556" s="50">
        <v>2993.23</v>
      </c>
      <c r="Q1556" s="50">
        <v>2984.87</v>
      </c>
      <c r="R1556" s="50">
        <v>2972.6800000000003</v>
      </c>
      <c r="S1556" s="50">
        <v>2973.63</v>
      </c>
      <c r="T1556" s="50">
        <v>2970.86</v>
      </c>
      <c r="U1556" s="50">
        <v>2907.07</v>
      </c>
      <c r="V1556" s="50">
        <v>2908.31</v>
      </c>
      <c r="W1556" s="50">
        <v>2908.69</v>
      </c>
      <c r="X1556" s="50">
        <v>2912.1800000000003</v>
      </c>
      <c r="Y1556" s="50">
        <v>2922.13</v>
      </c>
    </row>
    <row r="1557" spans="1:25" ht="16.5" thickBot="1" x14ac:dyDescent="0.25">
      <c r="A1557" s="49">
        <f t="shared" si="40"/>
        <v>43491</v>
      </c>
      <c r="B1557" s="50">
        <v>2937.88</v>
      </c>
      <c r="C1557" s="50">
        <v>2990.98</v>
      </c>
      <c r="D1557" s="50">
        <v>2938.56</v>
      </c>
      <c r="E1557" s="50">
        <v>2986.66</v>
      </c>
      <c r="F1557" s="50">
        <v>2985.08</v>
      </c>
      <c r="G1557" s="50">
        <v>2984.13</v>
      </c>
      <c r="H1557" s="50">
        <v>2983.02</v>
      </c>
      <c r="I1557" s="50">
        <v>2977.1800000000003</v>
      </c>
      <c r="J1557" s="50">
        <v>2974.5299999999997</v>
      </c>
      <c r="K1557" s="50">
        <v>2969.69</v>
      </c>
      <c r="L1557" s="50">
        <v>2969.34</v>
      </c>
      <c r="M1557" s="50">
        <v>2971.16</v>
      </c>
      <c r="N1557" s="50">
        <v>2976.21</v>
      </c>
      <c r="O1557" s="50">
        <v>2977.42</v>
      </c>
      <c r="P1557" s="50">
        <v>2975.51</v>
      </c>
      <c r="Q1557" s="50">
        <v>2971.6</v>
      </c>
      <c r="R1557" s="50">
        <v>2972.83</v>
      </c>
      <c r="S1557" s="50">
        <v>2967.35</v>
      </c>
      <c r="T1557" s="50">
        <v>2970.71</v>
      </c>
      <c r="U1557" s="50">
        <v>2927.01</v>
      </c>
      <c r="V1557" s="50">
        <v>2925.77</v>
      </c>
      <c r="W1557" s="50">
        <v>2927.25</v>
      </c>
      <c r="X1557" s="50">
        <v>2925.45</v>
      </c>
      <c r="Y1557" s="50">
        <v>2928.76</v>
      </c>
    </row>
    <row r="1558" spans="1:25" ht="16.5" thickBot="1" x14ac:dyDescent="0.25">
      <c r="A1558" s="49">
        <f t="shared" si="40"/>
        <v>43492</v>
      </c>
      <c r="B1558" s="50">
        <v>2925.4300000000003</v>
      </c>
      <c r="C1558" s="50">
        <v>2959.51</v>
      </c>
      <c r="D1558" s="50">
        <v>2925.65</v>
      </c>
      <c r="E1558" s="50">
        <v>2977.4700000000003</v>
      </c>
      <c r="F1558" s="50">
        <v>2978.42</v>
      </c>
      <c r="G1558" s="50">
        <v>2981.71</v>
      </c>
      <c r="H1558" s="50">
        <v>2976.91</v>
      </c>
      <c r="I1558" s="50">
        <v>2976.83</v>
      </c>
      <c r="J1558" s="50">
        <v>2974.36</v>
      </c>
      <c r="K1558" s="50">
        <v>2971.49</v>
      </c>
      <c r="L1558" s="50">
        <v>2966.59</v>
      </c>
      <c r="M1558" s="50">
        <v>2972.48</v>
      </c>
      <c r="N1558" s="50">
        <v>2976.27</v>
      </c>
      <c r="O1558" s="50">
        <v>2975.73</v>
      </c>
      <c r="P1558" s="50">
        <v>2973.01</v>
      </c>
      <c r="Q1558" s="50">
        <v>2969.13</v>
      </c>
      <c r="R1558" s="50">
        <v>2969.15</v>
      </c>
      <c r="S1558" s="50">
        <v>2964</v>
      </c>
      <c r="T1558" s="50">
        <v>2967.2200000000003</v>
      </c>
      <c r="U1558" s="50">
        <v>2915.83</v>
      </c>
      <c r="V1558" s="50">
        <v>2919.7200000000003</v>
      </c>
      <c r="W1558" s="50">
        <v>2920.8</v>
      </c>
      <c r="X1558" s="50">
        <v>2927.6800000000003</v>
      </c>
      <c r="Y1558" s="50">
        <v>2927.58</v>
      </c>
    </row>
    <row r="1559" spans="1:25" ht="16.5" thickBot="1" x14ac:dyDescent="0.25">
      <c r="A1559" s="49">
        <f t="shared" si="40"/>
        <v>43493</v>
      </c>
      <c r="B1559" s="50">
        <v>2941.08</v>
      </c>
      <c r="C1559" s="50">
        <v>2982.98</v>
      </c>
      <c r="D1559" s="50">
        <v>2983.77</v>
      </c>
      <c r="E1559" s="50">
        <v>2983.33</v>
      </c>
      <c r="F1559" s="50">
        <v>2982.7200000000003</v>
      </c>
      <c r="G1559" s="50">
        <v>2979.0299999999997</v>
      </c>
      <c r="H1559" s="50">
        <v>2973.7799999999997</v>
      </c>
      <c r="I1559" s="50">
        <v>2969.05</v>
      </c>
      <c r="J1559" s="50">
        <v>2971.87</v>
      </c>
      <c r="K1559" s="50">
        <v>2970.55</v>
      </c>
      <c r="L1559" s="50">
        <v>2970.21</v>
      </c>
      <c r="M1559" s="50">
        <v>2971.33</v>
      </c>
      <c r="N1559" s="50">
        <v>2978.27</v>
      </c>
      <c r="O1559" s="50">
        <v>2980.17</v>
      </c>
      <c r="P1559" s="50">
        <v>2976.11</v>
      </c>
      <c r="Q1559" s="50">
        <v>2972.51</v>
      </c>
      <c r="R1559" s="50">
        <v>2972.98</v>
      </c>
      <c r="S1559" s="50">
        <v>2971.07</v>
      </c>
      <c r="T1559" s="50">
        <v>2961.4</v>
      </c>
      <c r="U1559" s="50">
        <v>2924.16</v>
      </c>
      <c r="V1559" s="50">
        <v>2923.38</v>
      </c>
      <c r="W1559" s="50">
        <v>2925.54</v>
      </c>
      <c r="X1559" s="50">
        <v>2926.4</v>
      </c>
      <c r="Y1559" s="50">
        <v>2928.7</v>
      </c>
    </row>
    <row r="1560" spans="1:25" ht="16.5" thickBot="1" x14ac:dyDescent="0.25">
      <c r="A1560" s="49">
        <f t="shared" si="40"/>
        <v>43494</v>
      </c>
      <c r="B1560" s="50">
        <v>2927.58</v>
      </c>
      <c r="C1560" s="50">
        <v>2977.98</v>
      </c>
      <c r="D1560" s="50">
        <v>2981.2200000000003</v>
      </c>
      <c r="E1560" s="50">
        <v>2984.3</v>
      </c>
      <c r="F1560" s="50">
        <v>2980.99</v>
      </c>
      <c r="G1560" s="50">
        <v>2976.84</v>
      </c>
      <c r="H1560" s="50">
        <v>2955.04</v>
      </c>
      <c r="I1560" s="50">
        <v>2918.99</v>
      </c>
      <c r="J1560" s="50">
        <v>2919.76</v>
      </c>
      <c r="K1560" s="50">
        <v>2917.5299999999997</v>
      </c>
      <c r="L1560" s="50">
        <v>2916.62</v>
      </c>
      <c r="M1560" s="50">
        <v>2919.62</v>
      </c>
      <c r="N1560" s="50">
        <v>2968.7200000000003</v>
      </c>
      <c r="O1560" s="50">
        <v>2974.35</v>
      </c>
      <c r="P1560" s="50">
        <v>2973.12</v>
      </c>
      <c r="Q1560" s="50">
        <v>2947.79</v>
      </c>
      <c r="R1560" s="50">
        <v>2916.2200000000003</v>
      </c>
      <c r="S1560" s="50">
        <v>2963.67</v>
      </c>
      <c r="T1560" s="50">
        <v>2917.92</v>
      </c>
      <c r="U1560" s="50">
        <v>2919.61</v>
      </c>
      <c r="V1560" s="50">
        <v>2916.11</v>
      </c>
      <c r="W1560" s="50">
        <v>2919.63</v>
      </c>
      <c r="X1560" s="50">
        <v>2919.79</v>
      </c>
      <c r="Y1560" s="50">
        <v>2920.73</v>
      </c>
    </row>
    <row r="1561" spans="1:25" ht="16.5" thickBot="1" x14ac:dyDescent="0.25">
      <c r="A1561" s="49">
        <f t="shared" si="40"/>
        <v>43495</v>
      </c>
      <c r="B1561" s="50">
        <v>2901.84</v>
      </c>
      <c r="C1561" s="50">
        <v>2955.01</v>
      </c>
      <c r="D1561" s="50">
        <v>2960.4300000000003</v>
      </c>
      <c r="E1561" s="50">
        <v>3001.37</v>
      </c>
      <c r="F1561" s="50">
        <v>2960.4700000000003</v>
      </c>
      <c r="G1561" s="50">
        <v>2958.4700000000003</v>
      </c>
      <c r="H1561" s="50">
        <v>2952.16</v>
      </c>
      <c r="I1561" s="50">
        <v>2901.25</v>
      </c>
      <c r="J1561" s="50">
        <v>2903.66</v>
      </c>
      <c r="K1561" s="50">
        <v>2902.2</v>
      </c>
      <c r="L1561" s="50">
        <v>2897.66</v>
      </c>
      <c r="M1561" s="50">
        <v>2901.46</v>
      </c>
      <c r="N1561" s="50">
        <v>2955.0299999999997</v>
      </c>
      <c r="O1561" s="50">
        <v>2996.65</v>
      </c>
      <c r="P1561" s="50">
        <v>2993.08</v>
      </c>
      <c r="Q1561" s="50">
        <v>2946.88</v>
      </c>
      <c r="R1561" s="50">
        <v>2897.14</v>
      </c>
      <c r="S1561" s="50">
        <v>2941.69</v>
      </c>
      <c r="T1561" s="50">
        <v>2899.31</v>
      </c>
      <c r="U1561" s="50">
        <v>2898.23</v>
      </c>
      <c r="V1561" s="50">
        <v>2904.87</v>
      </c>
      <c r="W1561" s="50">
        <v>2902.05</v>
      </c>
      <c r="X1561" s="50">
        <v>2907.81</v>
      </c>
      <c r="Y1561" s="50">
        <v>2909.55</v>
      </c>
    </row>
    <row r="1562" spans="1:25" ht="16.5" thickBot="1" x14ac:dyDescent="0.25">
      <c r="A1562" s="49">
        <f t="shared" si="40"/>
        <v>43496</v>
      </c>
      <c r="B1562" s="50">
        <v>2905.5</v>
      </c>
      <c r="C1562" s="50">
        <v>2957.11</v>
      </c>
      <c r="D1562" s="50">
        <v>2961.79</v>
      </c>
      <c r="E1562" s="50">
        <v>3000.5</v>
      </c>
      <c r="F1562" s="50">
        <v>2961.15</v>
      </c>
      <c r="G1562" s="50">
        <v>2958.57</v>
      </c>
      <c r="H1562" s="50">
        <v>2951.82</v>
      </c>
      <c r="I1562" s="50">
        <v>2950.84</v>
      </c>
      <c r="J1562" s="50">
        <v>2950.69</v>
      </c>
      <c r="K1562" s="50">
        <v>2958.04</v>
      </c>
      <c r="L1562" s="50">
        <v>2909.45</v>
      </c>
      <c r="M1562" s="50">
        <v>2909.55</v>
      </c>
      <c r="N1562" s="50">
        <v>2998.26</v>
      </c>
      <c r="O1562" s="50">
        <v>2996.04</v>
      </c>
      <c r="P1562" s="50">
        <v>2993.4300000000003</v>
      </c>
      <c r="Q1562" s="50">
        <v>2950.5</v>
      </c>
      <c r="R1562" s="50">
        <v>2901.1</v>
      </c>
      <c r="S1562" s="50">
        <v>2941.42</v>
      </c>
      <c r="T1562" s="50">
        <v>2899.13</v>
      </c>
      <c r="U1562" s="50">
        <v>2901.82</v>
      </c>
      <c r="V1562" s="50">
        <v>2901.6800000000003</v>
      </c>
      <c r="W1562" s="50">
        <v>2907.29</v>
      </c>
      <c r="X1562" s="50">
        <v>2903.84</v>
      </c>
      <c r="Y1562" s="50">
        <v>2901.25</v>
      </c>
    </row>
    <row r="1563" spans="1:25" s="60" customFormat="1" ht="21" thickBot="1" x14ac:dyDescent="0.35">
      <c r="A1563" s="156" t="s">
        <v>64</v>
      </c>
      <c r="B1563" s="158" t="s">
        <v>130</v>
      </c>
      <c r="C1563" s="159"/>
      <c r="D1563" s="159"/>
      <c r="E1563" s="159"/>
      <c r="F1563" s="159"/>
      <c r="G1563" s="159"/>
      <c r="H1563" s="159"/>
      <c r="I1563" s="159"/>
      <c r="J1563" s="159"/>
      <c r="K1563" s="159"/>
      <c r="L1563" s="159"/>
      <c r="M1563" s="159"/>
      <c r="N1563" s="159"/>
      <c r="O1563" s="159"/>
      <c r="P1563" s="159"/>
      <c r="Q1563" s="159"/>
      <c r="R1563" s="159"/>
      <c r="S1563" s="159"/>
      <c r="T1563" s="159"/>
      <c r="U1563" s="159"/>
      <c r="V1563" s="159"/>
      <c r="W1563" s="159"/>
      <c r="X1563" s="159"/>
      <c r="Y1563" s="160"/>
    </row>
    <row r="1564" spans="1:25" ht="36" customHeight="1" thickBot="1" x14ac:dyDescent="0.3">
      <c r="A1564" s="157"/>
      <c r="B1564" s="48" t="s">
        <v>66</v>
      </c>
      <c r="C1564" s="48" t="s">
        <v>67</v>
      </c>
      <c r="D1564" s="48" t="s">
        <v>68</v>
      </c>
      <c r="E1564" s="48" t="s">
        <v>69</v>
      </c>
      <c r="F1564" s="48" t="s">
        <v>70</v>
      </c>
      <c r="G1564" s="48" t="s">
        <v>71</v>
      </c>
      <c r="H1564" s="48" t="s">
        <v>72</v>
      </c>
      <c r="I1564" s="48" t="s">
        <v>73</v>
      </c>
      <c r="J1564" s="48" t="s">
        <v>74</v>
      </c>
      <c r="K1564" s="48" t="s">
        <v>75</v>
      </c>
      <c r="L1564" s="48" t="s">
        <v>76</v>
      </c>
      <c r="M1564" s="48" t="s">
        <v>77</v>
      </c>
      <c r="N1564" s="48" t="s">
        <v>78</v>
      </c>
      <c r="O1564" s="48" t="s">
        <v>79</v>
      </c>
      <c r="P1564" s="48" t="s">
        <v>80</v>
      </c>
      <c r="Q1564" s="48" t="s">
        <v>81</v>
      </c>
      <c r="R1564" s="48" t="s">
        <v>82</v>
      </c>
      <c r="S1564" s="48" t="s">
        <v>83</v>
      </c>
      <c r="T1564" s="48" t="s">
        <v>84</v>
      </c>
      <c r="U1564" s="48" t="s">
        <v>85</v>
      </c>
      <c r="V1564" s="48" t="s">
        <v>86</v>
      </c>
      <c r="W1564" s="48" t="s">
        <v>87</v>
      </c>
      <c r="X1564" s="48" t="s">
        <v>88</v>
      </c>
      <c r="Y1564" s="48" t="s">
        <v>89</v>
      </c>
    </row>
    <row r="1565" spans="1:25" ht="16.5" thickBot="1" x14ac:dyDescent="0.25">
      <c r="A1565" s="49">
        <f t="shared" ref="A1565:A1595" si="41">A1532</f>
        <v>43466</v>
      </c>
      <c r="B1565" s="50">
        <v>3528.6100000000006</v>
      </c>
      <c r="C1565" s="50">
        <v>3544.9100000000003</v>
      </c>
      <c r="D1565" s="50">
        <v>3540.2300000000005</v>
      </c>
      <c r="E1565" s="50">
        <v>3542.5600000000004</v>
      </c>
      <c r="F1565" s="50">
        <v>3547.6500000000005</v>
      </c>
      <c r="G1565" s="50">
        <v>3550.2900000000004</v>
      </c>
      <c r="H1565" s="50">
        <v>3547.1300000000006</v>
      </c>
      <c r="I1565" s="50">
        <v>3546.7900000000004</v>
      </c>
      <c r="J1565" s="50">
        <v>3552.1600000000003</v>
      </c>
      <c r="K1565" s="50">
        <v>3555.7200000000003</v>
      </c>
      <c r="L1565" s="50">
        <v>3555.5000000000005</v>
      </c>
      <c r="M1565" s="50">
        <v>3558.0200000000004</v>
      </c>
      <c r="N1565" s="50">
        <v>3566.6100000000006</v>
      </c>
      <c r="O1565" s="50">
        <v>3573.1300000000006</v>
      </c>
      <c r="P1565" s="50">
        <v>3569.7100000000005</v>
      </c>
      <c r="Q1565" s="50">
        <v>3562.09</v>
      </c>
      <c r="R1565" s="50">
        <v>3560.3300000000004</v>
      </c>
      <c r="S1565" s="50">
        <v>3552.55</v>
      </c>
      <c r="T1565" s="50">
        <v>3556.2800000000007</v>
      </c>
      <c r="U1565" s="50">
        <v>3546.0700000000006</v>
      </c>
      <c r="V1565" s="50">
        <v>3533.8600000000006</v>
      </c>
      <c r="W1565" s="50">
        <v>3530.5800000000004</v>
      </c>
      <c r="X1565" s="50">
        <v>3535.7500000000005</v>
      </c>
      <c r="Y1565" s="50">
        <v>3524.7400000000002</v>
      </c>
    </row>
    <row r="1566" spans="1:25" ht="16.5" thickBot="1" x14ac:dyDescent="0.25">
      <c r="A1566" s="49">
        <f t="shared" si="41"/>
        <v>43467</v>
      </c>
      <c r="B1566" s="50">
        <v>3530.0600000000004</v>
      </c>
      <c r="C1566" s="50">
        <v>3524.0600000000004</v>
      </c>
      <c r="D1566" s="50">
        <v>3544.3100000000004</v>
      </c>
      <c r="E1566" s="50">
        <v>3546.0800000000004</v>
      </c>
      <c r="F1566" s="50">
        <v>3553.2500000000005</v>
      </c>
      <c r="G1566" s="50">
        <v>3558.59</v>
      </c>
      <c r="H1566" s="50">
        <v>3560.4200000000005</v>
      </c>
      <c r="I1566" s="50">
        <v>3562.0600000000004</v>
      </c>
      <c r="J1566" s="50">
        <v>3559.8200000000006</v>
      </c>
      <c r="K1566" s="50">
        <v>3563.1400000000003</v>
      </c>
      <c r="L1566" s="50">
        <v>3564.6300000000006</v>
      </c>
      <c r="M1566" s="50">
        <v>3564.4600000000005</v>
      </c>
      <c r="N1566" s="50">
        <v>3570.84</v>
      </c>
      <c r="O1566" s="50">
        <v>3574.1800000000003</v>
      </c>
      <c r="P1566" s="50">
        <v>3563.55</v>
      </c>
      <c r="Q1566" s="50">
        <v>3559.8700000000003</v>
      </c>
      <c r="R1566" s="50">
        <v>3555.4200000000005</v>
      </c>
      <c r="S1566" s="50">
        <v>3548.9500000000003</v>
      </c>
      <c r="T1566" s="50">
        <v>3534.4200000000005</v>
      </c>
      <c r="U1566" s="50">
        <v>3537.1900000000005</v>
      </c>
      <c r="V1566" s="50">
        <v>3259.7400000000002</v>
      </c>
      <c r="W1566" s="50">
        <v>3266.4700000000003</v>
      </c>
      <c r="X1566" s="50">
        <v>3535.4600000000005</v>
      </c>
      <c r="Y1566" s="50">
        <v>3536.9100000000003</v>
      </c>
    </row>
    <row r="1567" spans="1:25" ht="16.5" thickBot="1" x14ac:dyDescent="0.25">
      <c r="A1567" s="49">
        <f t="shared" si="41"/>
        <v>43468</v>
      </c>
      <c r="B1567" s="50">
        <v>3541.9500000000003</v>
      </c>
      <c r="C1567" s="50">
        <v>3549.5700000000006</v>
      </c>
      <c r="D1567" s="50">
        <v>3557.5000000000005</v>
      </c>
      <c r="E1567" s="50">
        <v>3559.1600000000003</v>
      </c>
      <c r="F1567" s="50">
        <v>3566.1500000000005</v>
      </c>
      <c r="G1567" s="50">
        <v>3568.2200000000003</v>
      </c>
      <c r="H1567" s="50">
        <v>3562.5400000000004</v>
      </c>
      <c r="I1567" s="50">
        <v>3570.7200000000003</v>
      </c>
      <c r="J1567" s="50">
        <v>3570.3</v>
      </c>
      <c r="K1567" s="50">
        <v>3566.0600000000004</v>
      </c>
      <c r="L1567" s="50">
        <v>3560.76</v>
      </c>
      <c r="M1567" s="50">
        <v>3564.9400000000005</v>
      </c>
      <c r="N1567" s="50">
        <v>3573.1800000000003</v>
      </c>
      <c r="O1567" s="50">
        <v>3576.1000000000004</v>
      </c>
      <c r="P1567" s="50">
        <v>3573.8900000000003</v>
      </c>
      <c r="Q1567" s="50">
        <v>3560.59</v>
      </c>
      <c r="R1567" s="50">
        <v>3555.7800000000007</v>
      </c>
      <c r="S1567" s="50">
        <v>3550.5300000000007</v>
      </c>
      <c r="T1567" s="50">
        <v>3544.6700000000005</v>
      </c>
      <c r="U1567" s="50">
        <v>3544.6300000000006</v>
      </c>
      <c r="V1567" s="50">
        <v>3544.8</v>
      </c>
      <c r="W1567" s="50">
        <v>3544.1100000000006</v>
      </c>
      <c r="X1567" s="50">
        <v>3537.8100000000004</v>
      </c>
      <c r="Y1567" s="50">
        <v>3536.2100000000005</v>
      </c>
    </row>
    <row r="1568" spans="1:25" ht="16.5" thickBot="1" x14ac:dyDescent="0.25">
      <c r="A1568" s="49">
        <f t="shared" si="41"/>
        <v>43469</v>
      </c>
      <c r="B1568" s="50">
        <v>3533.4500000000003</v>
      </c>
      <c r="C1568" s="50">
        <v>3540.0800000000004</v>
      </c>
      <c r="D1568" s="50">
        <v>3550.7900000000004</v>
      </c>
      <c r="E1568" s="50">
        <v>3551.8600000000006</v>
      </c>
      <c r="F1568" s="50">
        <v>3558.5300000000007</v>
      </c>
      <c r="G1568" s="50">
        <v>3561.4000000000005</v>
      </c>
      <c r="H1568" s="50">
        <v>3563.8500000000004</v>
      </c>
      <c r="I1568" s="50">
        <v>3567.3100000000004</v>
      </c>
      <c r="J1568" s="50">
        <v>3561.9600000000005</v>
      </c>
      <c r="K1568" s="50">
        <v>3560.0000000000005</v>
      </c>
      <c r="L1568" s="50">
        <v>3558.1100000000006</v>
      </c>
      <c r="M1568" s="50">
        <v>3565.2700000000004</v>
      </c>
      <c r="N1568" s="50">
        <v>3575.59</v>
      </c>
      <c r="O1568" s="50">
        <v>3574.0200000000004</v>
      </c>
      <c r="P1568" s="50">
        <v>3571.3700000000003</v>
      </c>
      <c r="Q1568" s="50">
        <v>3562.1800000000003</v>
      </c>
      <c r="R1568" s="50">
        <v>3555.1600000000003</v>
      </c>
      <c r="S1568" s="50">
        <v>3554.4600000000005</v>
      </c>
      <c r="T1568" s="50">
        <v>3542.8</v>
      </c>
      <c r="U1568" s="50">
        <v>3548.2000000000003</v>
      </c>
      <c r="V1568" s="50">
        <v>3534.1000000000004</v>
      </c>
      <c r="W1568" s="50">
        <v>3545.7900000000004</v>
      </c>
      <c r="X1568" s="50">
        <v>3545.2400000000002</v>
      </c>
      <c r="Y1568" s="50">
        <v>3538.4100000000003</v>
      </c>
    </row>
    <row r="1569" spans="1:25" ht="16.5" thickBot="1" x14ac:dyDescent="0.25">
      <c r="A1569" s="49">
        <f t="shared" si="41"/>
        <v>43470</v>
      </c>
      <c r="B1569" s="50">
        <v>3541.9500000000003</v>
      </c>
      <c r="C1569" s="50">
        <v>3546.9200000000005</v>
      </c>
      <c r="D1569" s="50">
        <v>3552.9000000000005</v>
      </c>
      <c r="E1569" s="50">
        <v>3555.0700000000006</v>
      </c>
      <c r="F1569" s="50">
        <v>3561.9900000000002</v>
      </c>
      <c r="G1569" s="50">
        <v>3564.9800000000005</v>
      </c>
      <c r="H1569" s="50">
        <v>3560.5300000000007</v>
      </c>
      <c r="I1569" s="50">
        <v>3556.84</v>
      </c>
      <c r="J1569" s="50">
        <v>3554.3300000000004</v>
      </c>
      <c r="K1569" s="50">
        <v>3554.9400000000005</v>
      </c>
      <c r="L1569" s="50">
        <v>3552.2900000000004</v>
      </c>
      <c r="M1569" s="50">
        <v>3560.5300000000007</v>
      </c>
      <c r="N1569" s="50">
        <v>3598.9200000000005</v>
      </c>
      <c r="O1569" s="50">
        <v>3599.1400000000003</v>
      </c>
      <c r="P1569" s="50">
        <v>3594.9600000000005</v>
      </c>
      <c r="Q1569" s="50">
        <v>3562.8500000000004</v>
      </c>
      <c r="R1569" s="50">
        <v>3557.3200000000006</v>
      </c>
      <c r="S1569" s="50">
        <v>3547.3800000000006</v>
      </c>
      <c r="T1569" s="50">
        <v>3539.8500000000004</v>
      </c>
      <c r="U1569" s="50">
        <v>3542.7000000000003</v>
      </c>
      <c r="V1569" s="50">
        <v>3540.9600000000005</v>
      </c>
      <c r="W1569" s="50">
        <v>3546.7300000000005</v>
      </c>
      <c r="X1569" s="50">
        <v>3543.1800000000003</v>
      </c>
      <c r="Y1569" s="50">
        <v>3544.3500000000004</v>
      </c>
    </row>
    <row r="1570" spans="1:25" ht="16.5" thickBot="1" x14ac:dyDescent="0.25">
      <c r="A1570" s="49">
        <f t="shared" si="41"/>
        <v>43471</v>
      </c>
      <c r="B1570" s="50">
        <v>3545.1300000000006</v>
      </c>
      <c r="C1570" s="50">
        <v>3552.5700000000006</v>
      </c>
      <c r="D1570" s="50">
        <v>3559.5300000000007</v>
      </c>
      <c r="E1570" s="50">
        <v>3561.4900000000002</v>
      </c>
      <c r="F1570" s="50">
        <v>3569.8900000000003</v>
      </c>
      <c r="G1570" s="50">
        <v>3572.3800000000006</v>
      </c>
      <c r="H1570" s="50">
        <v>3565.1700000000005</v>
      </c>
      <c r="I1570" s="50">
        <v>3565.3500000000004</v>
      </c>
      <c r="J1570" s="50">
        <v>3565.59</v>
      </c>
      <c r="K1570" s="50">
        <v>3562.55</v>
      </c>
      <c r="L1570" s="50">
        <v>3560.2200000000003</v>
      </c>
      <c r="M1570" s="50">
        <v>3572.55</v>
      </c>
      <c r="N1570" s="50">
        <v>3607.3200000000006</v>
      </c>
      <c r="O1570" s="50">
        <v>3572.0000000000005</v>
      </c>
      <c r="P1570" s="50">
        <v>3598.55</v>
      </c>
      <c r="Q1570" s="50">
        <v>3561.9500000000003</v>
      </c>
      <c r="R1570" s="50">
        <v>3560.9000000000005</v>
      </c>
      <c r="S1570" s="50">
        <v>3560.8500000000004</v>
      </c>
      <c r="T1570" s="50">
        <v>3547.4600000000005</v>
      </c>
      <c r="U1570" s="50">
        <v>3545.1600000000003</v>
      </c>
      <c r="V1570" s="50">
        <v>3541.2500000000005</v>
      </c>
      <c r="W1570" s="50">
        <v>3543.8800000000006</v>
      </c>
      <c r="X1570" s="50">
        <v>3541.6700000000005</v>
      </c>
      <c r="Y1570" s="50">
        <v>3541.1000000000004</v>
      </c>
    </row>
    <row r="1571" spans="1:25" ht="16.5" thickBot="1" x14ac:dyDescent="0.25">
      <c r="A1571" s="49">
        <f t="shared" si="41"/>
        <v>43472</v>
      </c>
      <c r="B1571" s="50">
        <v>3531.9300000000003</v>
      </c>
      <c r="C1571" s="50">
        <v>3542.3500000000004</v>
      </c>
      <c r="D1571" s="50">
        <v>3552.3500000000004</v>
      </c>
      <c r="E1571" s="50">
        <v>3558.6700000000005</v>
      </c>
      <c r="F1571" s="50">
        <v>3557.8800000000006</v>
      </c>
      <c r="G1571" s="50">
        <v>3568.2200000000003</v>
      </c>
      <c r="H1571" s="50">
        <v>3565.4700000000003</v>
      </c>
      <c r="I1571" s="50">
        <v>3565.2000000000003</v>
      </c>
      <c r="J1571" s="50">
        <v>3565.4400000000005</v>
      </c>
      <c r="K1571" s="50">
        <v>3566.9300000000003</v>
      </c>
      <c r="L1571" s="50">
        <v>3565.6200000000003</v>
      </c>
      <c r="M1571" s="50">
        <v>3571.0000000000005</v>
      </c>
      <c r="N1571" s="50">
        <v>3578.3200000000006</v>
      </c>
      <c r="O1571" s="50">
        <v>3581.2300000000005</v>
      </c>
      <c r="P1571" s="50">
        <v>3605.7200000000003</v>
      </c>
      <c r="Q1571" s="50">
        <v>3561.05</v>
      </c>
      <c r="R1571" s="50">
        <v>3556.7800000000007</v>
      </c>
      <c r="S1571" s="50">
        <v>3554.55</v>
      </c>
      <c r="T1571" s="50">
        <v>3549.4100000000003</v>
      </c>
      <c r="U1571" s="50">
        <v>3551.6100000000006</v>
      </c>
      <c r="V1571" s="50">
        <v>3545.9400000000005</v>
      </c>
      <c r="W1571" s="50">
        <v>3550.34</v>
      </c>
      <c r="X1571" s="50">
        <v>3551.4000000000005</v>
      </c>
      <c r="Y1571" s="50">
        <v>3545.9400000000005</v>
      </c>
    </row>
    <row r="1572" spans="1:25" ht="16.5" thickBot="1" x14ac:dyDescent="0.25">
      <c r="A1572" s="49">
        <f t="shared" si="41"/>
        <v>43473</v>
      </c>
      <c r="B1572" s="50">
        <v>3544.7400000000002</v>
      </c>
      <c r="C1572" s="50">
        <v>3549.6100000000006</v>
      </c>
      <c r="D1572" s="50">
        <v>3553.9500000000003</v>
      </c>
      <c r="E1572" s="50">
        <v>3557.2000000000003</v>
      </c>
      <c r="F1572" s="50">
        <v>3565.4100000000003</v>
      </c>
      <c r="G1572" s="50">
        <v>3570.1800000000003</v>
      </c>
      <c r="H1572" s="50">
        <v>3564.9200000000005</v>
      </c>
      <c r="I1572" s="50">
        <v>3559.2800000000007</v>
      </c>
      <c r="J1572" s="50">
        <v>3557.2900000000004</v>
      </c>
      <c r="K1572" s="50">
        <v>3559.0000000000005</v>
      </c>
      <c r="L1572" s="50">
        <v>3555.76</v>
      </c>
      <c r="M1572" s="50">
        <v>3557.9500000000003</v>
      </c>
      <c r="N1572" s="50">
        <v>3593.9100000000003</v>
      </c>
      <c r="O1572" s="50">
        <v>3597.9000000000005</v>
      </c>
      <c r="P1572" s="50">
        <v>3590.8300000000004</v>
      </c>
      <c r="Q1572" s="50">
        <v>3555.6500000000005</v>
      </c>
      <c r="R1572" s="50">
        <v>3550.1100000000006</v>
      </c>
      <c r="S1572" s="50">
        <v>3544.7500000000005</v>
      </c>
      <c r="T1572" s="50">
        <v>3539.5000000000005</v>
      </c>
      <c r="U1572" s="50">
        <v>3536.0600000000004</v>
      </c>
      <c r="V1572" s="50">
        <v>3541.8200000000006</v>
      </c>
      <c r="W1572" s="50">
        <v>3542.0000000000005</v>
      </c>
      <c r="X1572" s="50">
        <v>3544.8700000000003</v>
      </c>
      <c r="Y1572" s="50">
        <v>3542.3900000000003</v>
      </c>
    </row>
    <row r="1573" spans="1:25" ht="16.5" thickBot="1" x14ac:dyDescent="0.25">
      <c r="A1573" s="49">
        <f t="shared" si="41"/>
        <v>43474</v>
      </c>
      <c r="B1573" s="50">
        <v>3542.84</v>
      </c>
      <c r="C1573" s="50">
        <v>3548.5800000000004</v>
      </c>
      <c r="D1573" s="50">
        <v>3554.5400000000004</v>
      </c>
      <c r="E1573" s="50">
        <v>3559.7300000000005</v>
      </c>
      <c r="F1573" s="50">
        <v>3561.3500000000004</v>
      </c>
      <c r="G1573" s="50">
        <v>3562.7800000000007</v>
      </c>
      <c r="H1573" s="50">
        <v>3556.6800000000003</v>
      </c>
      <c r="I1573" s="50">
        <v>3554.51</v>
      </c>
      <c r="J1573" s="50">
        <v>3553.9600000000005</v>
      </c>
      <c r="K1573" s="50">
        <v>3553.7200000000003</v>
      </c>
      <c r="L1573" s="50">
        <v>3553.8100000000004</v>
      </c>
      <c r="M1573" s="50">
        <v>3557.9700000000003</v>
      </c>
      <c r="N1573" s="50">
        <v>3592.3500000000004</v>
      </c>
      <c r="O1573" s="50">
        <v>3591.6000000000004</v>
      </c>
      <c r="P1573" s="50">
        <v>3589.9000000000005</v>
      </c>
      <c r="Q1573" s="50">
        <v>3554.0800000000004</v>
      </c>
      <c r="R1573" s="50">
        <v>3547.9700000000003</v>
      </c>
      <c r="S1573" s="50">
        <v>3544.6500000000005</v>
      </c>
      <c r="T1573" s="50">
        <v>3539.4200000000005</v>
      </c>
      <c r="U1573" s="50">
        <v>3535.09</v>
      </c>
      <c r="V1573" s="50">
        <v>3542.4600000000005</v>
      </c>
      <c r="W1573" s="50">
        <v>3538.7700000000004</v>
      </c>
      <c r="X1573" s="50">
        <v>3548.2400000000002</v>
      </c>
      <c r="Y1573" s="50">
        <v>3549.1600000000003</v>
      </c>
    </row>
    <row r="1574" spans="1:25" ht="16.5" thickBot="1" x14ac:dyDescent="0.25">
      <c r="A1574" s="49">
        <f t="shared" si="41"/>
        <v>43475</v>
      </c>
      <c r="B1574" s="50">
        <v>3557.2800000000007</v>
      </c>
      <c r="C1574" s="50">
        <v>3567.4500000000003</v>
      </c>
      <c r="D1574" s="50">
        <v>3582.6500000000005</v>
      </c>
      <c r="E1574" s="50">
        <v>3587.0200000000004</v>
      </c>
      <c r="F1574" s="50">
        <v>3589.7100000000005</v>
      </c>
      <c r="G1574" s="50">
        <v>3589.8100000000004</v>
      </c>
      <c r="H1574" s="50">
        <v>3583.55</v>
      </c>
      <c r="I1574" s="50">
        <v>3578.9500000000003</v>
      </c>
      <c r="J1574" s="50">
        <v>3578.7500000000005</v>
      </c>
      <c r="K1574" s="50">
        <v>3579.34</v>
      </c>
      <c r="L1574" s="50">
        <v>3562.3200000000006</v>
      </c>
      <c r="M1574" s="50">
        <v>3569.1400000000003</v>
      </c>
      <c r="N1574" s="50">
        <v>3597.8600000000006</v>
      </c>
      <c r="O1574" s="50">
        <v>3591.3300000000004</v>
      </c>
      <c r="P1574" s="50">
        <v>3589.8200000000006</v>
      </c>
      <c r="Q1574" s="50">
        <v>3581.1400000000003</v>
      </c>
      <c r="R1574" s="50">
        <v>3559.0600000000004</v>
      </c>
      <c r="S1574" s="50">
        <v>3554.0600000000004</v>
      </c>
      <c r="T1574" s="50">
        <v>3548.1400000000003</v>
      </c>
      <c r="U1574" s="50">
        <v>3555.3300000000004</v>
      </c>
      <c r="V1574" s="50">
        <v>3558.0800000000004</v>
      </c>
      <c r="W1574" s="50">
        <v>3559.8800000000006</v>
      </c>
      <c r="X1574" s="50">
        <v>3556.2500000000005</v>
      </c>
      <c r="Y1574" s="50">
        <v>3554.9700000000003</v>
      </c>
    </row>
    <row r="1575" spans="1:25" ht="16.5" thickBot="1" x14ac:dyDescent="0.25">
      <c r="A1575" s="49">
        <f t="shared" si="41"/>
        <v>43476</v>
      </c>
      <c r="B1575" s="50">
        <v>3552.7400000000002</v>
      </c>
      <c r="C1575" s="50">
        <v>3560.01</v>
      </c>
      <c r="D1575" s="50">
        <v>3580.3700000000003</v>
      </c>
      <c r="E1575" s="50">
        <v>3586.1100000000006</v>
      </c>
      <c r="F1575" s="50">
        <v>3584.5400000000004</v>
      </c>
      <c r="G1575" s="50">
        <v>3584.2900000000004</v>
      </c>
      <c r="H1575" s="50">
        <v>3579.2500000000005</v>
      </c>
      <c r="I1575" s="50">
        <v>3561.9800000000005</v>
      </c>
      <c r="J1575" s="50">
        <v>3570.9000000000005</v>
      </c>
      <c r="K1575" s="50">
        <v>3562.5800000000004</v>
      </c>
      <c r="L1575" s="50">
        <v>3561.6700000000005</v>
      </c>
      <c r="M1575" s="50">
        <v>3562.7500000000005</v>
      </c>
      <c r="N1575" s="50">
        <v>3586.26</v>
      </c>
      <c r="O1575" s="50">
        <v>3585.2700000000004</v>
      </c>
      <c r="P1575" s="50">
        <v>3583.26</v>
      </c>
      <c r="Q1575" s="50">
        <v>3574.0600000000004</v>
      </c>
      <c r="R1575" s="50">
        <v>3555.3</v>
      </c>
      <c r="S1575" s="50">
        <v>3550.2300000000005</v>
      </c>
      <c r="T1575" s="50">
        <v>3543.7800000000007</v>
      </c>
      <c r="U1575" s="50">
        <v>3554.3500000000004</v>
      </c>
      <c r="V1575" s="50">
        <v>3552.8100000000004</v>
      </c>
      <c r="W1575" s="50">
        <v>3555.9500000000003</v>
      </c>
      <c r="X1575" s="50">
        <v>3555.5600000000004</v>
      </c>
      <c r="Y1575" s="50">
        <v>3555.7900000000004</v>
      </c>
    </row>
    <row r="1576" spans="1:25" ht="16.5" thickBot="1" x14ac:dyDescent="0.25">
      <c r="A1576" s="49">
        <f t="shared" si="41"/>
        <v>43477</v>
      </c>
      <c r="B1576" s="50">
        <v>3562.0400000000004</v>
      </c>
      <c r="C1576" s="50">
        <v>3558.59</v>
      </c>
      <c r="D1576" s="50">
        <v>3562.3300000000004</v>
      </c>
      <c r="E1576" s="50">
        <v>3569.7700000000004</v>
      </c>
      <c r="F1576" s="50">
        <v>3571.7800000000007</v>
      </c>
      <c r="G1576" s="50">
        <v>3585.3600000000006</v>
      </c>
      <c r="H1576" s="50">
        <v>3585.2900000000004</v>
      </c>
      <c r="I1576" s="50">
        <v>3583.9300000000003</v>
      </c>
      <c r="J1576" s="50">
        <v>3578.2500000000005</v>
      </c>
      <c r="K1576" s="50">
        <v>3577.0300000000007</v>
      </c>
      <c r="L1576" s="50">
        <v>3561.2100000000005</v>
      </c>
      <c r="M1576" s="50">
        <v>3576.1600000000003</v>
      </c>
      <c r="N1576" s="50">
        <v>3587.4900000000002</v>
      </c>
      <c r="O1576" s="50">
        <v>3591.7000000000003</v>
      </c>
      <c r="P1576" s="50">
        <v>3588.4600000000005</v>
      </c>
      <c r="Q1576" s="50">
        <v>3579.4400000000005</v>
      </c>
      <c r="R1576" s="50">
        <v>3555.5800000000004</v>
      </c>
      <c r="S1576" s="50">
        <v>3560.3200000000006</v>
      </c>
      <c r="T1576" s="50">
        <v>3558.8200000000006</v>
      </c>
      <c r="U1576" s="50">
        <v>3565.1900000000005</v>
      </c>
      <c r="V1576" s="50">
        <v>3560.1900000000005</v>
      </c>
      <c r="W1576" s="50">
        <v>3559.7000000000003</v>
      </c>
      <c r="X1576" s="50">
        <v>3554.2400000000002</v>
      </c>
      <c r="Y1576" s="50">
        <v>3558.3300000000004</v>
      </c>
    </row>
    <row r="1577" spans="1:25" ht="16.5" thickBot="1" x14ac:dyDescent="0.25">
      <c r="A1577" s="49">
        <f t="shared" si="41"/>
        <v>43478</v>
      </c>
      <c r="B1577" s="50">
        <v>3558.0000000000005</v>
      </c>
      <c r="C1577" s="50">
        <v>3574.1300000000006</v>
      </c>
      <c r="D1577" s="50">
        <v>3581.1500000000005</v>
      </c>
      <c r="E1577" s="50">
        <v>3586.8700000000003</v>
      </c>
      <c r="F1577" s="50">
        <v>3610.6700000000005</v>
      </c>
      <c r="G1577" s="50">
        <v>3612.5700000000006</v>
      </c>
      <c r="H1577" s="50">
        <v>3606.8</v>
      </c>
      <c r="I1577" s="50">
        <v>3604.1800000000003</v>
      </c>
      <c r="J1577" s="50">
        <v>3586.6500000000005</v>
      </c>
      <c r="K1577" s="50">
        <v>3564.5700000000006</v>
      </c>
      <c r="L1577" s="50">
        <v>3562.4200000000005</v>
      </c>
      <c r="M1577" s="50">
        <v>3566.9000000000005</v>
      </c>
      <c r="N1577" s="50">
        <v>3586.7300000000005</v>
      </c>
      <c r="O1577" s="50">
        <v>3589.4800000000005</v>
      </c>
      <c r="P1577" s="50">
        <v>3587.7500000000005</v>
      </c>
      <c r="Q1577" s="50">
        <v>3578.4600000000005</v>
      </c>
      <c r="R1577" s="50">
        <v>3559.8200000000006</v>
      </c>
      <c r="S1577" s="50">
        <v>3556.1200000000003</v>
      </c>
      <c r="T1577" s="50">
        <v>3547.55</v>
      </c>
      <c r="U1577" s="50">
        <v>3552.2500000000005</v>
      </c>
      <c r="V1577" s="50">
        <v>3554.1400000000003</v>
      </c>
      <c r="W1577" s="50">
        <v>3556.6800000000003</v>
      </c>
      <c r="X1577" s="50">
        <v>3561.0600000000004</v>
      </c>
      <c r="Y1577" s="50">
        <v>3559.2200000000003</v>
      </c>
    </row>
    <row r="1578" spans="1:25" ht="16.5" thickBot="1" x14ac:dyDescent="0.25">
      <c r="A1578" s="49">
        <f t="shared" si="41"/>
        <v>43479</v>
      </c>
      <c r="B1578" s="50">
        <v>3552.9000000000005</v>
      </c>
      <c r="C1578" s="50">
        <v>3560.6900000000005</v>
      </c>
      <c r="D1578" s="50">
        <v>3581.4500000000003</v>
      </c>
      <c r="E1578" s="50">
        <v>3585.6700000000005</v>
      </c>
      <c r="F1578" s="50">
        <v>3584.8800000000006</v>
      </c>
      <c r="G1578" s="50">
        <v>3585.7400000000002</v>
      </c>
      <c r="H1578" s="50">
        <v>3580.3200000000006</v>
      </c>
      <c r="I1578" s="50">
        <v>3575.1200000000003</v>
      </c>
      <c r="J1578" s="50">
        <v>3572.5400000000004</v>
      </c>
      <c r="K1578" s="50">
        <v>3561.2900000000004</v>
      </c>
      <c r="L1578" s="50">
        <v>3570.0000000000005</v>
      </c>
      <c r="M1578" s="50">
        <v>3571.3700000000003</v>
      </c>
      <c r="N1578" s="50">
        <v>3581.0000000000005</v>
      </c>
      <c r="O1578" s="50">
        <v>3582.01</v>
      </c>
      <c r="P1578" s="50">
        <v>3578.5400000000004</v>
      </c>
      <c r="Q1578" s="50">
        <v>3572.9400000000005</v>
      </c>
      <c r="R1578" s="50">
        <v>3566.3900000000003</v>
      </c>
      <c r="S1578" s="50">
        <v>3549.7700000000004</v>
      </c>
      <c r="T1578" s="50">
        <v>3540.7700000000004</v>
      </c>
      <c r="U1578" s="50">
        <v>3542.6100000000006</v>
      </c>
      <c r="V1578" s="50">
        <v>3545.2400000000002</v>
      </c>
      <c r="W1578" s="50">
        <v>3548.5300000000007</v>
      </c>
      <c r="X1578" s="50">
        <v>3550.6800000000003</v>
      </c>
      <c r="Y1578" s="50">
        <v>3550.3900000000003</v>
      </c>
    </row>
    <row r="1579" spans="1:25" ht="16.5" thickBot="1" x14ac:dyDescent="0.25">
      <c r="A1579" s="49">
        <f t="shared" si="41"/>
        <v>43480</v>
      </c>
      <c r="B1579" s="50">
        <v>3566.0300000000007</v>
      </c>
      <c r="C1579" s="50">
        <v>3576.4500000000003</v>
      </c>
      <c r="D1579" s="50">
        <v>3586.8200000000006</v>
      </c>
      <c r="E1579" s="50">
        <v>3602.7000000000003</v>
      </c>
      <c r="F1579" s="50">
        <v>3603.51</v>
      </c>
      <c r="G1579" s="50">
        <v>3601.8100000000004</v>
      </c>
      <c r="H1579" s="50">
        <v>3598.3300000000004</v>
      </c>
      <c r="I1579" s="50">
        <v>3580.1500000000005</v>
      </c>
      <c r="J1579" s="50">
        <v>3581.1200000000003</v>
      </c>
      <c r="K1579" s="50">
        <v>3579.7400000000002</v>
      </c>
      <c r="L1579" s="50">
        <v>3578.6200000000003</v>
      </c>
      <c r="M1579" s="50">
        <v>3579.8200000000006</v>
      </c>
      <c r="N1579" s="50">
        <v>3596.2300000000005</v>
      </c>
      <c r="O1579" s="50">
        <v>3598.3300000000004</v>
      </c>
      <c r="P1579" s="50">
        <v>3597.6000000000004</v>
      </c>
      <c r="Q1579" s="50">
        <v>3592.7100000000005</v>
      </c>
      <c r="R1579" s="50">
        <v>3576.9600000000005</v>
      </c>
      <c r="S1579" s="50">
        <v>3571.0200000000004</v>
      </c>
      <c r="T1579" s="50">
        <v>3560.9900000000002</v>
      </c>
      <c r="U1579" s="50">
        <v>3562.4100000000003</v>
      </c>
      <c r="V1579" s="50">
        <v>3560.2400000000002</v>
      </c>
      <c r="W1579" s="50">
        <v>3563.8100000000004</v>
      </c>
      <c r="X1579" s="50">
        <v>3565.8800000000006</v>
      </c>
      <c r="Y1579" s="50">
        <v>3563.2800000000007</v>
      </c>
    </row>
    <row r="1580" spans="1:25" ht="16.5" thickBot="1" x14ac:dyDescent="0.25">
      <c r="A1580" s="49">
        <f t="shared" si="41"/>
        <v>43481</v>
      </c>
      <c r="B1580" s="50">
        <v>3568.1100000000006</v>
      </c>
      <c r="C1580" s="50">
        <v>3574.9600000000005</v>
      </c>
      <c r="D1580" s="50">
        <v>3589.3300000000004</v>
      </c>
      <c r="E1580" s="50">
        <v>3600.1700000000005</v>
      </c>
      <c r="F1580" s="50">
        <v>3599.4600000000005</v>
      </c>
      <c r="G1580" s="50">
        <v>3598.5200000000004</v>
      </c>
      <c r="H1580" s="50">
        <v>3594.7400000000002</v>
      </c>
      <c r="I1580" s="50">
        <v>3589.6900000000005</v>
      </c>
      <c r="J1580" s="50">
        <v>3591.2300000000005</v>
      </c>
      <c r="K1580" s="50">
        <v>3589.3300000000004</v>
      </c>
      <c r="L1580" s="50">
        <v>3589.4000000000005</v>
      </c>
      <c r="M1580" s="50">
        <v>3590.7200000000003</v>
      </c>
      <c r="N1580" s="50">
        <v>3597.9600000000005</v>
      </c>
      <c r="O1580" s="50">
        <v>3598.6100000000006</v>
      </c>
      <c r="P1580" s="50">
        <v>3596.5700000000006</v>
      </c>
      <c r="Q1580" s="50">
        <v>3593.2200000000003</v>
      </c>
      <c r="R1580" s="50">
        <v>3578.4800000000005</v>
      </c>
      <c r="S1580" s="50">
        <v>3567.84</v>
      </c>
      <c r="T1580" s="50">
        <v>3558.8700000000003</v>
      </c>
      <c r="U1580" s="50">
        <v>3565.01</v>
      </c>
      <c r="V1580" s="50">
        <v>3565.2400000000002</v>
      </c>
      <c r="W1580" s="50">
        <v>3567.76</v>
      </c>
      <c r="X1580" s="50">
        <v>3569.4900000000002</v>
      </c>
      <c r="Y1580" s="50">
        <v>3569.2500000000005</v>
      </c>
    </row>
    <row r="1581" spans="1:25" ht="16.5" thickBot="1" x14ac:dyDescent="0.25">
      <c r="A1581" s="49">
        <f t="shared" si="41"/>
        <v>43482</v>
      </c>
      <c r="B1581" s="50">
        <v>3542.0800000000004</v>
      </c>
      <c r="C1581" s="50">
        <v>3545.3200000000006</v>
      </c>
      <c r="D1581" s="50">
        <v>3553.6700000000005</v>
      </c>
      <c r="E1581" s="50">
        <v>3598.9800000000005</v>
      </c>
      <c r="F1581" s="50">
        <v>3599.5200000000004</v>
      </c>
      <c r="G1581" s="50">
        <v>3599.1100000000006</v>
      </c>
      <c r="H1581" s="50">
        <v>3597.3800000000006</v>
      </c>
      <c r="I1581" s="50">
        <v>3581.6100000000006</v>
      </c>
      <c r="J1581" s="50">
        <v>3581.5700000000006</v>
      </c>
      <c r="K1581" s="50">
        <v>3581.1400000000003</v>
      </c>
      <c r="L1581" s="50">
        <v>3580.3600000000006</v>
      </c>
      <c r="M1581" s="50">
        <v>3580.6500000000005</v>
      </c>
      <c r="N1581" s="50">
        <v>3598.8500000000004</v>
      </c>
      <c r="O1581" s="50">
        <v>3598.34</v>
      </c>
      <c r="P1581" s="50">
        <v>3600.2700000000004</v>
      </c>
      <c r="Q1581" s="50">
        <v>3593.3900000000003</v>
      </c>
      <c r="R1581" s="50">
        <v>3574.3500000000004</v>
      </c>
      <c r="S1581" s="50">
        <v>3572.1600000000003</v>
      </c>
      <c r="T1581" s="50">
        <v>3539.9000000000005</v>
      </c>
      <c r="U1581" s="50">
        <v>3545.0300000000007</v>
      </c>
      <c r="V1581" s="50">
        <v>3541.0700000000006</v>
      </c>
      <c r="W1581" s="50">
        <v>3546.3900000000003</v>
      </c>
      <c r="X1581" s="50">
        <v>3542.8600000000006</v>
      </c>
      <c r="Y1581" s="50">
        <v>3539.8600000000006</v>
      </c>
    </row>
    <row r="1582" spans="1:25" ht="16.5" thickBot="1" x14ac:dyDescent="0.25">
      <c r="A1582" s="49">
        <f t="shared" si="41"/>
        <v>43483</v>
      </c>
      <c r="B1582" s="50">
        <v>3545.9000000000005</v>
      </c>
      <c r="C1582" s="50">
        <v>3563.8700000000003</v>
      </c>
      <c r="D1582" s="50">
        <v>3593.6200000000003</v>
      </c>
      <c r="E1582" s="50">
        <v>3598.4100000000003</v>
      </c>
      <c r="F1582" s="50">
        <v>3597.0600000000004</v>
      </c>
      <c r="G1582" s="50">
        <v>3595.4600000000005</v>
      </c>
      <c r="H1582" s="50">
        <v>3591.4100000000003</v>
      </c>
      <c r="I1582" s="50">
        <v>3584.05</v>
      </c>
      <c r="J1582" s="50">
        <v>3583.9300000000003</v>
      </c>
      <c r="K1582" s="50">
        <v>3584.5600000000004</v>
      </c>
      <c r="L1582" s="50">
        <v>3583.7700000000004</v>
      </c>
      <c r="M1582" s="50">
        <v>3582.8800000000006</v>
      </c>
      <c r="N1582" s="50">
        <v>3595.9700000000003</v>
      </c>
      <c r="O1582" s="50">
        <v>3596.5400000000004</v>
      </c>
      <c r="P1582" s="50">
        <v>3593.1600000000003</v>
      </c>
      <c r="Q1582" s="50">
        <v>3588.8600000000006</v>
      </c>
      <c r="R1582" s="50">
        <v>3569.4700000000003</v>
      </c>
      <c r="S1582" s="50">
        <v>3536.3200000000006</v>
      </c>
      <c r="T1582" s="50">
        <v>3535.4300000000003</v>
      </c>
      <c r="U1582" s="50">
        <v>3533.6700000000005</v>
      </c>
      <c r="V1582" s="50">
        <v>3533.9400000000005</v>
      </c>
      <c r="W1582" s="50">
        <v>3538.9500000000003</v>
      </c>
      <c r="X1582" s="50">
        <v>3540.3200000000006</v>
      </c>
      <c r="Y1582" s="50">
        <v>3540.8200000000006</v>
      </c>
    </row>
    <row r="1583" spans="1:25" ht="16.5" thickBot="1" x14ac:dyDescent="0.25">
      <c r="A1583" s="49">
        <f t="shared" si="41"/>
        <v>43484</v>
      </c>
      <c r="B1583" s="50">
        <v>3522.3100000000004</v>
      </c>
      <c r="C1583" s="50">
        <v>3524.1100000000006</v>
      </c>
      <c r="D1583" s="50">
        <v>3564.5700000000006</v>
      </c>
      <c r="E1583" s="50">
        <v>3572.1800000000003</v>
      </c>
      <c r="F1583" s="50">
        <v>3574.1800000000003</v>
      </c>
      <c r="G1583" s="50">
        <v>3605.2500000000005</v>
      </c>
      <c r="H1583" s="50">
        <v>3600.2300000000005</v>
      </c>
      <c r="I1583" s="50">
        <v>3596.7100000000005</v>
      </c>
      <c r="J1583" s="50">
        <v>3569.5800000000004</v>
      </c>
      <c r="K1583" s="50">
        <v>3564.09</v>
      </c>
      <c r="L1583" s="50">
        <v>3561.6800000000003</v>
      </c>
      <c r="M1583" s="50">
        <v>3591.0300000000007</v>
      </c>
      <c r="N1583" s="50">
        <v>3596.6000000000004</v>
      </c>
      <c r="O1583" s="50">
        <v>3598.2400000000002</v>
      </c>
      <c r="P1583" s="50">
        <v>3594.3</v>
      </c>
      <c r="Q1583" s="50">
        <v>3591.5200000000004</v>
      </c>
      <c r="R1583" s="50">
        <v>3559.8100000000004</v>
      </c>
      <c r="S1583" s="50">
        <v>3553.5700000000006</v>
      </c>
      <c r="T1583" s="50">
        <v>3510.4400000000005</v>
      </c>
      <c r="U1583" s="50">
        <v>3520.0800000000004</v>
      </c>
      <c r="V1583" s="50">
        <v>3515.9400000000005</v>
      </c>
      <c r="W1583" s="50">
        <v>3519.8100000000004</v>
      </c>
      <c r="X1583" s="50">
        <v>3518.59</v>
      </c>
      <c r="Y1583" s="50">
        <v>3518.9100000000003</v>
      </c>
    </row>
    <row r="1584" spans="1:25" ht="16.5" thickBot="1" x14ac:dyDescent="0.25">
      <c r="A1584" s="49">
        <f t="shared" si="41"/>
        <v>43485</v>
      </c>
      <c r="B1584" s="50">
        <v>3522.5400000000004</v>
      </c>
      <c r="C1584" s="50">
        <v>3520.3300000000004</v>
      </c>
      <c r="D1584" s="50">
        <v>3523.9600000000005</v>
      </c>
      <c r="E1584" s="50">
        <v>3565.4900000000002</v>
      </c>
      <c r="F1584" s="50">
        <v>3570.4000000000005</v>
      </c>
      <c r="G1584" s="50">
        <v>3573.6400000000003</v>
      </c>
      <c r="H1584" s="50">
        <v>3567.9400000000005</v>
      </c>
      <c r="I1584" s="50">
        <v>3565.5200000000004</v>
      </c>
      <c r="J1584" s="50">
        <v>3565.6400000000003</v>
      </c>
      <c r="K1584" s="50">
        <v>3562.5800000000004</v>
      </c>
      <c r="L1584" s="50">
        <v>3560.6600000000003</v>
      </c>
      <c r="M1584" s="50">
        <v>3563.4100000000003</v>
      </c>
      <c r="N1584" s="50">
        <v>3596.3800000000006</v>
      </c>
      <c r="O1584" s="50">
        <v>3598.84</v>
      </c>
      <c r="P1584" s="50">
        <v>3595.4600000000005</v>
      </c>
      <c r="Q1584" s="50">
        <v>3587.4100000000003</v>
      </c>
      <c r="R1584" s="50">
        <v>3555.76</v>
      </c>
      <c r="S1584" s="50">
        <v>3516.1600000000003</v>
      </c>
      <c r="T1584" s="50">
        <v>3507.6600000000003</v>
      </c>
      <c r="U1584" s="50">
        <v>3512.7200000000003</v>
      </c>
      <c r="V1584" s="50">
        <v>3513.9800000000005</v>
      </c>
      <c r="W1584" s="50">
        <v>3516.7700000000004</v>
      </c>
      <c r="X1584" s="50">
        <v>3521.6300000000006</v>
      </c>
      <c r="Y1584" s="50">
        <v>3521.4100000000003</v>
      </c>
    </row>
    <row r="1585" spans="1:25" ht="16.5" thickBot="1" x14ac:dyDescent="0.25">
      <c r="A1585" s="49">
        <f t="shared" si="41"/>
        <v>43486</v>
      </c>
      <c r="B1585" s="50">
        <v>3514.7400000000002</v>
      </c>
      <c r="C1585" s="50">
        <v>3545.7200000000003</v>
      </c>
      <c r="D1585" s="50">
        <v>3565.8600000000006</v>
      </c>
      <c r="E1585" s="50">
        <v>3568.9400000000005</v>
      </c>
      <c r="F1585" s="50">
        <v>3594.9500000000003</v>
      </c>
      <c r="G1585" s="50">
        <v>3588.5200000000004</v>
      </c>
      <c r="H1585" s="50">
        <v>3562.1400000000003</v>
      </c>
      <c r="I1585" s="50">
        <v>3556.09</v>
      </c>
      <c r="J1585" s="50">
        <v>3558.3900000000003</v>
      </c>
      <c r="K1585" s="50">
        <v>3560.0300000000007</v>
      </c>
      <c r="L1585" s="50">
        <v>3523.6600000000003</v>
      </c>
      <c r="M1585" s="50">
        <v>3561.1500000000005</v>
      </c>
      <c r="N1585" s="50">
        <v>3569.6200000000003</v>
      </c>
      <c r="O1585" s="50">
        <v>3597.34</v>
      </c>
      <c r="P1585" s="50">
        <v>3593.9400000000005</v>
      </c>
      <c r="Q1585" s="50">
        <v>3560.4200000000005</v>
      </c>
      <c r="R1585" s="50">
        <v>3556.7200000000003</v>
      </c>
      <c r="S1585" s="50">
        <v>3514.4800000000005</v>
      </c>
      <c r="T1585" s="50">
        <v>3514.3100000000004</v>
      </c>
      <c r="U1585" s="50">
        <v>3507.6900000000005</v>
      </c>
      <c r="V1585" s="50">
        <v>3507.1900000000005</v>
      </c>
      <c r="W1585" s="50">
        <v>3512.8800000000006</v>
      </c>
      <c r="X1585" s="50">
        <v>3516.8600000000006</v>
      </c>
      <c r="Y1585" s="50">
        <v>3515.2800000000007</v>
      </c>
    </row>
    <row r="1586" spans="1:25" ht="16.5" thickBot="1" x14ac:dyDescent="0.25">
      <c r="A1586" s="49">
        <f t="shared" si="41"/>
        <v>43487</v>
      </c>
      <c r="B1586" s="50">
        <v>3513.4000000000005</v>
      </c>
      <c r="C1586" s="50">
        <v>3561.3600000000006</v>
      </c>
      <c r="D1586" s="50">
        <v>3566.4300000000003</v>
      </c>
      <c r="E1586" s="50">
        <v>3569.09</v>
      </c>
      <c r="F1586" s="50">
        <v>3573.4800000000005</v>
      </c>
      <c r="G1586" s="50">
        <v>3570.5600000000004</v>
      </c>
      <c r="H1586" s="50">
        <v>3561.6500000000005</v>
      </c>
      <c r="I1586" s="50">
        <v>3516.3700000000003</v>
      </c>
      <c r="J1586" s="50">
        <v>3516.6200000000003</v>
      </c>
      <c r="K1586" s="50">
        <v>3538.6500000000005</v>
      </c>
      <c r="L1586" s="50">
        <v>3516.7400000000002</v>
      </c>
      <c r="M1586" s="50">
        <v>3518.26</v>
      </c>
      <c r="N1586" s="50">
        <v>3564.8700000000003</v>
      </c>
      <c r="O1586" s="50">
        <v>3567.4200000000005</v>
      </c>
      <c r="P1586" s="50">
        <v>3587.7300000000005</v>
      </c>
      <c r="Q1586" s="50">
        <v>3559.2500000000005</v>
      </c>
      <c r="R1586" s="50">
        <v>3514.7500000000005</v>
      </c>
      <c r="S1586" s="50">
        <v>3545.8100000000004</v>
      </c>
      <c r="T1586" s="50">
        <v>3508.9900000000002</v>
      </c>
      <c r="U1586" s="50">
        <v>3506.0300000000007</v>
      </c>
      <c r="V1586" s="50">
        <v>3506.34</v>
      </c>
      <c r="W1586" s="50">
        <v>3508.3700000000003</v>
      </c>
      <c r="X1586" s="50">
        <v>3512.1200000000003</v>
      </c>
      <c r="Y1586" s="50">
        <v>3511.8200000000006</v>
      </c>
    </row>
    <row r="1587" spans="1:25" ht="16.5" thickBot="1" x14ac:dyDescent="0.25">
      <c r="A1587" s="49">
        <f t="shared" si="41"/>
        <v>43488</v>
      </c>
      <c r="B1587" s="50">
        <v>3490.3300000000004</v>
      </c>
      <c r="C1587" s="50">
        <v>3496.9900000000002</v>
      </c>
      <c r="D1587" s="50">
        <v>3536.51</v>
      </c>
      <c r="E1587" s="50">
        <v>3563.34</v>
      </c>
      <c r="F1587" s="50">
        <v>3561.8500000000004</v>
      </c>
      <c r="G1587" s="50">
        <v>3562.5800000000004</v>
      </c>
      <c r="H1587" s="50">
        <v>3551.9100000000003</v>
      </c>
      <c r="I1587" s="50">
        <v>3488.6900000000005</v>
      </c>
      <c r="J1587" s="50">
        <v>3491.5400000000004</v>
      </c>
      <c r="K1587" s="50">
        <v>3491.01</v>
      </c>
      <c r="L1587" s="50">
        <v>3488.8600000000006</v>
      </c>
      <c r="M1587" s="50">
        <v>3489.0000000000005</v>
      </c>
      <c r="N1587" s="50">
        <v>3556.2700000000004</v>
      </c>
      <c r="O1587" s="50">
        <v>3560.3100000000004</v>
      </c>
      <c r="P1587" s="50">
        <v>3555.7300000000005</v>
      </c>
      <c r="Q1587" s="50">
        <v>3547.3100000000004</v>
      </c>
      <c r="R1587" s="50">
        <v>3485.0800000000004</v>
      </c>
      <c r="S1587" s="50">
        <v>3480.2000000000003</v>
      </c>
      <c r="T1587" s="50">
        <v>3481.1000000000004</v>
      </c>
      <c r="U1587" s="50">
        <v>3478.5800000000004</v>
      </c>
      <c r="V1587" s="50">
        <v>3481.6400000000003</v>
      </c>
      <c r="W1587" s="50">
        <v>3484.34</v>
      </c>
      <c r="X1587" s="50">
        <v>3488.3200000000006</v>
      </c>
      <c r="Y1587" s="50">
        <v>3488.8200000000006</v>
      </c>
    </row>
    <row r="1588" spans="1:25" ht="16.5" thickBot="1" x14ac:dyDescent="0.25">
      <c r="A1588" s="49">
        <f t="shared" si="41"/>
        <v>43489</v>
      </c>
      <c r="B1588" s="50">
        <v>3499.8200000000006</v>
      </c>
      <c r="C1588" s="50">
        <v>3584.3</v>
      </c>
      <c r="D1588" s="50">
        <v>3508.3800000000006</v>
      </c>
      <c r="E1588" s="50">
        <v>3592.2900000000004</v>
      </c>
      <c r="F1588" s="50">
        <v>3592.3900000000003</v>
      </c>
      <c r="G1588" s="50">
        <v>3590.3600000000006</v>
      </c>
      <c r="H1588" s="50">
        <v>3583.0200000000004</v>
      </c>
      <c r="I1588" s="50">
        <v>3497.5200000000004</v>
      </c>
      <c r="J1588" s="50">
        <v>3578.59</v>
      </c>
      <c r="K1588" s="50">
        <v>3497.9000000000005</v>
      </c>
      <c r="L1588" s="50">
        <v>3494.8700000000003</v>
      </c>
      <c r="M1588" s="50">
        <v>3495.3700000000003</v>
      </c>
      <c r="N1588" s="50">
        <v>3586.5300000000007</v>
      </c>
      <c r="O1588" s="50">
        <v>3589.6200000000003</v>
      </c>
      <c r="P1588" s="50">
        <v>3586.3700000000003</v>
      </c>
      <c r="Q1588" s="50">
        <v>3580.7500000000005</v>
      </c>
      <c r="R1588" s="50">
        <v>3492.6400000000003</v>
      </c>
      <c r="S1588" s="50">
        <v>3568.1400000000003</v>
      </c>
      <c r="T1588" s="50">
        <v>3493.4000000000005</v>
      </c>
      <c r="U1588" s="50">
        <v>3497.0400000000004</v>
      </c>
      <c r="V1588" s="50">
        <v>3494.1900000000005</v>
      </c>
      <c r="W1588" s="50">
        <v>3497.5600000000004</v>
      </c>
      <c r="X1588" s="50">
        <v>3492.2000000000003</v>
      </c>
      <c r="Y1588" s="50">
        <v>3489.4600000000005</v>
      </c>
    </row>
    <row r="1589" spans="1:25" ht="16.5" thickBot="1" x14ac:dyDescent="0.25">
      <c r="A1589" s="49">
        <f t="shared" si="41"/>
        <v>43490</v>
      </c>
      <c r="B1589" s="50">
        <v>3575.51</v>
      </c>
      <c r="C1589" s="50">
        <v>3584.0000000000005</v>
      </c>
      <c r="D1589" s="50">
        <v>3589.1500000000005</v>
      </c>
      <c r="E1589" s="50">
        <v>3592.4100000000003</v>
      </c>
      <c r="F1589" s="50">
        <v>3590.2200000000003</v>
      </c>
      <c r="G1589" s="50">
        <v>3586.6400000000003</v>
      </c>
      <c r="H1589" s="50">
        <v>3566.6100000000006</v>
      </c>
      <c r="I1589" s="50">
        <v>3564.8</v>
      </c>
      <c r="J1589" s="50">
        <v>3566.9300000000003</v>
      </c>
      <c r="K1589" s="50">
        <v>3561.6900000000005</v>
      </c>
      <c r="L1589" s="50">
        <v>3562.4300000000003</v>
      </c>
      <c r="M1589" s="50">
        <v>3561.8200000000006</v>
      </c>
      <c r="N1589" s="50">
        <v>3585.9200000000005</v>
      </c>
      <c r="O1589" s="50">
        <v>3588.4200000000005</v>
      </c>
      <c r="P1589" s="50">
        <v>3583.55</v>
      </c>
      <c r="Q1589" s="50">
        <v>3575.1900000000005</v>
      </c>
      <c r="R1589" s="50">
        <v>3563.0000000000005</v>
      </c>
      <c r="S1589" s="50">
        <v>3563.9500000000003</v>
      </c>
      <c r="T1589" s="50">
        <v>3561.1800000000003</v>
      </c>
      <c r="U1589" s="50">
        <v>3497.3900000000003</v>
      </c>
      <c r="V1589" s="50">
        <v>3498.6300000000006</v>
      </c>
      <c r="W1589" s="50">
        <v>3499.01</v>
      </c>
      <c r="X1589" s="50">
        <v>3502.5000000000005</v>
      </c>
      <c r="Y1589" s="50">
        <v>3512.4500000000003</v>
      </c>
    </row>
    <row r="1590" spans="1:25" ht="16.5" thickBot="1" x14ac:dyDescent="0.25">
      <c r="A1590" s="49">
        <f t="shared" si="41"/>
        <v>43491</v>
      </c>
      <c r="B1590" s="50">
        <v>3528.2000000000003</v>
      </c>
      <c r="C1590" s="50">
        <v>3581.3</v>
      </c>
      <c r="D1590" s="50">
        <v>3528.8800000000006</v>
      </c>
      <c r="E1590" s="50">
        <v>3576.9800000000005</v>
      </c>
      <c r="F1590" s="50">
        <v>3575.4000000000005</v>
      </c>
      <c r="G1590" s="50">
        <v>3574.4500000000003</v>
      </c>
      <c r="H1590" s="50">
        <v>3573.34</v>
      </c>
      <c r="I1590" s="50">
        <v>3567.5000000000005</v>
      </c>
      <c r="J1590" s="50">
        <v>3564.8500000000004</v>
      </c>
      <c r="K1590" s="50">
        <v>3560.01</v>
      </c>
      <c r="L1590" s="50">
        <v>3559.6600000000003</v>
      </c>
      <c r="M1590" s="50">
        <v>3561.4800000000005</v>
      </c>
      <c r="N1590" s="50">
        <v>3566.5300000000007</v>
      </c>
      <c r="O1590" s="50">
        <v>3567.7400000000002</v>
      </c>
      <c r="P1590" s="50">
        <v>3565.8300000000004</v>
      </c>
      <c r="Q1590" s="50">
        <v>3561.9200000000005</v>
      </c>
      <c r="R1590" s="50">
        <v>3563.1500000000005</v>
      </c>
      <c r="S1590" s="50">
        <v>3557.6700000000005</v>
      </c>
      <c r="T1590" s="50">
        <v>3561.0300000000007</v>
      </c>
      <c r="U1590" s="50">
        <v>3517.3300000000004</v>
      </c>
      <c r="V1590" s="50">
        <v>3516.09</v>
      </c>
      <c r="W1590" s="50">
        <v>3517.5700000000006</v>
      </c>
      <c r="X1590" s="50">
        <v>3515.7700000000004</v>
      </c>
      <c r="Y1590" s="50">
        <v>3519.0800000000004</v>
      </c>
    </row>
    <row r="1591" spans="1:25" ht="16.5" thickBot="1" x14ac:dyDescent="0.25">
      <c r="A1591" s="49">
        <f t="shared" si="41"/>
        <v>43492</v>
      </c>
      <c r="B1591" s="50">
        <v>3515.7500000000005</v>
      </c>
      <c r="C1591" s="50">
        <v>3549.8300000000004</v>
      </c>
      <c r="D1591" s="50">
        <v>3515.9700000000003</v>
      </c>
      <c r="E1591" s="50">
        <v>3567.7900000000004</v>
      </c>
      <c r="F1591" s="50">
        <v>3568.7400000000002</v>
      </c>
      <c r="G1591" s="50">
        <v>3572.0300000000007</v>
      </c>
      <c r="H1591" s="50">
        <v>3567.2300000000005</v>
      </c>
      <c r="I1591" s="50">
        <v>3567.1500000000005</v>
      </c>
      <c r="J1591" s="50">
        <v>3564.6800000000003</v>
      </c>
      <c r="K1591" s="50">
        <v>3561.8100000000004</v>
      </c>
      <c r="L1591" s="50">
        <v>3556.9100000000003</v>
      </c>
      <c r="M1591" s="50">
        <v>3562.8</v>
      </c>
      <c r="N1591" s="50">
        <v>3566.59</v>
      </c>
      <c r="O1591" s="50">
        <v>3566.05</v>
      </c>
      <c r="P1591" s="50">
        <v>3563.3300000000004</v>
      </c>
      <c r="Q1591" s="50">
        <v>3559.4500000000003</v>
      </c>
      <c r="R1591" s="50">
        <v>3559.4700000000003</v>
      </c>
      <c r="S1591" s="50">
        <v>3554.3200000000006</v>
      </c>
      <c r="T1591" s="50">
        <v>3557.5400000000004</v>
      </c>
      <c r="U1591" s="50">
        <v>3506.1500000000005</v>
      </c>
      <c r="V1591" s="50">
        <v>3510.0400000000004</v>
      </c>
      <c r="W1591" s="50">
        <v>3511.1200000000003</v>
      </c>
      <c r="X1591" s="50">
        <v>3518.0000000000005</v>
      </c>
      <c r="Y1591" s="50">
        <v>3517.9000000000005</v>
      </c>
    </row>
    <row r="1592" spans="1:25" ht="16.5" thickBot="1" x14ac:dyDescent="0.25">
      <c r="A1592" s="49">
        <f t="shared" si="41"/>
        <v>43493</v>
      </c>
      <c r="B1592" s="50">
        <v>3531.4000000000005</v>
      </c>
      <c r="C1592" s="50">
        <v>3573.3</v>
      </c>
      <c r="D1592" s="50">
        <v>3574.09</v>
      </c>
      <c r="E1592" s="50">
        <v>3573.6500000000005</v>
      </c>
      <c r="F1592" s="50">
        <v>3573.0400000000004</v>
      </c>
      <c r="G1592" s="50">
        <v>3569.3500000000004</v>
      </c>
      <c r="H1592" s="50">
        <v>3564.1000000000004</v>
      </c>
      <c r="I1592" s="50">
        <v>3559.3700000000003</v>
      </c>
      <c r="J1592" s="50">
        <v>3562.1900000000005</v>
      </c>
      <c r="K1592" s="50">
        <v>3560.8700000000003</v>
      </c>
      <c r="L1592" s="50">
        <v>3560.5300000000007</v>
      </c>
      <c r="M1592" s="50">
        <v>3561.6500000000005</v>
      </c>
      <c r="N1592" s="50">
        <v>3568.59</v>
      </c>
      <c r="O1592" s="50">
        <v>3570.4900000000002</v>
      </c>
      <c r="P1592" s="50">
        <v>3566.4300000000003</v>
      </c>
      <c r="Q1592" s="50">
        <v>3562.8300000000004</v>
      </c>
      <c r="R1592" s="50">
        <v>3563.3</v>
      </c>
      <c r="S1592" s="50">
        <v>3561.3900000000003</v>
      </c>
      <c r="T1592" s="50">
        <v>3551.7200000000003</v>
      </c>
      <c r="U1592" s="50">
        <v>3514.4800000000005</v>
      </c>
      <c r="V1592" s="50">
        <v>3513.7000000000003</v>
      </c>
      <c r="W1592" s="50">
        <v>3515.8600000000006</v>
      </c>
      <c r="X1592" s="50">
        <v>3516.7200000000003</v>
      </c>
      <c r="Y1592" s="50">
        <v>3519.0200000000004</v>
      </c>
    </row>
    <row r="1593" spans="1:25" ht="16.5" thickBot="1" x14ac:dyDescent="0.25">
      <c r="A1593" s="49">
        <f t="shared" si="41"/>
        <v>43494</v>
      </c>
      <c r="B1593" s="50">
        <v>3517.9000000000005</v>
      </c>
      <c r="C1593" s="50">
        <v>3568.3</v>
      </c>
      <c r="D1593" s="50">
        <v>3571.5400000000004</v>
      </c>
      <c r="E1593" s="50">
        <v>3574.6200000000003</v>
      </c>
      <c r="F1593" s="50">
        <v>3571.3100000000004</v>
      </c>
      <c r="G1593" s="50">
        <v>3567.1600000000003</v>
      </c>
      <c r="H1593" s="50">
        <v>3545.3600000000006</v>
      </c>
      <c r="I1593" s="50">
        <v>3509.3100000000004</v>
      </c>
      <c r="J1593" s="50">
        <v>3510.0800000000004</v>
      </c>
      <c r="K1593" s="50">
        <v>3507.8500000000004</v>
      </c>
      <c r="L1593" s="50">
        <v>3506.9400000000005</v>
      </c>
      <c r="M1593" s="50">
        <v>3509.9400000000005</v>
      </c>
      <c r="N1593" s="50">
        <v>3559.0400000000004</v>
      </c>
      <c r="O1593" s="50">
        <v>3564.6700000000005</v>
      </c>
      <c r="P1593" s="50">
        <v>3563.4400000000005</v>
      </c>
      <c r="Q1593" s="50">
        <v>3538.1100000000006</v>
      </c>
      <c r="R1593" s="50">
        <v>3506.5400000000004</v>
      </c>
      <c r="S1593" s="50">
        <v>3553.9900000000002</v>
      </c>
      <c r="T1593" s="50">
        <v>3508.2400000000002</v>
      </c>
      <c r="U1593" s="50">
        <v>3509.9300000000003</v>
      </c>
      <c r="V1593" s="50">
        <v>3506.4300000000003</v>
      </c>
      <c r="W1593" s="50">
        <v>3509.9500000000003</v>
      </c>
      <c r="X1593" s="50">
        <v>3510.1100000000006</v>
      </c>
      <c r="Y1593" s="50">
        <v>3511.05</v>
      </c>
    </row>
    <row r="1594" spans="1:25" ht="16.5" thickBot="1" x14ac:dyDescent="0.25">
      <c r="A1594" s="49">
        <f t="shared" si="41"/>
        <v>43495</v>
      </c>
      <c r="B1594" s="50">
        <v>3492.1600000000003</v>
      </c>
      <c r="C1594" s="50">
        <v>3545.3300000000004</v>
      </c>
      <c r="D1594" s="50">
        <v>3550.7500000000005</v>
      </c>
      <c r="E1594" s="50">
        <v>3591.6900000000005</v>
      </c>
      <c r="F1594" s="50">
        <v>3550.7900000000004</v>
      </c>
      <c r="G1594" s="50">
        <v>3548.7900000000004</v>
      </c>
      <c r="H1594" s="50">
        <v>3542.4800000000005</v>
      </c>
      <c r="I1594" s="50">
        <v>3491.5700000000006</v>
      </c>
      <c r="J1594" s="50">
        <v>3493.9800000000005</v>
      </c>
      <c r="K1594" s="50">
        <v>3492.5200000000004</v>
      </c>
      <c r="L1594" s="50">
        <v>3487.9800000000005</v>
      </c>
      <c r="M1594" s="50">
        <v>3491.7800000000007</v>
      </c>
      <c r="N1594" s="50">
        <v>3545.3500000000004</v>
      </c>
      <c r="O1594" s="50">
        <v>3586.9700000000003</v>
      </c>
      <c r="P1594" s="50">
        <v>3583.4000000000005</v>
      </c>
      <c r="Q1594" s="50">
        <v>3537.2000000000003</v>
      </c>
      <c r="R1594" s="50">
        <v>3487.4600000000005</v>
      </c>
      <c r="S1594" s="50">
        <v>3532.01</v>
      </c>
      <c r="T1594" s="50">
        <v>3489.6300000000006</v>
      </c>
      <c r="U1594" s="50">
        <v>3488.55</v>
      </c>
      <c r="V1594" s="50">
        <v>3495.1900000000005</v>
      </c>
      <c r="W1594" s="50">
        <v>3492.3700000000003</v>
      </c>
      <c r="X1594" s="50">
        <v>3498.1300000000006</v>
      </c>
      <c r="Y1594" s="50">
        <v>3499.8700000000003</v>
      </c>
    </row>
    <row r="1595" spans="1:25" ht="16.5" thickBot="1" x14ac:dyDescent="0.25">
      <c r="A1595" s="49">
        <f t="shared" si="41"/>
        <v>43496</v>
      </c>
      <c r="B1595" s="50">
        <v>3495.8200000000006</v>
      </c>
      <c r="C1595" s="50">
        <v>3547.4300000000003</v>
      </c>
      <c r="D1595" s="50">
        <v>3552.1100000000006</v>
      </c>
      <c r="E1595" s="50">
        <v>3590.8200000000006</v>
      </c>
      <c r="F1595" s="50">
        <v>3551.4700000000003</v>
      </c>
      <c r="G1595" s="50">
        <v>3548.8900000000003</v>
      </c>
      <c r="H1595" s="50">
        <v>3542.1400000000003</v>
      </c>
      <c r="I1595" s="50">
        <v>3541.1600000000003</v>
      </c>
      <c r="J1595" s="50">
        <v>3541.01</v>
      </c>
      <c r="K1595" s="50">
        <v>3548.3600000000006</v>
      </c>
      <c r="L1595" s="50">
        <v>3499.7700000000004</v>
      </c>
      <c r="M1595" s="50">
        <v>3499.8700000000003</v>
      </c>
      <c r="N1595" s="50">
        <v>3588.5800000000004</v>
      </c>
      <c r="O1595" s="50">
        <v>3586.3600000000006</v>
      </c>
      <c r="P1595" s="50">
        <v>3583.7500000000005</v>
      </c>
      <c r="Q1595" s="50">
        <v>3540.8200000000006</v>
      </c>
      <c r="R1595" s="50">
        <v>3491.4200000000005</v>
      </c>
      <c r="S1595" s="50">
        <v>3531.7400000000002</v>
      </c>
      <c r="T1595" s="50">
        <v>3489.4500000000003</v>
      </c>
      <c r="U1595" s="50">
        <v>3492.1400000000003</v>
      </c>
      <c r="V1595" s="50">
        <v>3492.0000000000005</v>
      </c>
      <c r="W1595" s="50">
        <v>3497.6100000000006</v>
      </c>
      <c r="X1595" s="50">
        <v>3494.1600000000003</v>
      </c>
      <c r="Y1595" s="50">
        <v>3491.5700000000006</v>
      </c>
    </row>
    <row r="1596" spans="1:25" s="60" customFormat="1" ht="21" thickBot="1" x14ac:dyDescent="0.35">
      <c r="A1596" s="156" t="s">
        <v>64</v>
      </c>
      <c r="B1596" s="158" t="s">
        <v>131</v>
      </c>
      <c r="C1596" s="159"/>
      <c r="D1596" s="159"/>
      <c r="E1596" s="159"/>
      <c r="F1596" s="159"/>
      <c r="G1596" s="159"/>
      <c r="H1596" s="159"/>
      <c r="I1596" s="159"/>
      <c r="J1596" s="159"/>
      <c r="K1596" s="159"/>
      <c r="L1596" s="159"/>
      <c r="M1596" s="159"/>
      <c r="N1596" s="159"/>
      <c r="O1596" s="159"/>
      <c r="P1596" s="159"/>
      <c r="Q1596" s="159"/>
      <c r="R1596" s="159"/>
      <c r="S1596" s="159"/>
      <c r="T1596" s="159"/>
      <c r="U1596" s="159"/>
      <c r="V1596" s="159"/>
      <c r="W1596" s="159"/>
      <c r="X1596" s="159"/>
      <c r="Y1596" s="160"/>
    </row>
    <row r="1597" spans="1:25" ht="32.25" thickBot="1" x14ac:dyDescent="0.3">
      <c r="A1597" s="157"/>
      <c r="B1597" s="48" t="s">
        <v>66</v>
      </c>
      <c r="C1597" s="48" t="s">
        <v>67</v>
      </c>
      <c r="D1597" s="48" t="s">
        <v>68</v>
      </c>
      <c r="E1597" s="48" t="s">
        <v>69</v>
      </c>
      <c r="F1597" s="48" t="s">
        <v>70</v>
      </c>
      <c r="G1597" s="48" t="s">
        <v>71</v>
      </c>
      <c r="H1597" s="48" t="s">
        <v>72</v>
      </c>
      <c r="I1597" s="48" t="s">
        <v>73</v>
      </c>
      <c r="J1597" s="48" t="s">
        <v>74</v>
      </c>
      <c r="K1597" s="48" t="s">
        <v>75</v>
      </c>
      <c r="L1597" s="48" t="s">
        <v>76</v>
      </c>
      <c r="M1597" s="48" t="s">
        <v>77</v>
      </c>
      <c r="N1597" s="48" t="s">
        <v>78</v>
      </c>
      <c r="O1597" s="48" t="s">
        <v>79</v>
      </c>
      <c r="P1597" s="48" t="s">
        <v>80</v>
      </c>
      <c r="Q1597" s="48" t="s">
        <v>81</v>
      </c>
      <c r="R1597" s="48" t="s">
        <v>82</v>
      </c>
      <c r="S1597" s="48" t="s">
        <v>83</v>
      </c>
      <c r="T1597" s="48" t="s">
        <v>84</v>
      </c>
      <c r="U1597" s="48" t="s">
        <v>85</v>
      </c>
      <c r="V1597" s="48" t="s">
        <v>86</v>
      </c>
      <c r="W1597" s="48" t="s">
        <v>87</v>
      </c>
      <c r="X1597" s="48" t="s">
        <v>88</v>
      </c>
      <c r="Y1597" s="48" t="s">
        <v>89</v>
      </c>
    </row>
    <row r="1598" spans="1:25" ht="16.5" thickBot="1" x14ac:dyDescent="0.25">
      <c r="A1598" s="49">
        <f t="shared" ref="A1598:A1628" si="42">A1565</f>
        <v>43466</v>
      </c>
      <c r="B1598" s="50">
        <v>4327.4800000000005</v>
      </c>
      <c r="C1598" s="50">
        <v>4343.78</v>
      </c>
      <c r="D1598" s="50">
        <v>4339.1000000000004</v>
      </c>
      <c r="E1598" s="50">
        <v>4341.43</v>
      </c>
      <c r="F1598" s="50">
        <v>4346.5200000000004</v>
      </c>
      <c r="G1598" s="50">
        <v>4349.16</v>
      </c>
      <c r="H1598" s="50">
        <v>4346</v>
      </c>
      <c r="I1598" s="50">
        <v>4345.66</v>
      </c>
      <c r="J1598" s="50">
        <v>4351.03</v>
      </c>
      <c r="K1598" s="50">
        <v>4354.59</v>
      </c>
      <c r="L1598" s="50">
        <v>4354.37</v>
      </c>
      <c r="M1598" s="50">
        <v>4356.8900000000003</v>
      </c>
      <c r="N1598" s="50">
        <v>4365.4800000000005</v>
      </c>
      <c r="O1598" s="50">
        <v>4372</v>
      </c>
      <c r="P1598" s="50">
        <v>4368.58</v>
      </c>
      <c r="Q1598" s="50">
        <v>4360.96</v>
      </c>
      <c r="R1598" s="50">
        <v>4359.2</v>
      </c>
      <c r="S1598" s="50">
        <v>4351.42</v>
      </c>
      <c r="T1598" s="50">
        <v>4355.1500000000005</v>
      </c>
      <c r="U1598" s="50">
        <v>4344.9400000000005</v>
      </c>
      <c r="V1598" s="50">
        <v>4332.7300000000005</v>
      </c>
      <c r="W1598" s="50">
        <v>4329.45</v>
      </c>
      <c r="X1598" s="50">
        <v>4334.62</v>
      </c>
      <c r="Y1598" s="50">
        <v>4323.6099999999997</v>
      </c>
    </row>
    <row r="1599" spans="1:25" ht="16.5" thickBot="1" x14ac:dyDescent="0.25">
      <c r="A1599" s="49">
        <f t="shared" si="42"/>
        <v>43467</v>
      </c>
      <c r="B1599" s="50">
        <v>4328.93</v>
      </c>
      <c r="C1599" s="50">
        <v>4322.93</v>
      </c>
      <c r="D1599" s="50">
        <v>4343.18</v>
      </c>
      <c r="E1599" s="50">
        <v>4344.95</v>
      </c>
      <c r="F1599" s="50">
        <v>4352.12</v>
      </c>
      <c r="G1599" s="50">
        <v>4357.46</v>
      </c>
      <c r="H1599" s="50">
        <v>4359.29</v>
      </c>
      <c r="I1599" s="50">
        <v>4360.93</v>
      </c>
      <c r="J1599" s="50">
        <v>4358.6900000000005</v>
      </c>
      <c r="K1599" s="50">
        <v>4362.01</v>
      </c>
      <c r="L1599" s="50">
        <v>4363.5</v>
      </c>
      <c r="M1599" s="50">
        <v>4363.33</v>
      </c>
      <c r="N1599" s="50">
        <v>4369.71</v>
      </c>
      <c r="O1599" s="50">
        <v>4373.05</v>
      </c>
      <c r="P1599" s="50">
        <v>4362.42</v>
      </c>
      <c r="Q1599" s="50">
        <v>4358.74</v>
      </c>
      <c r="R1599" s="50">
        <v>4354.29</v>
      </c>
      <c r="S1599" s="50">
        <v>4347.82</v>
      </c>
      <c r="T1599" s="50">
        <v>4333.29</v>
      </c>
      <c r="U1599" s="50">
        <v>4336.0600000000004</v>
      </c>
      <c r="V1599" s="50">
        <v>4058.61</v>
      </c>
      <c r="W1599" s="50">
        <v>4065.34</v>
      </c>
      <c r="X1599" s="50">
        <v>4334.33</v>
      </c>
      <c r="Y1599" s="50">
        <v>4335.78</v>
      </c>
    </row>
    <row r="1600" spans="1:25" ht="16.5" thickBot="1" x14ac:dyDescent="0.25">
      <c r="A1600" s="49">
        <f t="shared" si="42"/>
        <v>43468</v>
      </c>
      <c r="B1600" s="50">
        <v>4340.82</v>
      </c>
      <c r="C1600" s="50">
        <v>4348.4400000000005</v>
      </c>
      <c r="D1600" s="50">
        <v>4356.37</v>
      </c>
      <c r="E1600" s="50">
        <v>4358.03</v>
      </c>
      <c r="F1600" s="50">
        <v>4365.0200000000004</v>
      </c>
      <c r="G1600" s="50">
        <v>4367.09</v>
      </c>
      <c r="H1600" s="50">
        <v>4361.41</v>
      </c>
      <c r="I1600" s="50">
        <v>4369.59</v>
      </c>
      <c r="J1600" s="50">
        <v>4369.17</v>
      </c>
      <c r="K1600" s="50">
        <v>4364.93</v>
      </c>
      <c r="L1600" s="50">
        <v>4359.63</v>
      </c>
      <c r="M1600" s="50">
        <v>4363.8100000000004</v>
      </c>
      <c r="N1600" s="50">
        <v>4372.05</v>
      </c>
      <c r="O1600" s="50">
        <v>4374.97</v>
      </c>
      <c r="P1600" s="50">
        <v>4372.76</v>
      </c>
      <c r="Q1600" s="50">
        <v>4359.46</v>
      </c>
      <c r="R1600" s="50">
        <v>4354.6500000000005</v>
      </c>
      <c r="S1600" s="50">
        <v>4349.4000000000005</v>
      </c>
      <c r="T1600" s="50">
        <v>4343.54</v>
      </c>
      <c r="U1600" s="50">
        <v>4343.5</v>
      </c>
      <c r="V1600" s="50">
        <v>4343.67</v>
      </c>
      <c r="W1600" s="50">
        <v>4342.9800000000005</v>
      </c>
      <c r="X1600" s="50">
        <v>4336.68</v>
      </c>
      <c r="Y1600" s="50">
        <v>4335.08</v>
      </c>
    </row>
    <row r="1601" spans="1:25" ht="16.5" thickBot="1" x14ac:dyDescent="0.25">
      <c r="A1601" s="49">
        <f t="shared" si="42"/>
        <v>43469</v>
      </c>
      <c r="B1601" s="50">
        <v>4332.32</v>
      </c>
      <c r="C1601" s="50">
        <v>4338.95</v>
      </c>
      <c r="D1601" s="50">
        <v>4349.66</v>
      </c>
      <c r="E1601" s="50">
        <v>4350.7300000000005</v>
      </c>
      <c r="F1601" s="50">
        <v>4357.4000000000005</v>
      </c>
      <c r="G1601" s="50">
        <v>4360.2700000000004</v>
      </c>
      <c r="H1601" s="50">
        <v>4362.72</v>
      </c>
      <c r="I1601" s="50">
        <v>4366.18</v>
      </c>
      <c r="J1601" s="50">
        <v>4360.83</v>
      </c>
      <c r="K1601" s="50">
        <v>4358.87</v>
      </c>
      <c r="L1601" s="50">
        <v>4356.9800000000005</v>
      </c>
      <c r="M1601" s="50">
        <v>4364.1400000000003</v>
      </c>
      <c r="N1601" s="50">
        <v>4374.46</v>
      </c>
      <c r="O1601" s="50">
        <v>4372.8900000000003</v>
      </c>
      <c r="P1601" s="50">
        <v>4370.24</v>
      </c>
      <c r="Q1601" s="50">
        <v>4361.05</v>
      </c>
      <c r="R1601" s="50">
        <v>4354.03</v>
      </c>
      <c r="S1601" s="50">
        <v>4353.33</v>
      </c>
      <c r="T1601" s="50">
        <v>4341.67</v>
      </c>
      <c r="U1601" s="50">
        <v>4347.07</v>
      </c>
      <c r="V1601" s="50">
        <v>4332.97</v>
      </c>
      <c r="W1601" s="50">
        <v>4344.66</v>
      </c>
      <c r="X1601" s="50">
        <v>4344.1099999999997</v>
      </c>
      <c r="Y1601" s="50">
        <v>4337.28</v>
      </c>
    </row>
    <row r="1602" spans="1:25" ht="16.5" thickBot="1" x14ac:dyDescent="0.25">
      <c r="A1602" s="49">
        <f t="shared" si="42"/>
        <v>43470</v>
      </c>
      <c r="B1602" s="50">
        <v>4340.82</v>
      </c>
      <c r="C1602" s="50">
        <v>4345.79</v>
      </c>
      <c r="D1602" s="50">
        <v>4351.7700000000004</v>
      </c>
      <c r="E1602" s="50">
        <v>4353.9400000000005</v>
      </c>
      <c r="F1602" s="50">
        <v>4360.8599999999997</v>
      </c>
      <c r="G1602" s="50">
        <v>4363.8500000000004</v>
      </c>
      <c r="H1602" s="50">
        <v>4359.4000000000005</v>
      </c>
      <c r="I1602" s="50">
        <v>4355.71</v>
      </c>
      <c r="J1602" s="50">
        <v>4353.2</v>
      </c>
      <c r="K1602" s="50">
        <v>4353.8100000000004</v>
      </c>
      <c r="L1602" s="50">
        <v>4351.16</v>
      </c>
      <c r="M1602" s="50">
        <v>4359.4000000000005</v>
      </c>
      <c r="N1602" s="50">
        <v>4397.79</v>
      </c>
      <c r="O1602" s="50">
        <v>4398.01</v>
      </c>
      <c r="P1602" s="50">
        <v>4393.83</v>
      </c>
      <c r="Q1602" s="50">
        <v>4361.72</v>
      </c>
      <c r="R1602" s="50">
        <v>4356.1900000000005</v>
      </c>
      <c r="S1602" s="50">
        <v>4346.25</v>
      </c>
      <c r="T1602" s="50">
        <v>4338.72</v>
      </c>
      <c r="U1602" s="50">
        <v>4341.57</v>
      </c>
      <c r="V1602" s="50">
        <v>4339.83</v>
      </c>
      <c r="W1602" s="50">
        <v>4345.6000000000004</v>
      </c>
      <c r="X1602" s="50">
        <v>4342.05</v>
      </c>
      <c r="Y1602" s="50">
        <v>4343.22</v>
      </c>
    </row>
    <row r="1603" spans="1:25" ht="16.5" thickBot="1" x14ac:dyDescent="0.25">
      <c r="A1603" s="49">
        <f t="shared" si="42"/>
        <v>43471</v>
      </c>
      <c r="B1603" s="50">
        <v>4344</v>
      </c>
      <c r="C1603" s="50">
        <v>4351.4400000000005</v>
      </c>
      <c r="D1603" s="50">
        <v>4358.4000000000005</v>
      </c>
      <c r="E1603" s="50">
        <v>4360.3599999999997</v>
      </c>
      <c r="F1603" s="50">
        <v>4368.76</v>
      </c>
      <c r="G1603" s="50">
        <v>4371.25</v>
      </c>
      <c r="H1603" s="50">
        <v>4364.04</v>
      </c>
      <c r="I1603" s="50">
        <v>4364.22</v>
      </c>
      <c r="J1603" s="50">
        <v>4364.46</v>
      </c>
      <c r="K1603" s="50">
        <v>4361.42</v>
      </c>
      <c r="L1603" s="50">
        <v>4359.09</v>
      </c>
      <c r="M1603" s="50">
        <v>4371.42</v>
      </c>
      <c r="N1603" s="50">
        <v>4406.1900000000005</v>
      </c>
      <c r="O1603" s="50">
        <v>4370.87</v>
      </c>
      <c r="P1603" s="50">
        <v>4397.42</v>
      </c>
      <c r="Q1603" s="50">
        <v>4360.82</v>
      </c>
      <c r="R1603" s="50">
        <v>4359.7700000000004</v>
      </c>
      <c r="S1603" s="50">
        <v>4359.72</v>
      </c>
      <c r="T1603" s="50">
        <v>4346.33</v>
      </c>
      <c r="U1603" s="50">
        <v>4344.03</v>
      </c>
      <c r="V1603" s="50">
        <v>4340.12</v>
      </c>
      <c r="W1603" s="50">
        <v>4342.75</v>
      </c>
      <c r="X1603" s="50">
        <v>4340.54</v>
      </c>
      <c r="Y1603" s="50">
        <v>4339.97</v>
      </c>
    </row>
    <row r="1604" spans="1:25" ht="16.5" thickBot="1" x14ac:dyDescent="0.25">
      <c r="A1604" s="49">
        <f t="shared" si="42"/>
        <v>43472</v>
      </c>
      <c r="B1604" s="50">
        <v>4330.8</v>
      </c>
      <c r="C1604" s="50">
        <v>4341.22</v>
      </c>
      <c r="D1604" s="50">
        <v>4351.22</v>
      </c>
      <c r="E1604" s="50">
        <v>4357.54</v>
      </c>
      <c r="F1604" s="50">
        <v>4356.75</v>
      </c>
      <c r="G1604" s="50">
        <v>4367.09</v>
      </c>
      <c r="H1604" s="50">
        <v>4364.34</v>
      </c>
      <c r="I1604" s="50">
        <v>4364.07</v>
      </c>
      <c r="J1604" s="50">
        <v>4364.3100000000004</v>
      </c>
      <c r="K1604" s="50">
        <v>4365.8</v>
      </c>
      <c r="L1604" s="50">
        <v>4364.49</v>
      </c>
      <c r="M1604" s="50">
        <v>4369.87</v>
      </c>
      <c r="N1604" s="50">
        <v>4377.1900000000005</v>
      </c>
      <c r="O1604" s="50">
        <v>4380.1000000000004</v>
      </c>
      <c r="P1604" s="50">
        <v>4404.59</v>
      </c>
      <c r="Q1604" s="50">
        <v>4359.92</v>
      </c>
      <c r="R1604" s="50">
        <v>4355.6500000000005</v>
      </c>
      <c r="S1604" s="50">
        <v>4353.42</v>
      </c>
      <c r="T1604" s="50">
        <v>4348.28</v>
      </c>
      <c r="U1604" s="50">
        <v>4350.4800000000005</v>
      </c>
      <c r="V1604" s="50">
        <v>4344.8100000000004</v>
      </c>
      <c r="W1604" s="50">
        <v>4349.21</v>
      </c>
      <c r="X1604" s="50">
        <v>4350.2700000000004</v>
      </c>
      <c r="Y1604" s="50">
        <v>4344.8100000000004</v>
      </c>
    </row>
    <row r="1605" spans="1:25" ht="16.5" thickBot="1" x14ac:dyDescent="0.25">
      <c r="A1605" s="49">
        <f t="shared" si="42"/>
        <v>43473</v>
      </c>
      <c r="B1605" s="50">
        <v>4343.6099999999997</v>
      </c>
      <c r="C1605" s="50">
        <v>4348.4800000000005</v>
      </c>
      <c r="D1605" s="50">
        <v>4352.82</v>
      </c>
      <c r="E1605" s="50">
        <v>4356.07</v>
      </c>
      <c r="F1605" s="50">
        <v>4364.28</v>
      </c>
      <c r="G1605" s="50">
        <v>4369.05</v>
      </c>
      <c r="H1605" s="50">
        <v>4363.79</v>
      </c>
      <c r="I1605" s="50">
        <v>4358.1500000000005</v>
      </c>
      <c r="J1605" s="50">
        <v>4356.16</v>
      </c>
      <c r="K1605" s="50">
        <v>4357.87</v>
      </c>
      <c r="L1605" s="50">
        <v>4354.63</v>
      </c>
      <c r="M1605" s="50">
        <v>4356.82</v>
      </c>
      <c r="N1605" s="50">
        <v>4392.78</v>
      </c>
      <c r="O1605" s="50">
        <v>4396.7700000000004</v>
      </c>
      <c r="P1605" s="50">
        <v>4389.7</v>
      </c>
      <c r="Q1605" s="50">
        <v>4354.5200000000004</v>
      </c>
      <c r="R1605" s="50">
        <v>4348.9800000000005</v>
      </c>
      <c r="S1605" s="50">
        <v>4343.62</v>
      </c>
      <c r="T1605" s="50">
        <v>4338.37</v>
      </c>
      <c r="U1605" s="50">
        <v>4334.93</v>
      </c>
      <c r="V1605" s="50">
        <v>4340.6900000000005</v>
      </c>
      <c r="W1605" s="50">
        <v>4340.87</v>
      </c>
      <c r="X1605" s="50">
        <v>4343.74</v>
      </c>
      <c r="Y1605" s="50">
        <v>4341.26</v>
      </c>
    </row>
    <row r="1606" spans="1:25" ht="16.5" thickBot="1" x14ac:dyDescent="0.25">
      <c r="A1606" s="49">
        <f t="shared" si="42"/>
        <v>43474</v>
      </c>
      <c r="B1606" s="50">
        <v>4341.71</v>
      </c>
      <c r="C1606" s="50">
        <v>4347.45</v>
      </c>
      <c r="D1606" s="50">
        <v>4353.41</v>
      </c>
      <c r="E1606" s="50">
        <v>4358.6000000000004</v>
      </c>
      <c r="F1606" s="50">
        <v>4360.22</v>
      </c>
      <c r="G1606" s="50">
        <v>4361.6500000000005</v>
      </c>
      <c r="H1606" s="50">
        <v>4355.55</v>
      </c>
      <c r="I1606" s="50">
        <v>4353.38</v>
      </c>
      <c r="J1606" s="50">
        <v>4352.83</v>
      </c>
      <c r="K1606" s="50">
        <v>4352.59</v>
      </c>
      <c r="L1606" s="50">
        <v>4352.68</v>
      </c>
      <c r="M1606" s="50">
        <v>4356.84</v>
      </c>
      <c r="N1606" s="50">
        <v>4391.22</v>
      </c>
      <c r="O1606" s="50">
        <v>4390.47</v>
      </c>
      <c r="P1606" s="50">
        <v>4388.7700000000004</v>
      </c>
      <c r="Q1606" s="50">
        <v>4352.95</v>
      </c>
      <c r="R1606" s="50">
        <v>4346.84</v>
      </c>
      <c r="S1606" s="50">
        <v>4343.5200000000004</v>
      </c>
      <c r="T1606" s="50">
        <v>4338.29</v>
      </c>
      <c r="U1606" s="50">
        <v>4333.96</v>
      </c>
      <c r="V1606" s="50">
        <v>4341.33</v>
      </c>
      <c r="W1606" s="50">
        <v>4337.6400000000003</v>
      </c>
      <c r="X1606" s="50">
        <v>4347.1099999999997</v>
      </c>
      <c r="Y1606" s="50">
        <v>4348.03</v>
      </c>
    </row>
    <row r="1607" spans="1:25" ht="16.5" thickBot="1" x14ac:dyDescent="0.25">
      <c r="A1607" s="49">
        <f t="shared" si="42"/>
        <v>43475</v>
      </c>
      <c r="B1607" s="50">
        <v>4356.1500000000005</v>
      </c>
      <c r="C1607" s="50">
        <v>4366.32</v>
      </c>
      <c r="D1607" s="50">
        <v>4381.5200000000004</v>
      </c>
      <c r="E1607" s="50">
        <v>4385.8900000000003</v>
      </c>
      <c r="F1607" s="50">
        <v>4388.58</v>
      </c>
      <c r="G1607" s="50">
        <v>4388.68</v>
      </c>
      <c r="H1607" s="50">
        <v>4382.42</v>
      </c>
      <c r="I1607" s="50">
        <v>4377.82</v>
      </c>
      <c r="J1607" s="50">
        <v>4377.62</v>
      </c>
      <c r="K1607" s="50">
        <v>4378.21</v>
      </c>
      <c r="L1607" s="50">
        <v>4361.1900000000005</v>
      </c>
      <c r="M1607" s="50">
        <v>4368.01</v>
      </c>
      <c r="N1607" s="50">
        <v>4396.7300000000005</v>
      </c>
      <c r="O1607" s="50">
        <v>4390.2</v>
      </c>
      <c r="P1607" s="50">
        <v>4388.6900000000005</v>
      </c>
      <c r="Q1607" s="50">
        <v>4380.01</v>
      </c>
      <c r="R1607" s="50">
        <v>4357.93</v>
      </c>
      <c r="S1607" s="50">
        <v>4352.93</v>
      </c>
      <c r="T1607" s="50">
        <v>4347.01</v>
      </c>
      <c r="U1607" s="50">
        <v>4354.2</v>
      </c>
      <c r="V1607" s="50">
        <v>4356.95</v>
      </c>
      <c r="W1607" s="50">
        <v>4358.75</v>
      </c>
      <c r="X1607" s="50">
        <v>4355.12</v>
      </c>
      <c r="Y1607" s="50">
        <v>4353.84</v>
      </c>
    </row>
    <row r="1608" spans="1:25" ht="16.5" thickBot="1" x14ac:dyDescent="0.25">
      <c r="A1608" s="49">
        <f t="shared" si="42"/>
        <v>43476</v>
      </c>
      <c r="B1608" s="50">
        <v>4351.6099999999997</v>
      </c>
      <c r="C1608" s="50">
        <v>4358.88</v>
      </c>
      <c r="D1608" s="50">
        <v>4379.24</v>
      </c>
      <c r="E1608" s="50">
        <v>4384.9800000000005</v>
      </c>
      <c r="F1608" s="50">
        <v>4383.41</v>
      </c>
      <c r="G1608" s="50">
        <v>4383.16</v>
      </c>
      <c r="H1608" s="50">
        <v>4378.12</v>
      </c>
      <c r="I1608" s="50">
        <v>4360.8500000000004</v>
      </c>
      <c r="J1608" s="50">
        <v>4369.7700000000004</v>
      </c>
      <c r="K1608" s="50">
        <v>4361.45</v>
      </c>
      <c r="L1608" s="50">
        <v>4360.54</v>
      </c>
      <c r="M1608" s="50">
        <v>4361.62</v>
      </c>
      <c r="N1608" s="50">
        <v>4385.13</v>
      </c>
      <c r="O1608" s="50">
        <v>4384.1400000000003</v>
      </c>
      <c r="P1608" s="50">
        <v>4382.13</v>
      </c>
      <c r="Q1608" s="50">
        <v>4372.93</v>
      </c>
      <c r="R1608" s="50">
        <v>4354.17</v>
      </c>
      <c r="S1608" s="50">
        <v>4349.1000000000004</v>
      </c>
      <c r="T1608" s="50">
        <v>4342.6500000000005</v>
      </c>
      <c r="U1608" s="50">
        <v>4353.22</v>
      </c>
      <c r="V1608" s="50">
        <v>4351.68</v>
      </c>
      <c r="W1608" s="50">
        <v>4354.82</v>
      </c>
      <c r="X1608" s="50">
        <v>4354.43</v>
      </c>
      <c r="Y1608" s="50">
        <v>4354.66</v>
      </c>
    </row>
    <row r="1609" spans="1:25" ht="16.5" thickBot="1" x14ac:dyDescent="0.25">
      <c r="A1609" s="49">
        <f t="shared" si="42"/>
        <v>43477</v>
      </c>
      <c r="B1609" s="50">
        <v>4360.91</v>
      </c>
      <c r="C1609" s="50">
        <v>4357.46</v>
      </c>
      <c r="D1609" s="50">
        <v>4361.2</v>
      </c>
      <c r="E1609" s="50">
        <v>4368.6400000000003</v>
      </c>
      <c r="F1609" s="50">
        <v>4370.6500000000005</v>
      </c>
      <c r="G1609" s="50">
        <v>4384.2300000000005</v>
      </c>
      <c r="H1609" s="50">
        <v>4384.16</v>
      </c>
      <c r="I1609" s="50">
        <v>4382.8</v>
      </c>
      <c r="J1609" s="50">
        <v>4377.12</v>
      </c>
      <c r="K1609" s="50">
        <v>4375.9000000000005</v>
      </c>
      <c r="L1609" s="50">
        <v>4360.08</v>
      </c>
      <c r="M1609" s="50">
        <v>4375.03</v>
      </c>
      <c r="N1609" s="50">
        <v>4386.3599999999997</v>
      </c>
      <c r="O1609" s="50">
        <v>4390.57</v>
      </c>
      <c r="P1609" s="50">
        <v>4387.33</v>
      </c>
      <c r="Q1609" s="50">
        <v>4378.3100000000004</v>
      </c>
      <c r="R1609" s="50">
        <v>4354.45</v>
      </c>
      <c r="S1609" s="50">
        <v>4359.1900000000005</v>
      </c>
      <c r="T1609" s="50">
        <v>4357.6900000000005</v>
      </c>
      <c r="U1609" s="50">
        <v>4364.0600000000004</v>
      </c>
      <c r="V1609" s="50">
        <v>4359.0600000000004</v>
      </c>
      <c r="W1609" s="50">
        <v>4358.57</v>
      </c>
      <c r="X1609" s="50">
        <v>4353.1099999999997</v>
      </c>
      <c r="Y1609" s="50">
        <v>4357.2</v>
      </c>
    </row>
    <row r="1610" spans="1:25" ht="16.5" thickBot="1" x14ac:dyDescent="0.25">
      <c r="A1610" s="49">
        <f t="shared" si="42"/>
        <v>43478</v>
      </c>
      <c r="B1610" s="50">
        <v>4356.87</v>
      </c>
      <c r="C1610" s="50">
        <v>4373</v>
      </c>
      <c r="D1610" s="50">
        <v>4380.0200000000004</v>
      </c>
      <c r="E1610" s="50">
        <v>4385.74</v>
      </c>
      <c r="F1610" s="50">
        <v>4409.54</v>
      </c>
      <c r="G1610" s="50">
        <v>4411.4400000000005</v>
      </c>
      <c r="H1610" s="50">
        <v>4405.67</v>
      </c>
      <c r="I1610" s="50">
        <v>4403.05</v>
      </c>
      <c r="J1610" s="50">
        <v>4385.5200000000004</v>
      </c>
      <c r="K1610" s="50">
        <v>4363.4400000000005</v>
      </c>
      <c r="L1610" s="50">
        <v>4361.29</v>
      </c>
      <c r="M1610" s="50">
        <v>4365.7700000000004</v>
      </c>
      <c r="N1610" s="50">
        <v>4385.6000000000004</v>
      </c>
      <c r="O1610" s="50">
        <v>4388.3500000000004</v>
      </c>
      <c r="P1610" s="50">
        <v>4386.62</v>
      </c>
      <c r="Q1610" s="50">
        <v>4377.33</v>
      </c>
      <c r="R1610" s="50">
        <v>4358.6900000000005</v>
      </c>
      <c r="S1610" s="50">
        <v>4354.99</v>
      </c>
      <c r="T1610" s="50">
        <v>4346.42</v>
      </c>
      <c r="U1610" s="50">
        <v>4351.12</v>
      </c>
      <c r="V1610" s="50">
        <v>4353.01</v>
      </c>
      <c r="W1610" s="50">
        <v>4355.55</v>
      </c>
      <c r="X1610" s="50">
        <v>4359.93</v>
      </c>
      <c r="Y1610" s="50">
        <v>4358.09</v>
      </c>
    </row>
    <row r="1611" spans="1:25" ht="16.5" thickBot="1" x14ac:dyDescent="0.25">
      <c r="A1611" s="49">
        <f t="shared" si="42"/>
        <v>43479</v>
      </c>
      <c r="B1611" s="50">
        <v>4351.7700000000004</v>
      </c>
      <c r="C1611" s="50">
        <v>4359.5600000000004</v>
      </c>
      <c r="D1611" s="50">
        <v>4380.32</v>
      </c>
      <c r="E1611" s="50">
        <v>4384.54</v>
      </c>
      <c r="F1611" s="50">
        <v>4383.75</v>
      </c>
      <c r="G1611" s="50">
        <v>4384.6099999999997</v>
      </c>
      <c r="H1611" s="50">
        <v>4379.1900000000005</v>
      </c>
      <c r="I1611" s="50">
        <v>4373.99</v>
      </c>
      <c r="J1611" s="50">
        <v>4371.41</v>
      </c>
      <c r="K1611" s="50">
        <v>4360.16</v>
      </c>
      <c r="L1611" s="50">
        <v>4368.87</v>
      </c>
      <c r="M1611" s="50">
        <v>4370.24</v>
      </c>
      <c r="N1611" s="50">
        <v>4379.87</v>
      </c>
      <c r="O1611" s="50">
        <v>4380.88</v>
      </c>
      <c r="P1611" s="50">
        <v>4377.41</v>
      </c>
      <c r="Q1611" s="50">
        <v>4371.8100000000004</v>
      </c>
      <c r="R1611" s="50">
        <v>4365.26</v>
      </c>
      <c r="S1611" s="50">
        <v>4348.6400000000003</v>
      </c>
      <c r="T1611" s="50">
        <v>4339.6400000000003</v>
      </c>
      <c r="U1611" s="50">
        <v>4341.4800000000005</v>
      </c>
      <c r="V1611" s="50">
        <v>4344.1099999999997</v>
      </c>
      <c r="W1611" s="50">
        <v>4347.4000000000005</v>
      </c>
      <c r="X1611" s="50">
        <v>4349.55</v>
      </c>
      <c r="Y1611" s="50">
        <v>4349.26</v>
      </c>
    </row>
    <row r="1612" spans="1:25" ht="16.5" thickBot="1" x14ac:dyDescent="0.25">
      <c r="A1612" s="49">
        <f t="shared" si="42"/>
        <v>43480</v>
      </c>
      <c r="B1612" s="50">
        <v>4364.9000000000005</v>
      </c>
      <c r="C1612" s="50">
        <v>4375.32</v>
      </c>
      <c r="D1612" s="50">
        <v>4385.6900000000005</v>
      </c>
      <c r="E1612" s="50">
        <v>4401.57</v>
      </c>
      <c r="F1612" s="50">
        <v>4402.38</v>
      </c>
      <c r="G1612" s="50">
        <v>4400.68</v>
      </c>
      <c r="H1612" s="50">
        <v>4397.2</v>
      </c>
      <c r="I1612" s="50">
        <v>4379.0200000000004</v>
      </c>
      <c r="J1612" s="50">
        <v>4379.99</v>
      </c>
      <c r="K1612" s="50">
        <v>4378.6099999999997</v>
      </c>
      <c r="L1612" s="50">
        <v>4377.49</v>
      </c>
      <c r="M1612" s="50">
        <v>4378.6900000000005</v>
      </c>
      <c r="N1612" s="50">
        <v>4395.1000000000004</v>
      </c>
      <c r="O1612" s="50">
        <v>4397.2</v>
      </c>
      <c r="P1612" s="50">
        <v>4396.47</v>
      </c>
      <c r="Q1612" s="50">
        <v>4391.58</v>
      </c>
      <c r="R1612" s="50">
        <v>4375.83</v>
      </c>
      <c r="S1612" s="50">
        <v>4369.8900000000003</v>
      </c>
      <c r="T1612" s="50">
        <v>4359.8599999999997</v>
      </c>
      <c r="U1612" s="50">
        <v>4361.28</v>
      </c>
      <c r="V1612" s="50">
        <v>4359.1099999999997</v>
      </c>
      <c r="W1612" s="50">
        <v>4362.68</v>
      </c>
      <c r="X1612" s="50">
        <v>4364.75</v>
      </c>
      <c r="Y1612" s="50">
        <v>4362.1500000000005</v>
      </c>
    </row>
    <row r="1613" spans="1:25" ht="16.5" thickBot="1" x14ac:dyDescent="0.25">
      <c r="A1613" s="49">
        <f t="shared" si="42"/>
        <v>43481</v>
      </c>
      <c r="B1613" s="50">
        <v>4366.9800000000005</v>
      </c>
      <c r="C1613" s="50">
        <v>4373.83</v>
      </c>
      <c r="D1613" s="50">
        <v>4388.2</v>
      </c>
      <c r="E1613" s="50">
        <v>4399.04</v>
      </c>
      <c r="F1613" s="50">
        <v>4398.33</v>
      </c>
      <c r="G1613" s="50">
        <v>4397.3900000000003</v>
      </c>
      <c r="H1613" s="50">
        <v>4393.6099999999997</v>
      </c>
      <c r="I1613" s="50">
        <v>4388.5600000000004</v>
      </c>
      <c r="J1613" s="50">
        <v>4390.1000000000004</v>
      </c>
      <c r="K1613" s="50">
        <v>4388.2</v>
      </c>
      <c r="L1613" s="50">
        <v>4388.2700000000004</v>
      </c>
      <c r="M1613" s="50">
        <v>4389.59</v>
      </c>
      <c r="N1613" s="50">
        <v>4396.83</v>
      </c>
      <c r="O1613" s="50">
        <v>4397.4800000000005</v>
      </c>
      <c r="P1613" s="50">
        <v>4395.4400000000005</v>
      </c>
      <c r="Q1613" s="50">
        <v>4392.09</v>
      </c>
      <c r="R1613" s="50">
        <v>4377.3500000000004</v>
      </c>
      <c r="S1613" s="50">
        <v>4366.71</v>
      </c>
      <c r="T1613" s="50">
        <v>4357.74</v>
      </c>
      <c r="U1613" s="50">
        <v>4363.88</v>
      </c>
      <c r="V1613" s="50">
        <v>4364.1099999999997</v>
      </c>
      <c r="W1613" s="50">
        <v>4366.63</v>
      </c>
      <c r="X1613" s="50">
        <v>4368.3599999999997</v>
      </c>
      <c r="Y1613" s="50">
        <v>4368.12</v>
      </c>
    </row>
    <row r="1614" spans="1:25" ht="16.5" thickBot="1" x14ac:dyDescent="0.25">
      <c r="A1614" s="49">
        <f t="shared" si="42"/>
        <v>43482</v>
      </c>
      <c r="B1614" s="50">
        <v>4340.95</v>
      </c>
      <c r="C1614" s="50">
        <v>4344.1900000000005</v>
      </c>
      <c r="D1614" s="50">
        <v>4352.54</v>
      </c>
      <c r="E1614" s="50">
        <v>4397.8500000000004</v>
      </c>
      <c r="F1614" s="50">
        <v>4398.3900000000003</v>
      </c>
      <c r="G1614" s="50">
        <v>4397.9800000000005</v>
      </c>
      <c r="H1614" s="50">
        <v>4396.25</v>
      </c>
      <c r="I1614" s="50">
        <v>4380.4800000000005</v>
      </c>
      <c r="J1614" s="50">
        <v>4380.4400000000005</v>
      </c>
      <c r="K1614" s="50">
        <v>4380.01</v>
      </c>
      <c r="L1614" s="50">
        <v>4379.2300000000005</v>
      </c>
      <c r="M1614" s="50">
        <v>4379.5200000000004</v>
      </c>
      <c r="N1614" s="50">
        <v>4397.72</v>
      </c>
      <c r="O1614" s="50">
        <v>4397.21</v>
      </c>
      <c r="P1614" s="50">
        <v>4399.1400000000003</v>
      </c>
      <c r="Q1614" s="50">
        <v>4392.26</v>
      </c>
      <c r="R1614" s="50">
        <v>4373.22</v>
      </c>
      <c r="S1614" s="50">
        <v>4371.03</v>
      </c>
      <c r="T1614" s="50">
        <v>4338.7700000000004</v>
      </c>
      <c r="U1614" s="50">
        <v>4343.9000000000005</v>
      </c>
      <c r="V1614" s="50">
        <v>4339.9400000000005</v>
      </c>
      <c r="W1614" s="50">
        <v>4345.26</v>
      </c>
      <c r="X1614" s="50">
        <v>4341.7300000000005</v>
      </c>
      <c r="Y1614" s="50">
        <v>4338.7300000000005</v>
      </c>
    </row>
    <row r="1615" spans="1:25" ht="16.5" thickBot="1" x14ac:dyDescent="0.25">
      <c r="A1615" s="49">
        <f t="shared" si="42"/>
        <v>43483</v>
      </c>
      <c r="B1615" s="50">
        <v>4344.7700000000004</v>
      </c>
      <c r="C1615" s="50">
        <v>4362.74</v>
      </c>
      <c r="D1615" s="50">
        <v>4392.49</v>
      </c>
      <c r="E1615" s="50">
        <v>4397.28</v>
      </c>
      <c r="F1615" s="50">
        <v>4395.93</v>
      </c>
      <c r="G1615" s="50">
        <v>4394.33</v>
      </c>
      <c r="H1615" s="50">
        <v>4390.28</v>
      </c>
      <c r="I1615" s="50">
        <v>4382.92</v>
      </c>
      <c r="J1615" s="50">
        <v>4382.8</v>
      </c>
      <c r="K1615" s="50">
        <v>4383.43</v>
      </c>
      <c r="L1615" s="50">
        <v>4382.6400000000003</v>
      </c>
      <c r="M1615" s="50">
        <v>4381.75</v>
      </c>
      <c r="N1615" s="50">
        <v>4394.84</v>
      </c>
      <c r="O1615" s="50">
        <v>4395.41</v>
      </c>
      <c r="P1615" s="50">
        <v>4392.03</v>
      </c>
      <c r="Q1615" s="50">
        <v>4387.7300000000005</v>
      </c>
      <c r="R1615" s="50">
        <v>4368.34</v>
      </c>
      <c r="S1615" s="50">
        <v>4335.1900000000005</v>
      </c>
      <c r="T1615" s="50">
        <v>4334.3</v>
      </c>
      <c r="U1615" s="50">
        <v>4332.54</v>
      </c>
      <c r="V1615" s="50">
        <v>4332.8100000000004</v>
      </c>
      <c r="W1615" s="50">
        <v>4337.82</v>
      </c>
      <c r="X1615" s="50">
        <v>4339.1900000000005</v>
      </c>
      <c r="Y1615" s="50">
        <v>4339.6900000000005</v>
      </c>
    </row>
    <row r="1616" spans="1:25" ht="16.5" thickBot="1" x14ac:dyDescent="0.25">
      <c r="A1616" s="49">
        <f t="shared" si="42"/>
        <v>43484</v>
      </c>
      <c r="B1616" s="50">
        <v>4321.18</v>
      </c>
      <c r="C1616" s="50">
        <v>4322.9800000000005</v>
      </c>
      <c r="D1616" s="50">
        <v>4363.4400000000005</v>
      </c>
      <c r="E1616" s="50">
        <v>4371.05</v>
      </c>
      <c r="F1616" s="50">
        <v>4373.05</v>
      </c>
      <c r="G1616" s="50">
        <v>4404.12</v>
      </c>
      <c r="H1616" s="50">
        <v>4399.1000000000004</v>
      </c>
      <c r="I1616" s="50">
        <v>4395.58</v>
      </c>
      <c r="J1616" s="50">
        <v>4368.45</v>
      </c>
      <c r="K1616" s="50">
        <v>4362.96</v>
      </c>
      <c r="L1616" s="50">
        <v>4360.55</v>
      </c>
      <c r="M1616" s="50">
        <v>4389.9000000000005</v>
      </c>
      <c r="N1616" s="50">
        <v>4395.47</v>
      </c>
      <c r="O1616" s="50">
        <v>4397.1099999999997</v>
      </c>
      <c r="P1616" s="50">
        <v>4393.17</v>
      </c>
      <c r="Q1616" s="50">
        <v>4390.3900000000003</v>
      </c>
      <c r="R1616" s="50">
        <v>4358.68</v>
      </c>
      <c r="S1616" s="50">
        <v>4352.4400000000005</v>
      </c>
      <c r="T1616" s="50">
        <v>4309.3100000000004</v>
      </c>
      <c r="U1616" s="50">
        <v>4318.95</v>
      </c>
      <c r="V1616" s="50">
        <v>4314.8100000000004</v>
      </c>
      <c r="W1616" s="50">
        <v>4318.68</v>
      </c>
      <c r="X1616" s="50">
        <v>4317.46</v>
      </c>
      <c r="Y1616" s="50">
        <v>4317.78</v>
      </c>
    </row>
    <row r="1617" spans="1:25" ht="16.5" thickBot="1" x14ac:dyDescent="0.25">
      <c r="A1617" s="49">
        <f t="shared" si="42"/>
        <v>43485</v>
      </c>
      <c r="B1617" s="50">
        <v>4321.41</v>
      </c>
      <c r="C1617" s="50">
        <v>4319.2</v>
      </c>
      <c r="D1617" s="50">
        <v>4322.83</v>
      </c>
      <c r="E1617" s="50">
        <v>4364.3599999999997</v>
      </c>
      <c r="F1617" s="50">
        <v>4369.2700000000004</v>
      </c>
      <c r="G1617" s="50">
        <v>4372.51</v>
      </c>
      <c r="H1617" s="50">
        <v>4366.8100000000004</v>
      </c>
      <c r="I1617" s="50">
        <v>4364.3900000000003</v>
      </c>
      <c r="J1617" s="50">
        <v>4364.51</v>
      </c>
      <c r="K1617" s="50">
        <v>4361.45</v>
      </c>
      <c r="L1617" s="50">
        <v>4359.53</v>
      </c>
      <c r="M1617" s="50">
        <v>4362.28</v>
      </c>
      <c r="N1617" s="50">
        <v>4395.25</v>
      </c>
      <c r="O1617" s="50">
        <v>4397.71</v>
      </c>
      <c r="P1617" s="50">
        <v>4394.33</v>
      </c>
      <c r="Q1617" s="50">
        <v>4386.28</v>
      </c>
      <c r="R1617" s="50">
        <v>4354.63</v>
      </c>
      <c r="S1617" s="50">
        <v>4315.03</v>
      </c>
      <c r="T1617" s="50">
        <v>4306.53</v>
      </c>
      <c r="U1617" s="50">
        <v>4311.59</v>
      </c>
      <c r="V1617" s="50">
        <v>4312.8500000000004</v>
      </c>
      <c r="W1617" s="50">
        <v>4315.6400000000003</v>
      </c>
      <c r="X1617" s="50">
        <v>4320.5</v>
      </c>
      <c r="Y1617" s="50">
        <v>4320.28</v>
      </c>
    </row>
    <row r="1618" spans="1:25" ht="16.5" thickBot="1" x14ac:dyDescent="0.25">
      <c r="A1618" s="49">
        <f t="shared" si="42"/>
        <v>43486</v>
      </c>
      <c r="B1618" s="50">
        <v>4313.6099999999997</v>
      </c>
      <c r="C1618" s="50">
        <v>4344.59</v>
      </c>
      <c r="D1618" s="50">
        <v>4364.7300000000005</v>
      </c>
      <c r="E1618" s="50">
        <v>4367.8100000000004</v>
      </c>
      <c r="F1618" s="50">
        <v>4393.82</v>
      </c>
      <c r="G1618" s="50">
        <v>4387.3900000000003</v>
      </c>
      <c r="H1618" s="50">
        <v>4361.01</v>
      </c>
      <c r="I1618" s="50">
        <v>4354.96</v>
      </c>
      <c r="J1618" s="50">
        <v>4357.26</v>
      </c>
      <c r="K1618" s="50">
        <v>4358.9000000000005</v>
      </c>
      <c r="L1618" s="50">
        <v>4322.53</v>
      </c>
      <c r="M1618" s="50">
        <v>4360.0200000000004</v>
      </c>
      <c r="N1618" s="50">
        <v>4368.49</v>
      </c>
      <c r="O1618" s="50">
        <v>4396.21</v>
      </c>
      <c r="P1618" s="50">
        <v>4392.8100000000004</v>
      </c>
      <c r="Q1618" s="50">
        <v>4359.29</v>
      </c>
      <c r="R1618" s="50">
        <v>4355.59</v>
      </c>
      <c r="S1618" s="50">
        <v>4313.3500000000004</v>
      </c>
      <c r="T1618" s="50">
        <v>4313.18</v>
      </c>
      <c r="U1618" s="50">
        <v>4306.5600000000004</v>
      </c>
      <c r="V1618" s="50">
        <v>4306.0600000000004</v>
      </c>
      <c r="W1618" s="50">
        <v>4311.75</v>
      </c>
      <c r="X1618" s="50">
        <v>4315.7300000000005</v>
      </c>
      <c r="Y1618" s="50">
        <v>4314.1500000000005</v>
      </c>
    </row>
    <row r="1619" spans="1:25" ht="16.5" thickBot="1" x14ac:dyDescent="0.25">
      <c r="A1619" s="49">
        <f t="shared" si="42"/>
        <v>43487</v>
      </c>
      <c r="B1619" s="50">
        <v>4312.2700000000004</v>
      </c>
      <c r="C1619" s="50">
        <v>4360.2300000000005</v>
      </c>
      <c r="D1619" s="50">
        <v>4365.3</v>
      </c>
      <c r="E1619" s="50">
        <v>4367.96</v>
      </c>
      <c r="F1619" s="50">
        <v>4372.3500000000004</v>
      </c>
      <c r="G1619" s="50">
        <v>4369.43</v>
      </c>
      <c r="H1619" s="50">
        <v>4360.5200000000004</v>
      </c>
      <c r="I1619" s="50">
        <v>4315.24</v>
      </c>
      <c r="J1619" s="50">
        <v>4315.49</v>
      </c>
      <c r="K1619" s="50">
        <v>4337.5200000000004</v>
      </c>
      <c r="L1619" s="50">
        <v>4315.6099999999997</v>
      </c>
      <c r="M1619" s="50">
        <v>4317.13</v>
      </c>
      <c r="N1619" s="50">
        <v>4363.74</v>
      </c>
      <c r="O1619" s="50">
        <v>4366.29</v>
      </c>
      <c r="P1619" s="50">
        <v>4386.6000000000004</v>
      </c>
      <c r="Q1619" s="50">
        <v>4358.12</v>
      </c>
      <c r="R1619" s="50">
        <v>4313.62</v>
      </c>
      <c r="S1619" s="50">
        <v>4344.68</v>
      </c>
      <c r="T1619" s="50">
        <v>4307.8599999999997</v>
      </c>
      <c r="U1619" s="50">
        <v>4304.9000000000005</v>
      </c>
      <c r="V1619" s="50">
        <v>4305.21</v>
      </c>
      <c r="W1619" s="50">
        <v>4307.24</v>
      </c>
      <c r="X1619" s="50">
        <v>4310.99</v>
      </c>
      <c r="Y1619" s="50">
        <v>4310.6900000000005</v>
      </c>
    </row>
    <row r="1620" spans="1:25" ht="16.5" thickBot="1" x14ac:dyDescent="0.25">
      <c r="A1620" s="49">
        <f t="shared" si="42"/>
        <v>43488</v>
      </c>
      <c r="B1620" s="50">
        <v>4289.2</v>
      </c>
      <c r="C1620" s="50">
        <v>4295.8599999999997</v>
      </c>
      <c r="D1620" s="50">
        <v>4335.38</v>
      </c>
      <c r="E1620" s="50">
        <v>4362.21</v>
      </c>
      <c r="F1620" s="50">
        <v>4360.72</v>
      </c>
      <c r="G1620" s="50">
        <v>4361.45</v>
      </c>
      <c r="H1620" s="50">
        <v>4350.78</v>
      </c>
      <c r="I1620" s="50">
        <v>4287.5600000000004</v>
      </c>
      <c r="J1620" s="50">
        <v>4290.41</v>
      </c>
      <c r="K1620" s="50">
        <v>4289.88</v>
      </c>
      <c r="L1620" s="50">
        <v>4287.7300000000005</v>
      </c>
      <c r="M1620" s="50">
        <v>4287.87</v>
      </c>
      <c r="N1620" s="50">
        <v>4355.1400000000003</v>
      </c>
      <c r="O1620" s="50">
        <v>4359.18</v>
      </c>
      <c r="P1620" s="50">
        <v>4354.6000000000004</v>
      </c>
      <c r="Q1620" s="50">
        <v>4346.18</v>
      </c>
      <c r="R1620" s="50">
        <v>4283.95</v>
      </c>
      <c r="S1620" s="50">
        <v>4279.07</v>
      </c>
      <c r="T1620" s="50">
        <v>4279.97</v>
      </c>
      <c r="U1620" s="50">
        <v>4277.45</v>
      </c>
      <c r="V1620" s="50">
        <v>4280.51</v>
      </c>
      <c r="W1620" s="50">
        <v>4283.21</v>
      </c>
      <c r="X1620" s="50">
        <v>4287.1900000000005</v>
      </c>
      <c r="Y1620" s="50">
        <v>4287.6900000000005</v>
      </c>
    </row>
    <row r="1621" spans="1:25" ht="16.5" thickBot="1" x14ac:dyDescent="0.25">
      <c r="A1621" s="49">
        <f t="shared" si="42"/>
        <v>43489</v>
      </c>
      <c r="B1621" s="50">
        <v>4298.6900000000005</v>
      </c>
      <c r="C1621" s="50">
        <v>4383.17</v>
      </c>
      <c r="D1621" s="50">
        <v>4307.25</v>
      </c>
      <c r="E1621" s="50">
        <v>4391.16</v>
      </c>
      <c r="F1621" s="50">
        <v>4391.26</v>
      </c>
      <c r="G1621" s="50">
        <v>4389.2300000000005</v>
      </c>
      <c r="H1621" s="50">
        <v>4381.8900000000003</v>
      </c>
      <c r="I1621" s="50">
        <v>4296.3900000000003</v>
      </c>
      <c r="J1621" s="50">
        <v>4377.46</v>
      </c>
      <c r="K1621" s="50">
        <v>4296.7700000000004</v>
      </c>
      <c r="L1621" s="50">
        <v>4293.74</v>
      </c>
      <c r="M1621" s="50">
        <v>4294.24</v>
      </c>
      <c r="N1621" s="50">
        <v>4385.4000000000005</v>
      </c>
      <c r="O1621" s="50">
        <v>4388.49</v>
      </c>
      <c r="P1621" s="50">
        <v>4385.24</v>
      </c>
      <c r="Q1621" s="50">
        <v>4379.62</v>
      </c>
      <c r="R1621" s="50">
        <v>4291.51</v>
      </c>
      <c r="S1621" s="50">
        <v>4367.01</v>
      </c>
      <c r="T1621" s="50">
        <v>4292.2700000000004</v>
      </c>
      <c r="U1621" s="50">
        <v>4295.91</v>
      </c>
      <c r="V1621" s="50">
        <v>4293.0600000000004</v>
      </c>
      <c r="W1621" s="50">
        <v>4296.43</v>
      </c>
      <c r="X1621" s="50">
        <v>4291.07</v>
      </c>
      <c r="Y1621" s="50">
        <v>4288.33</v>
      </c>
    </row>
    <row r="1622" spans="1:25" ht="16.5" thickBot="1" x14ac:dyDescent="0.25">
      <c r="A1622" s="49">
        <f t="shared" si="42"/>
        <v>43490</v>
      </c>
      <c r="B1622" s="50">
        <v>4374.38</v>
      </c>
      <c r="C1622" s="50">
        <v>4382.87</v>
      </c>
      <c r="D1622" s="50">
        <v>4388.0200000000004</v>
      </c>
      <c r="E1622" s="50">
        <v>4391.28</v>
      </c>
      <c r="F1622" s="50">
        <v>4389.09</v>
      </c>
      <c r="G1622" s="50">
        <v>4385.51</v>
      </c>
      <c r="H1622" s="50">
        <v>4365.4800000000005</v>
      </c>
      <c r="I1622" s="50">
        <v>4363.67</v>
      </c>
      <c r="J1622" s="50">
        <v>4365.8</v>
      </c>
      <c r="K1622" s="50">
        <v>4360.5600000000004</v>
      </c>
      <c r="L1622" s="50">
        <v>4361.3</v>
      </c>
      <c r="M1622" s="50">
        <v>4360.6900000000005</v>
      </c>
      <c r="N1622" s="50">
        <v>4384.79</v>
      </c>
      <c r="O1622" s="50">
        <v>4387.29</v>
      </c>
      <c r="P1622" s="50">
        <v>4382.42</v>
      </c>
      <c r="Q1622" s="50">
        <v>4374.0600000000004</v>
      </c>
      <c r="R1622" s="50">
        <v>4361.87</v>
      </c>
      <c r="S1622" s="50">
        <v>4362.82</v>
      </c>
      <c r="T1622" s="50">
        <v>4360.05</v>
      </c>
      <c r="U1622" s="50">
        <v>4296.26</v>
      </c>
      <c r="V1622" s="50">
        <v>4297.5</v>
      </c>
      <c r="W1622" s="50">
        <v>4297.88</v>
      </c>
      <c r="X1622" s="50">
        <v>4301.37</v>
      </c>
      <c r="Y1622" s="50">
        <v>4311.32</v>
      </c>
    </row>
    <row r="1623" spans="1:25" ht="16.5" thickBot="1" x14ac:dyDescent="0.25">
      <c r="A1623" s="49">
        <f t="shared" si="42"/>
        <v>43491</v>
      </c>
      <c r="B1623" s="50">
        <v>4327.07</v>
      </c>
      <c r="C1623" s="50">
        <v>4380.17</v>
      </c>
      <c r="D1623" s="50">
        <v>4327.75</v>
      </c>
      <c r="E1623" s="50">
        <v>4375.8500000000004</v>
      </c>
      <c r="F1623" s="50">
        <v>4374.2700000000004</v>
      </c>
      <c r="G1623" s="50">
        <v>4373.32</v>
      </c>
      <c r="H1623" s="50">
        <v>4372.21</v>
      </c>
      <c r="I1623" s="50">
        <v>4366.37</v>
      </c>
      <c r="J1623" s="50">
        <v>4363.72</v>
      </c>
      <c r="K1623" s="50">
        <v>4358.88</v>
      </c>
      <c r="L1623" s="50">
        <v>4358.53</v>
      </c>
      <c r="M1623" s="50">
        <v>4360.3500000000004</v>
      </c>
      <c r="N1623" s="50">
        <v>4365.4000000000005</v>
      </c>
      <c r="O1623" s="50">
        <v>4366.6099999999997</v>
      </c>
      <c r="P1623" s="50">
        <v>4364.7</v>
      </c>
      <c r="Q1623" s="50">
        <v>4360.79</v>
      </c>
      <c r="R1623" s="50">
        <v>4362.0200000000004</v>
      </c>
      <c r="S1623" s="50">
        <v>4356.54</v>
      </c>
      <c r="T1623" s="50">
        <v>4359.9000000000005</v>
      </c>
      <c r="U1623" s="50">
        <v>4316.2</v>
      </c>
      <c r="V1623" s="50">
        <v>4314.96</v>
      </c>
      <c r="W1623" s="50">
        <v>4316.4400000000005</v>
      </c>
      <c r="X1623" s="50">
        <v>4314.6400000000003</v>
      </c>
      <c r="Y1623" s="50">
        <v>4317.95</v>
      </c>
    </row>
    <row r="1624" spans="1:25" ht="16.5" thickBot="1" x14ac:dyDescent="0.25">
      <c r="A1624" s="49">
        <f t="shared" si="42"/>
        <v>43492</v>
      </c>
      <c r="B1624" s="50">
        <v>4314.62</v>
      </c>
      <c r="C1624" s="50">
        <v>4348.7</v>
      </c>
      <c r="D1624" s="50">
        <v>4314.84</v>
      </c>
      <c r="E1624" s="50">
        <v>4366.66</v>
      </c>
      <c r="F1624" s="50">
        <v>4367.6099999999997</v>
      </c>
      <c r="G1624" s="50">
        <v>4370.9000000000005</v>
      </c>
      <c r="H1624" s="50">
        <v>4366.1000000000004</v>
      </c>
      <c r="I1624" s="50">
        <v>4366.0200000000004</v>
      </c>
      <c r="J1624" s="50">
        <v>4363.55</v>
      </c>
      <c r="K1624" s="50">
        <v>4360.68</v>
      </c>
      <c r="L1624" s="50">
        <v>4355.78</v>
      </c>
      <c r="M1624" s="50">
        <v>4361.67</v>
      </c>
      <c r="N1624" s="50">
        <v>4365.46</v>
      </c>
      <c r="O1624" s="50">
        <v>4364.92</v>
      </c>
      <c r="P1624" s="50">
        <v>4362.2</v>
      </c>
      <c r="Q1624" s="50">
        <v>4358.32</v>
      </c>
      <c r="R1624" s="50">
        <v>4358.34</v>
      </c>
      <c r="S1624" s="50">
        <v>4353.1900000000005</v>
      </c>
      <c r="T1624" s="50">
        <v>4356.41</v>
      </c>
      <c r="U1624" s="50">
        <v>4305.0200000000004</v>
      </c>
      <c r="V1624" s="50">
        <v>4308.91</v>
      </c>
      <c r="W1624" s="50">
        <v>4309.99</v>
      </c>
      <c r="X1624" s="50">
        <v>4316.87</v>
      </c>
      <c r="Y1624" s="50">
        <v>4316.7700000000004</v>
      </c>
    </row>
    <row r="1625" spans="1:25" ht="16.5" thickBot="1" x14ac:dyDescent="0.25">
      <c r="A1625" s="49">
        <f t="shared" si="42"/>
        <v>43493</v>
      </c>
      <c r="B1625" s="50">
        <v>4330.2700000000004</v>
      </c>
      <c r="C1625" s="50">
        <v>4372.17</v>
      </c>
      <c r="D1625" s="50">
        <v>4372.96</v>
      </c>
      <c r="E1625" s="50">
        <v>4372.5200000000004</v>
      </c>
      <c r="F1625" s="50">
        <v>4371.91</v>
      </c>
      <c r="G1625" s="50">
        <v>4368.22</v>
      </c>
      <c r="H1625" s="50">
        <v>4362.97</v>
      </c>
      <c r="I1625" s="50">
        <v>4358.24</v>
      </c>
      <c r="J1625" s="50">
        <v>4361.0600000000004</v>
      </c>
      <c r="K1625" s="50">
        <v>4359.74</v>
      </c>
      <c r="L1625" s="50">
        <v>4359.4000000000005</v>
      </c>
      <c r="M1625" s="50">
        <v>4360.5200000000004</v>
      </c>
      <c r="N1625" s="50">
        <v>4367.46</v>
      </c>
      <c r="O1625" s="50">
        <v>4369.3599999999997</v>
      </c>
      <c r="P1625" s="50">
        <v>4365.3</v>
      </c>
      <c r="Q1625" s="50">
        <v>4361.7</v>
      </c>
      <c r="R1625" s="50">
        <v>4362.17</v>
      </c>
      <c r="S1625" s="50">
        <v>4360.26</v>
      </c>
      <c r="T1625" s="50">
        <v>4350.59</v>
      </c>
      <c r="U1625" s="50">
        <v>4313.3500000000004</v>
      </c>
      <c r="V1625" s="50">
        <v>4312.57</v>
      </c>
      <c r="W1625" s="50">
        <v>4314.7300000000005</v>
      </c>
      <c r="X1625" s="50">
        <v>4315.59</v>
      </c>
      <c r="Y1625" s="50">
        <v>4317.8900000000003</v>
      </c>
    </row>
    <row r="1626" spans="1:25" ht="16.5" thickBot="1" x14ac:dyDescent="0.25">
      <c r="A1626" s="49">
        <f t="shared" si="42"/>
        <v>43494</v>
      </c>
      <c r="B1626" s="50">
        <v>4316.7700000000004</v>
      </c>
      <c r="C1626" s="50">
        <v>4367.17</v>
      </c>
      <c r="D1626" s="50">
        <v>4370.41</v>
      </c>
      <c r="E1626" s="50">
        <v>4373.49</v>
      </c>
      <c r="F1626" s="50">
        <v>4370.18</v>
      </c>
      <c r="G1626" s="50">
        <v>4366.03</v>
      </c>
      <c r="H1626" s="50">
        <v>4344.2300000000005</v>
      </c>
      <c r="I1626" s="50">
        <v>4308.18</v>
      </c>
      <c r="J1626" s="50">
        <v>4308.95</v>
      </c>
      <c r="K1626" s="50">
        <v>4306.72</v>
      </c>
      <c r="L1626" s="50">
        <v>4305.8100000000004</v>
      </c>
      <c r="M1626" s="50">
        <v>4308.8100000000004</v>
      </c>
      <c r="N1626" s="50">
        <v>4357.91</v>
      </c>
      <c r="O1626" s="50">
        <v>4363.54</v>
      </c>
      <c r="P1626" s="50">
        <v>4362.3100000000004</v>
      </c>
      <c r="Q1626" s="50">
        <v>4336.9800000000005</v>
      </c>
      <c r="R1626" s="50">
        <v>4305.41</v>
      </c>
      <c r="S1626" s="50">
        <v>4352.8599999999997</v>
      </c>
      <c r="T1626" s="50">
        <v>4307.1099999999997</v>
      </c>
      <c r="U1626" s="50">
        <v>4308.8</v>
      </c>
      <c r="V1626" s="50">
        <v>4305.3</v>
      </c>
      <c r="W1626" s="50">
        <v>4308.82</v>
      </c>
      <c r="X1626" s="50">
        <v>4308.9800000000005</v>
      </c>
      <c r="Y1626" s="50">
        <v>4309.92</v>
      </c>
    </row>
    <row r="1627" spans="1:25" ht="16.5" thickBot="1" x14ac:dyDescent="0.25">
      <c r="A1627" s="49">
        <f t="shared" si="42"/>
        <v>43495</v>
      </c>
      <c r="B1627" s="50">
        <v>4291.03</v>
      </c>
      <c r="C1627" s="50">
        <v>4344.2</v>
      </c>
      <c r="D1627" s="50">
        <v>4349.62</v>
      </c>
      <c r="E1627" s="50">
        <v>4390.5600000000004</v>
      </c>
      <c r="F1627" s="50">
        <v>4349.66</v>
      </c>
      <c r="G1627" s="50">
        <v>4347.66</v>
      </c>
      <c r="H1627" s="50">
        <v>4341.3500000000004</v>
      </c>
      <c r="I1627" s="50">
        <v>4290.4400000000005</v>
      </c>
      <c r="J1627" s="50">
        <v>4292.8500000000004</v>
      </c>
      <c r="K1627" s="50">
        <v>4291.3900000000003</v>
      </c>
      <c r="L1627" s="50">
        <v>4286.8500000000004</v>
      </c>
      <c r="M1627" s="50">
        <v>4290.6500000000005</v>
      </c>
      <c r="N1627" s="50">
        <v>4344.22</v>
      </c>
      <c r="O1627" s="50">
        <v>4385.84</v>
      </c>
      <c r="P1627" s="50">
        <v>4382.2700000000004</v>
      </c>
      <c r="Q1627" s="50">
        <v>4336.07</v>
      </c>
      <c r="R1627" s="50">
        <v>4286.33</v>
      </c>
      <c r="S1627" s="50">
        <v>4330.88</v>
      </c>
      <c r="T1627" s="50">
        <v>4288.5</v>
      </c>
      <c r="U1627" s="50">
        <v>4287.42</v>
      </c>
      <c r="V1627" s="50">
        <v>4294.0600000000004</v>
      </c>
      <c r="W1627" s="50">
        <v>4291.24</v>
      </c>
      <c r="X1627" s="50">
        <v>4297</v>
      </c>
      <c r="Y1627" s="50">
        <v>4298.74</v>
      </c>
    </row>
    <row r="1628" spans="1:25" ht="16.5" thickBot="1" x14ac:dyDescent="0.25">
      <c r="A1628" s="49">
        <f t="shared" si="42"/>
        <v>43496</v>
      </c>
      <c r="B1628" s="50">
        <v>4294.6900000000005</v>
      </c>
      <c r="C1628" s="50">
        <v>4346.3</v>
      </c>
      <c r="D1628" s="50">
        <v>4350.9800000000005</v>
      </c>
      <c r="E1628" s="50">
        <v>4389.6900000000005</v>
      </c>
      <c r="F1628" s="50">
        <v>4350.34</v>
      </c>
      <c r="G1628" s="50">
        <v>4347.76</v>
      </c>
      <c r="H1628" s="50">
        <v>4341.01</v>
      </c>
      <c r="I1628" s="50">
        <v>4340.03</v>
      </c>
      <c r="J1628" s="50">
        <v>4339.88</v>
      </c>
      <c r="K1628" s="50">
        <v>4347.2300000000005</v>
      </c>
      <c r="L1628" s="50">
        <v>4298.6400000000003</v>
      </c>
      <c r="M1628" s="50">
        <v>4298.74</v>
      </c>
      <c r="N1628" s="50">
        <v>4387.45</v>
      </c>
      <c r="O1628" s="50">
        <v>4385.2300000000005</v>
      </c>
      <c r="P1628" s="50">
        <v>4382.62</v>
      </c>
      <c r="Q1628" s="50">
        <v>4339.6900000000005</v>
      </c>
      <c r="R1628" s="50">
        <v>4290.29</v>
      </c>
      <c r="S1628" s="50">
        <v>4330.6099999999997</v>
      </c>
      <c r="T1628" s="50">
        <v>4288.32</v>
      </c>
      <c r="U1628" s="50">
        <v>4291.01</v>
      </c>
      <c r="V1628" s="50">
        <v>4290.87</v>
      </c>
      <c r="W1628" s="50">
        <v>4296.4800000000005</v>
      </c>
      <c r="X1628" s="50">
        <v>4293.03</v>
      </c>
      <c r="Y1628" s="50">
        <v>4290.4400000000005</v>
      </c>
    </row>
    <row r="1629" spans="1:25" ht="15.75" x14ac:dyDescent="0.2">
      <c r="A1629" s="55"/>
      <c r="B1629" s="56"/>
      <c r="C1629" s="56"/>
      <c r="D1629" s="56"/>
      <c r="E1629" s="56"/>
      <c r="F1629" s="56"/>
      <c r="G1629" s="56"/>
      <c r="H1629" s="56"/>
      <c r="I1629" s="56"/>
      <c r="J1629" s="56"/>
      <c r="K1629" s="56"/>
      <c r="L1629" s="56"/>
      <c r="M1629" s="56"/>
      <c r="N1629" s="56"/>
      <c r="O1629" s="56"/>
      <c r="P1629" s="56"/>
      <c r="Q1629" s="56"/>
      <c r="R1629" s="56"/>
      <c r="S1629" s="56"/>
      <c r="T1629" s="56"/>
      <c r="U1629" s="56"/>
      <c r="V1629" s="56"/>
      <c r="W1629" s="56"/>
      <c r="X1629" s="56"/>
      <c r="Y1629" s="56"/>
    </row>
    <row r="1630" spans="1:25" ht="15.75" x14ac:dyDescent="0.2">
      <c r="A1630" s="55"/>
      <c r="B1630" s="56"/>
      <c r="C1630" s="56"/>
      <c r="D1630" s="56"/>
      <c r="E1630" s="56"/>
      <c r="F1630" s="56"/>
      <c r="G1630" s="56"/>
      <c r="H1630" s="56"/>
      <c r="I1630" s="56"/>
      <c r="J1630" s="56"/>
      <c r="K1630" s="56"/>
      <c r="L1630" s="56"/>
      <c r="M1630" s="56"/>
      <c r="N1630" s="56"/>
      <c r="O1630" s="56"/>
      <c r="P1630" s="56"/>
      <c r="Q1630" s="56"/>
      <c r="R1630" s="56"/>
      <c r="S1630" s="56"/>
      <c r="T1630" s="56"/>
      <c r="U1630" s="56"/>
      <c r="V1630" s="56"/>
      <c r="W1630" s="56"/>
      <c r="X1630" s="56"/>
      <c r="Y1630" s="56"/>
    </row>
    <row r="1631" spans="1:25" s="60" customFormat="1" ht="21" thickBot="1" x14ac:dyDescent="0.35">
      <c r="A1631" s="59" t="s">
        <v>132</v>
      </c>
    </row>
    <row r="1632" spans="1:25" s="60" customFormat="1" ht="27" customHeight="1" thickBot="1" x14ac:dyDescent="0.35">
      <c r="A1632" s="156" t="s">
        <v>64</v>
      </c>
      <c r="B1632" s="158" t="s">
        <v>128</v>
      </c>
      <c r="C1632" s="159"/>
      <c r="D1632" s="159"/>
      <c r="E1632" s="159"/>
      <c r="F1632" s="159"/>
      <c r="G1632" s="159"/>
      <c r="H1632" s="159"/>
      <c r="I1632" s="159"/>
      <c r="J1632" s="159"/>
      <c r="K1632" s="159"/>
      <c r="L1632" s="159"/>
      <c r="M1632" s="159"/>
      <c r="N1632" s="159"/>
      <c r="O1632" s="159"/>
      <c r="P1632" s="159"/>
      <c r="Q1632" s="159"/>
      <c r="R1632" s="159"/>
      <c r="S1632" s="159"/>
      <c r="T1632" s="159"/>
      <c r="U1632" s="159"/>
      <c r="V1632" s="159"/>
      <c r="W1632" s="159"/>
      <c r="X1632" s="159"/>
      <c r="Y1632" s="160"/>
    </row>
    <row r="1633" spans="1:25" ht="32.25" thickBot="1" x14ac:dyDescent="0.3">
      <c r="A1633" s="157"/>
      <c r="B1633" s="48" t="s">
        <v>66</v>
      </c>
      <c r="C1633" s="48" t="s">
        <v>67</v>
      </c>
      <c r="D1633" s="48" t="s">
        <v>68</v>
      </c>
      <c r="E1633" s="48" t="s">
        <v>69</v>
      </c>
      <c r="F1633" s="48" t="s">
        <v>70</v>
      </c>
      <c r="G1633" s="48" t="s">
        <v>71</v>
      </c>
      <c r="H1633" s="48" t="s">
        <v>72</v>
      </c>
      <c r="I1633" s="48" t="s">
        <v>73</v>
      </c>
      <c r="J1633" s="48" t="s">
        <v>74</v>
      </c>
      <c r="K1633" s="48" t="s">
        <v>75</v>
      </c>
      <c r="L1633" s="48" t="s">
        <v>76</v>
      </c>
      <c r="M1633" s="48" t="s">
        <v>77</v>
      </c>
      <c r="N1633" s="48" t="s">
        <v>78</v>
      </c>
      <c r="O1633" s="48" t="s">
        <v>79</v>
      </c>
      <c r="P1633" s="48" t="s">
        <v>80</v>
      </c>
      <c r="Q1633" s="48" t="s">
        <v>81</v>
      </c>
      <c r="R1633" s="48" t="s">
        <v>82</v>
      </c>
      <c r="S1633" s="48" t="s">
        <v>83</v>
      </c>
      <c r="T1633" s="48" t="s">
        <v>84</v>
      </c>
      <c r="U1633" s="48" t="s">
        <v>85</v>
      </c>
      <c r="V1633" s="48" t="s">
        <v>86</v>
      </c>
      <c r="W1633" s="48" t="s">
        <v>87</v>
      </c>
      <c r="X1633" s="48" t="s">
        <v>88</v>
      </c>
      <c r="Y1633" s="48" t="s">
        <v>89</v>
      </c>
    </row>
    <row r="1634" spans="1:25" ht="16.5" thickBot="1" x14ac:dyDescent="0.25">
      <c r="A1634" s="49">
        <f t="shared" ref="A1634:A1664" si="43">A1110</f>
        <v>43466</v>
      </c>
      <c r="B1634" s="50">
        <v>2314.06</v>
      </c>
      <c r="C1634" s="50">
        <v>2330.36</v>
      </c>
      <c r="D1634" s="50">
        <v>2325.6799999999998</v>
      </c>
      <c r="E1634" s="50">
        <v>2328.0099999999998</v>
      </c>
      <c r="F1634" s="50">
        <v>2333.1</v>
      </c>
      <c r="G1634" s="50">
        <v>2335.7399999999998</v>
      </c>
      <c r="H1634" s="50">
        <v>2332.58</v>
      </c>
      <c r="I1634" s="50">
        <v>2332.2399999999998</v>
      </c>
      <c r="J1634" s="50">
        <v>2337.61</v>
      </c>
      <c r="K1634" s="50">
        <v>2341.17</v>
      </c>
      <c r="L1634" s="50">
        <v>2340.9499999999998</v>
      </c>
      <c r="M1634" s="50">
        <v>2343.4699999999998</v>
      </c>
      <c r="N1634" s="50">
        <v>2352.06</v>
      </c>
      <c r="O1634" s="50">
        <v>2358.58</v>
      </c>
      <c r="P1634" s="50">
        <v>2355.16</v>
      </c>
      <c r="Q1634" s="50">
        <v>2347.54</v>
      </c>
      <c r="R1634" s="50">
        <v>2345.7799999999997</v>
      </c>
      <c r="S1634" s="50">
        <v>2338</v>
      </c>
      <c r="T1634" s="50">
        <v>2341.73</v>
      </c>
      <c r="U1634" s="50">
        <v>2331.52</v>
      </c>
      <c r="V1634" s="50">
        <v>2319.31</v>
      </c>
      <c r="W1634" s="50">
        <v>2316.0299999999997</v>
      </c>
      <c r="X1634" s="50">
        <v>2321.1999999999998</v>
      </c>
      <c r="Y1634" s="50">
        <v>2310.19</v>
      </c>
    </row>
    <row r="1635" spans="1:25" ht="16.5" thickBot="1" x14ac:dyDescent="0.25">
      <c r="A1635" s="49">
        <f t="shared" si="43"/>
        <v>43467</v>
      </c>
      <c r="B1635" s="50">
        <v>2315.5099999999998</v>
      </c>
      <c r="C1635" s="50">
        <v>2309.5099999999998</v>
      </c>
      <c r="D1635" s="50">
        <v>2329.7599999999998</v>
      </c>
      <c r="E1635" s="50">
        <v>2331.5299999999997</v>
      </c>
      <c r="F1635" s="50">
        <v>2338.6999999999998</v>
      </c>
      <c r="G1635" s="50">
        <v>2344.04</v>
      </c>
      <c r="H1635" s="50">
        <v>2345.87</v>
      </c>
      <c r="I1635" s="50">
        <v>2347.5099999999998</v>
      </c>
      <c r="J1635" s="50">
        <v>2345.27</v>
      </c>
      <c r="K1635" s="50">
        <v>2348.59</v>
      </c>
      <c r="L1635" s="50">
        <v>2350.08</v>
      </c>
      <c r="M1635" s="50">
        <v>2349.91</v>
      </c>
      <c r="N1635" s="50">
        <v>2356.29</v>
      </c>
      <c r="O1635" s="50">
        <v>2359.63</v>
      </c>
      <c r="P1635" s="50">
        <v>2349</v>
      </c>
      <c r="Q1635" s="50">
        <v>2345.3199999999997</v>
      </c>
      <c r="R1635" s="50">
        <v>2340.87</v>
      </c>
      <c r="S1635" s="50">
        <v>2334.4</v>
      </c>
      <c r="T1635" s="50">
        <v>2319.87</v>
      </c>
      <c r="U1635" s="50">
        <v>2322.64</v>
      </c>
      <c r="V1635" s="50">
        <v>2045.19</v>
      </c>
      <c r="W1635" s="50">
        <v>2051.92</v>
      </c>
      <c r="X1635" s="50">
        <v>2320.91</v>
      </c>
      <c r="Y1635" s="50">
        <v>2322.36</v>
      </c>
    </row>
    <row r="1636" spans="1:25" ht="16.5" thickBot="1" x14ac:dyDescent="0.25">
      <c r="A1636" s="49">
        <f t="shared" si="43"/>
        <v>43468</v>
      </c>
      <c r="B1636" s="50">
        <v>2327.4</v>
      </c>
      <c r="C1636" s="50">
        <v>2335.02</v>
      </c>
      <c r="D1636" s="50">
        <v>2342.9499999999998</v>
      </c>
      <c r="E1636" s="50">
        <v>2344.61</v>
      </c>
      <c r="F1636" s="50">
        <v>2351.6</v>
      </c>
      <c r="G1636" s="50">
        <v>2353.67</v>
      </c>
      <c r="H1636" s="50">
        <v>2347.9899999999998</v>
      </c>
      <c r="I1636" s="50">
        <v>2356.17</v>
      </c>
      <c r="J1636" s="50">
        <v>2355.75</v>
      </c>
      <c r="K1636" s="50">
        <v>2351.5099999999998</v>
      </c>
      <c r="L1636" s="50">
        <v>2346.21</v>
      </c>
      <c r="M1636" s="50">
        <v>2350.39</v>
      </c>
      <c r="N1636" s="50">
        <v>2358.63</v>
      </c>
      <c r="O1636" s="50">
        <v>2361.5499999999997</v>
      </c>
      <c r="P1636" s="50">
        <v>2359.34</v>
      </c>
      <c r="Q1636" s="50">
        <v>2346.04</v>
      </c>
      <c r="R1636" s="50">
        <v>2341.23</v>
      </c>
      <c r="S1636" s="50">
        <v>2335.98</v>
      </c>
      <c r="T1636" s="50">
        <v>2330.12</v>
      </c>
      <c r="U1636" s="50">
        <v>2330.08</v>
      </c>
      <c r="V1636" s="50">
        <v>2330.25</v>
      </c>
      <c r="W1636" s="50">
        <v>2329.56</v>
      </c>
      <c r="X1636" s="50">
        <v>2323.2599999999998</v>
      </c>
      <c r="Y1636" s="50">
        <v>2321.66</v>
      </c>
    </row>
    <row r="1637" spans="1:25" ht="16.5" thickBot="1" x14ac:dyDescent="0.25">
      <c r="A1637" s="49">
        <f t="shared" si="43"/>
        <v>43469</v>
      </c>
      <c r="B1637" s="50">
        <v>2318.9</v>
      </c>
      <c r="C1637" s="50">
        <v>2325.5299999999997</v>
      </c>
      <c r="D1637" s="50">
        <v>2336.2399999999998</v>
      </c>
      <c r="E1637" s="50">
        <v>2337.31</v>
      </c>
      <c r="F1637" s="50">
        <v>2343.98</v>
      </c>
      <c r="G1637" s="50">
        <v>2346.85</v>
      </c>
      <c r="H1637" s="50">
        <v>2349.2999999999997</v>
      </c>
      <c r="I1637" s="50">
        <v>2352.7599999999998</v>
      </c>
      <c r="J1637" s="50">
        <v>2347.41</v>
      </c>
      <c r="K1637" s="50">
        <v>2345.4499999999998</v>
      </c>
      <c r="L1637" s="50">
        <v>2343.56</v>
      </c>
      <c r="M1637" s="50">
        <v>2350.7199999999998</v>
      </c>
      <c r="N1637" s="50">
        <v>2361.04</v>
      </c>
      <c r="O1637" s="50">
        <v>2359.4699999999998</v>
      </c>
      <c r="P1637" s="50">
        <v>2356.8199999999997</v>
      </c>
      <c r="Q1637" s="50">
        <v>2347.63</v>
      </c>
      <c r="R1637" s="50">
        <v>2340.61</v>
      </c>
      <c r="S1637" s="50">
        <v>2339.91</v>
      </c>
      <c r="T1637" s="50">
        <v>2328.25</v>
      </c>
      <c r="U1637" s="50">
        <v>2333.65</v>
      </c>
      <c r="V1637" s="50">
        <v>2319.5499999999997</v>
      </c>
      <c r="W1637" s="50">
        <v>2331.2399999999998</v>
      </c>
      <c r="X1637" s="50">
        <v>2330.69</v>
      </c>
      <c r="Y1637" s="50">
        <v>2323.86</v>
      </c>
    </row>
    <row r="1638" spans="1:25" ht="16.5" thickBot="1" x14ac:dyDescent="0.25">
      <c r="A1638" s="49">
        <f t="shared" si="43"/>
        <v>43470</v>
      </c>
      <c r="B1638" s="50">
        <v>2327.4</v>
      </c>
      <c r="C1638" s="50">
        <v>2332.37</v>
      </c>
      <c r="D1638" s="50">
        <v>2338.35</v>
      </c>
      <c r="E1638" s="50">
        <v>2340.52</v>
      </c>
      <c r="F1638" s="50">
        <v>2347.44</v>
      </c>
      <c r="G1638" s="50">
        <v>2350.4299999999998</v>
      </c>
      <c r="H1638" s="50">
        <v>2345.98</v>
      </c>
      <c r="I1638" s="50">
        <v>2342.29</v>
      </c>
      <c r="J1638" s="50">
        <v>2339.7799999999997</v>
      </c>
      <c r="K1638" s="50">
        <v>2340.39</v>
      </c>
      <c r="L1638" s="50">
        <v>2337.7399999999998</v>
      </c>
      <c r="M1638" s="50">
        <v>2345.98</v>
      </c>
      <c r="N1638" s="50">
        <v>2384.37</v>
      </c>
      <c r="O1638" s="50">
        <v>2384.59</v>
      </c>
      <c r="P1638" s="50">
        <v>2380.41</v>
      </c>
      <c r="Q1638" s="50">
        <v>2348.2999999999997</v>
      </c>
      <c r="R1638" s="50">
        <v>2342.77</v>
      </c>
      <c r="S1638" s="50">
        <v>2332.83</v>
      </c>
      <c r="T1638" s="50">
        <v>2325.2999999999997</v>
      </c>
      <c r="U1638" s="50">
        <v>2328.15</v>
      </c>
      <c r="V1638" s="50">
        <v>2326.41</v>
      </c>
      <c r="W1638" s="50">
        <v>2332.1799999999998</v>
      </c>
      <c r="X1638" s="50">
        <v>2328.63</v>
      </c>
      <c r="Y1638" s="50">
        <v>2329.7999999999997</v>
      </c>
    </row>
    <row r="1639" spans="1:25" ht="16.5" thickBot="1" x14ac:dyDescent="0.25">
      <c r="A1639" s="49">
        <f t="shared" si="43"/>
        <v>43471</v>
      </c>
      <c r="B1639" s="50">
        <v>2330.58</v>
      </c>
      <c r="C1639" s="50">
        <v>2338.02</v>
      </c>
      <c r="D1639" s="50">
        <v>2344.98</v>
      </c>
      <c r="E1639" s="50">
        <v>2346.94</v>
      </c>
      <c r="F1639" s="50">
        <v>2355.34</v>
      </c>
      <c r="G1639" s="50">
        <v>2357.83</v>
      </c>
      <c r="H1639" s="50">
        <v>2350.62</v>
      </c>
      <c r="I1639" s="50">
        <v>2350.7999999999997</v>
      </c>
      <c r="J1639" s="50">
        <v>2351.04</v>
      </c>
      <c r="K1639" s="50">
        <v>2348</v>
      </c>
      <c r="L1639" s="50">
        <v>2345.67</v>
      </c>
      <c r="M1639" s="50">
        <v>2358</v>
      </c>
      <c r="N1639" s="50">
        <v>2392.77</v>
      </c>
      <c r="O1639" s="50">
        <v>2357.4499999999998</v>
      </c>
      <c r="P1639" s="50">
        <v>2384</v>
      </c>
      <c r="Q1639" s="50">
        <v>2347.4</v>
      </c>
      <c r="R1639" s="50">
        <v>2346.35</v>
      </c>
      <c r="S1639" s="50">
        <v>2346.2999999999997</v>
      </c>
      <c r="T1639" s="50">
        <v>2332.91</v>
      </c>
      <c r="U1639" s="50">
        <v>2330.61</v>
      </c>
      <c r="V1639" s="50">
        <v>2326.6999999999998</v>
      </c>
      <c r="W1639" s="50">
        <v>2329.33</v>
      </c>
      <c r="X1639" s="50">
        <v>2327.12</v>
      </c>
      <c r="Y1639" s="50">
        <v>2326.5499999999997</v>
      </c>
    </row>
    <row r="1640" spans="1:25" ht="16.5" thickBot="1" x14ac:dyDescent="0.25">
      <c r="A1640" s="49">
        <f t="shared" si="43"/>
        <v>43472</v>
      </c>
      <c r="B1640" s="50">
        <v>2317.38</v>
      </c>
      <c r="C1640" s="50">
        <v>2327.7999999999997</v>
      </c>
      <c r="D1640" s="50">
        <v>2337.7999999999997</v>
      </c>
      <c r="E1640" s="50">
        <v>2344.12</v>
      </c>
      <c r="F1640" s="50">
        <v>2343.33</v>
      </c>
      <c r="G1640" s="50">
        <v>2353.67</v>
      </c>
      <c r="H1640" s="50">
        <v>2350.92</v>
      </c>
      <c r="I1640" s="50">
        <v>2350.65</v>
      </c>
      <c r="J1640" s="50">
        <v>2350.89</v>
      </c>
      <c r="K1640" s="50">
        <v>2352.38</v>
      </c>
      <c r="L1640" s="50">
        <v>2351.0699999999997</v>
      </c>
      <c r="M1640" s="50">
        <v>2356.4499999999998</v>
      </c>
      <c r="N1640" s="50">
        <v>2363.77</v>
      </c>
      <c r="O1640" s="50">
        <v>2366.6799999999998</v>
      </c>
      <c r="P1640" s="50">
        <v>2391.17</v>
      </c>
      <c r="Q1640" s="50">
        <v>2346.5</v>
      </c>
      <c r="R1640" s="50">
        <v>2342.23</v>
      </c>
      <c r="S1640" s="50">
        <v>2340</v>
      </c>
      <c r="T1640" s="50">
        <v>2334.86</v>
      </c>
      <c r="U1640" s="50">
        <v>2337.06</v>
      </c>
      <c r="V1640" s="50">
        <v>2331.39</v>
      </c>
      <c r="W1640" s="50">
        <v>2335.79</v>
      </c>
      <c r="X1640" s="50">
        <v>2336.85</v>
      </c>
      <c r="Y1640" s="50">
        <v>2331.39</v>
      </c>
    </row>
    <row r="1641" spans="1:25" ht="16.5" thickBot="1" x14ac:dyDescent="0.25">
      <c r="A1641" s="49">
        <f t="shared" si="43"/>
        <v>43473</v>
      </c>
      <c r="B1641" s="50">
        <v>2330.19</v>
      </c>
      <c r="C1641" s="50">
        <v>2335.06</v>
      </c>
      <c r="D1641" s="50">
        <v>2339.4</v>
      </c>
      <c r="E1641" s="50">
        <v>2342.65</v>
      </c>
      <c r="F1641" s="50">
        <v>2350.86</v>
      </c>
      <c r="G1641" s="50">
        <v>2355.63</v>
      </c>
      <c r="H1641" s="50">
        <v>2350.37</v>
      </c>
      <c r="I1641" s="50">
        <v>2344.73</v>
      </c>
      <c r="J1641" s="50">
        <v>2342.7399999999998</v>
      </c>
      <c r="K1641" s="50">
        <v>2344.4499999999998</v>
      </c>
      <c r="L1641" s="50">
        <v>2341.21</v>
      </c>
      <c r="M1641" s="50">
        <v>2343.4</v>
      </c>
      <c r="N1641" s="50">
        <v>2379.36</v>
      </c>
      <c r="O1641" s="50">
        <v>2383.35</v>
      </c>
      <c r="P1641" s="50">
        <v>2376.2799999999997</v>
      </c>
      <c r="Q1641" s="50">
        <v>2341.1</v>
      </c>
      <c r="R1641" s="50">
        <v>2335.56</v>
      </c>
      <c r="S1641" s="50">
        <v>2330.1999999999998</v>
      </c>
      <c r="T1641" s="50">
        <v>2324.9499999999998</v>
      </c>
      <c r="U1641" s="50">
        <v>2321.5099999999998</v>
      </c>
      <c r="V1641" s="50">
        <v>2327.27</v>
      </c>
      <c r="W1641" s="50">
        <v>2327.4499999999998</v>
      </c>
      <c r="X1641" s="50">
        <v>2330.3199999999997</v>
      </c>
      <c r="Y1641" s="50">
        <v>2327.84</v>
      </c>
    </row>
    <row r="1642" spans="1:25" ht="16.5" thickBot="1" x14ac:dyDescent="0.25">
      <c r="A1642" s="49">
        <f t="shared" si="43"/>
        <v>43474</v>
      </c>
      <c r="B1642" s="50">
        <v>2328.29</v>
      </c>
      <c r="C1642" s="50">
        <v>2334.0299999999997</v>
      </c>
      <c r="D1642" s="50">
        <v>2339.9899999999998</v>
      </c>
      <c r="E1642" s="50">
        <v>2345.1799999999998</v>
      </c>
      <c r="F1642" s="50">
        <v>2346.7999999999997</v>
      </c>
      <c r="G1642" s="50">
        <v>2348.23</v>
      </c>
      <c r="H1642" s="50">
        <v>2342.13</v>
      </c>
      <c r="I1642" s="50">
        <v>2339.96</v>
      </c>
      <c r="J1642" s="50">
        <v>2339.41</v>
      </c>
      <c r="K1642" s="50">
        <v>2339.17</v>
      </c>
      <c r="L1642" s="50">
        <v>2339.2599999999998</v>
      </c>
      <c r="M1642" s="50">
        <v>2343.42</v>
      </c>
      <c r="N1642" s="50">
        <v>2377.7999999999997</v>
      </c>
      <c r="O1642" s="50">
        <v>2377.0499999999997</v>
      </c>
      <c r="P1642" s="50">
        <v>2375.35</v>
      </c>
      <c r="Q1642" s="50">
        <v>2339.5299999999997</v>
      </c>
      <c r="R1642" s="50">
        <v>2333.42</v>
      </c>
      <c r="S1642" s="50">
        <v>2330.1</v>
      </c>
      <c r="T1642" s="50">
        <v>2324.87</v>
      </c>
      <c r="U1642" s="50">
        <v>2320.54</v>
      </c>
      <c r="V1642" s="50">
        <v>2327.91</v>
      </c>
      <c r="W1642" s="50">
        <v>2324.2199999999998</v>
      </c>
      <c r="X1642" s="50">
        <v>2333.69</v>
      </c>
      <c r="Y1642" s="50">
        <v>2334.61</v>
      </c>
    </row>
    <row r="1643" spans="1:25" ht="16.5" thickBot="1" x14ac:dyDescent="0.25">
      <c r="A1643" s="49">
        <f t="shared" si="43"/>
        <v>43475</v>
      </c>
      <c r="B1643" s="50">
        <v>2342.73</v>
      </c>
      <c r="C1643" s="50">
        <v>2352.9</v>
      </c>
      <c r="D1643" s="50">
        <v>2368.1</v>
      </c>
      <c r="E1643" s="50">
        <v>2372.4699999999998</v>
      </c>
      <c r="F1643" s="50">
        <v>2375.16</v>
      </c>
      <c r="G1643" s="50">
        <v>2375.2599999999998</v>
      </c>
      <c r="H1643" s="50">
        <v>2369</v>
      </c>
      <c r="I1643" s="50">
        <v>2364.4</v>
      </c>
      <c r="J1643" s="50">
        <v>2364.1999999999998</v>
      </c>
      <c r="K1643" s="50">
        <v>2364.79</v>
      </c>
      <c r="L1643" s="50">
        <v>2347.77</v>
      </c>
      <c r="M1643" s="50">
        <v>2354.59</v>
      </c>
      <c r="N1643" s="50">
        <v>2383.31</v>
      </c>
      <c r="O1643" s="50">
        <v>2376.7799999999997</v>
      </c>
      <c r="P1643" s="50">
        <v>2375.27</v>
      </c>
      <c r="Q1643" s="50">
        <v>2366.59</v>
      </c>
      <c r="R1643" s="50">
        <v>2344.5099999999998</v>
      </c>
      <c r="S1643" s="50">
        <v>2339.5099999999998</v>
      </c>
      <c r="T1643" s="50">
        <v>2333.59</v>
      </c>
      <c r="U1643" s="50">
        <v>2340.7799999999997</v>
      </c>
      <c r="V1643" s="50">
        <v>2343.5299999999997</v>
      </c>
      <c r="W1643" s="50">
        <v>2345.33</v>
      </c>
      <c r="X1643" s="50">
        <v>2341.6999999999998</v>
      </c>
      <c r="Y1643" s="50">
        <v>2340.42</v>
      </c>
    </row>
    <row r="1644" spans="1:25" ht="16.5" thickBot="1" x14ac:dyDescent="0.25">
      <c r="A1644" s="49">
        <f t="shared" si="43"/>
        <v>43476</v>
      </c>
      <c r="B1644" s="50">
        <v>2338.19</v>
      </c>
      <c r="C1644" s="50">
        <v>2345.46</v>
      </c>
      <c r="D1644" s="50">
        <v>2365.8199999999997</v>
      </c>
      <c r="E1644" s="50">
        <v>2371.56</v>
      </c>
      <c r="F1644" s="50">
        <v>2369.9899999999998</v>
      </c>
      <c r="G1644" s="50">
        <v>2369.7399999999998</v>
      </c>
      <c r="H1644" s="50">
        <v>2364.6999999999998</v>
      </c>
      <c r="I1644" s="50">
        <v>2347.4299999999998</v>
      </c>
      <c r="J1644" s="50">
        <v>2356.35</v>
      </c>
      <c r="K1644" s="50">
        <v>2348.0299999999997</v>
      </c>
      <c r="L1644" s="50">
        <v>2347.12</v>
      </c>
      <c r="M1644" s="50">
        <v>2348.1999999999998</v>
      </c>
      <c r="N1644" s="50">
        <v>2371.71</v>
      </c>
      <c r="O1644" s="50">
        <v>2370.7199999999998</v>
      </c>
      <c r="P1644" s="50">
        <v>2368.71</v>
      </c>
      <c r="Q1644" s="50">
        <v>2359.5099999999998</v>
      </c>
      <c r="R1644" s="50">
        <v>2340.75</v>
      </c>
      <c r="S1644" s="50">
        <v>2335.6799999999998</v>
      </c>
      <c r="T1644" s="50">
        <v>2329.23</v>
      </c>
      <c r="U1644" s="50">
        <v>2339.7999999999997</v>
      </c>
      <c r="V1644" s="50">
        <v>2338.2599999999998</v>
      </c>
      <c r="W1644" s="50">
        <v>2341.4</v>
      </c>
      <c r="X1644" s="50">
        <v>2341.0099999999998</v>
      </c>
      <c r="Y1644" s="50">
        <v>2341.2399999999998</v>
      </c>
    </row>
    <row r="1645" spans="1:25" ht="16.5" thickBot="1" x14ac:dyDescent="0.25">
      <c r="A1645" s="49">
        <f t="shared" si="43"/>
        <v>43477</v>
      </c>
      <c r="B1645" s="50">
        <v>2347.4899999999998</v>
      </c>
      <c r="C1645" s="50">
        <v>2344.04</v>
      </c>
      <c r="D1645" s="50">
        <v>2347.7799999999997</v>
      </c>
      <c r="E1645" s="50">
        <v>2355.2199999999998</v>
      </c>
      <c r="F1645" s="50">
        <v>2357.23</v>
      </c>
      <c r="G1645" s="50">
        <v>2370.81</v>
      </c>
      <c r="H1645" s="50">
        <v>2370.7399999999998</v>
      </c>
      <c r="I1645" s="50">
        <v>2369.38</v>
      </c>
      <c r="J1645" s="50">
        <v>2363.6999999999998</v>
      </c>
      <c r="K1645" s="50">
        <v>2362.48</v>
      </c>
      <c r="L1645" s="50">
        <v>2346.66</v>
      </c>
      <c r="M1645" s="50">
        <v>2361.61</v>
      </c>
      <c r="N1645" s="50">
        <v>2372.94</v>
      </c>
      <c r="O1645" s="50">
        <v>2377.15</v>
      </c>
      <c r="P1645" s="50">
        <v>2373.91</v>
      </c>
      <c r="Q1645" s="50">
        <v>2364.89</v>
      </c>
      <c r="R1645" s="50">
        <v>2341.0299999999997</v>
      </c>
      <c r="S1645" s="50">
        <v>2345.77</v>
      </c>
      <c r="T1645" s="50">
        <v>2344.27</v>
      </c>
      <c r="U1645" s="50">
        <v>2350.64</v>
      </c>
      <c r="V1645" s="50">
        <v>2345.64</v>
      </c>
      <c r="W1645" s="50">
        <v>2345.15</v>
      </c>
      <c r="X1645" s="50">
        <v>2339.69</v>
      </c>
      <c r="Y1645" s="50">
        <v>2343.7799999999997</v>
      </c>
    </row>
    <row r="1646" spans="1:25" ht="16.5" thickBot="1" x14ac:dyDescent="0.25">
      <c r="A1646" s="49">
        <f t="shared" si="43"/>
        <v>43478</v>
      </c>
      <c r="B1646" s="50">
        <v>2343.4499999999998</v>
      </c>
      <c r="C1646" s="50">
        <v>2359.58</v>
      </c>
      <c r="D1646" s="50">
        <v>2366.6</v>
      </c>
      <c r="E1646" s="50">
        <v>2372.3199999999997</v>
      </c>
      <c r="F1646" s="50">
        <v>2396.12</v>
      </c>
      <c r="G1646" s="50">
        <v>2398.02</v>
      </c>
      <c r="H1646" s="50">
        <v>2392.25</v>
      </c>
      <c r="I1646" s="50">
        <v>2389.63</v>
      </c>
      <c r="J1646" s="50">
        <v>2372.1</v>
      </c>
      <c r="K1646" s="50">
        <v>2350.02</v>
      </c>
      <c r="L1646" s="50">
        <v>2347.87</v>
      </c>
      <c r="M1646" s="50">
        <v>2352.35</v>
      </c>
      <c r="N1646" s="50">
        <v>2372.1799999999998</v>
      </c>
      <c r="O1646" s="50">
        <v>2374.9299999999998</v>
      </c>
      <c r="P1646" s="50">
        <v>2373.1999999999998</v>
      </c>
      <c r="Q1646" s="50">
        <v>2363.91</v>
      </c>
      <c r="R1646" s="50">
        <v>2345.27</v>
      </c>
      <c r="S1646" s="50">
        <v>2341.5699999999997</v>
      </c>
      <c r="T1646" s="50">
        <v>2333</v>
      </c>
      <c r="U1646" s="50">
        <v>2337.6999999999998</v>
      </c>
      <c r="V1646" s="50">
        <v>2339.59</v>
      </c>
      <c r="W1646" s="50">
        <v>2342.13</v>
      </c>
      <c r="X1646" s="50">
        <v>2346.5099999999998</v>
      </c>
      <c r="Y1646" s="50">
        <v>2344.67</v>
      </c>
    </row>
    <row r="1647" spans="1:25" ht="16.5" thickBot="1" x14ac:dyDescent="0.25">
      <c r="A1647" s="49">
        <f t="shared" si="43"/>
        <v>43479</v>
      </c>
      <c r="B1647" s="50">
        <v>2338.35</v>
      </c>
      <c r="C1647" s="50">
        <v>2346.14</v>
      </c>
      <c r="D1647" s="50">
        <v>2366.9</v>
      </c>
      <c r="E1647" s="50">
        <v>2371.12</v>
      </c>
      <c r="F1647" s="50">
        <v>2370.33</v>
      </c>
      <c r="G1647" s="50">
        <v>2371.19</v>
      </c>
      <c r="H1647" s="50">
        <v>2365.77</v>
      </c>
      <c r="I1647" s="50">
        <v>2360.5699999999997</v>
      </c>
      <c r="J1647" s="50">
        <v>2357.9899999999998</v>
      </c>
      <c r="K1647" s="50">
        <v>2346.7399999999998</v>
      </c>
      <c r="L1647" s="50">
        <v>2355.4499999999998</v>
      </c>
      <c r="M1647" s="50">
        <v>2356.8199999999997</v>
      </c>
      <c r="N1647" s="50">
        <v>2366.4499999999998</v>
      </c>
      <c r="O1647" s="50">
        <v>2367.46</v>
      </c>
      <c r="P1647" s="50">
        <v>2363.9899999999998</v>
      </c>
      <c r="Q1647" s="50">
        <v>2358.39</v>
      </c>
      <c r="R1647" s="50">
        <v>2351.84</v>
      </c>
      <c r="S1647" s="50">
        <v>2335.2199999999998</v>
      </c>
      <c r="T1647" s="50">
        <v>2326.2199999999998</v>
      </c>
      <c r="U1647" s="50">
        <v>2328.06</v>
      </c>
      <c r="V1647" s="50">
        <v>2330.69</v>
      </c>
      <c r="W1647" s="50">
        <v>2333.98</v>
      </c>
      <c r="X1647" s="50">
        <v>2336.13</v>
      </c>
      <c r="Y1647" s="50">
        <v>2335.84</v>
      </c>
    </row>
    <row r="1648" spans="1:25" ht="16.5" thickBot="1" x14ac:dyDescent="0.25">
      <c r="A1648" s="49">
        <f t="shared" si="43"/>
        <v>43480</v>
      </c>
      <c r="B1648" s="50">
        <v>2351.48</v>
      </c>
      <c r="C1648" s="50">
        <v>2361.9</v>
      </c>
      <c r="D1648" s="50">
        <v>2372.27</v>
      </c>
      <c r="E1648" s="50">
        <v>2388.15</v>
      </c>
      <c r="F1648" s="50">
        <v>2388.96</v>
      </c>
      <c r="G1648" s="50">
        <v>2387.2599999999998</v>
      </c>
      <c r="H1648" s="50">
        <v>2383.7799999999997</v>
      </c>
      <c r="I1648" s="50">
        <v>2365.6</v>
      </c>
      <c r="J1648" s="50">
        <v>2366.5699999999997</v>
      </c>
      <c r="K1648" s="50">
        <v>2365.19</v>
      </c>
      <c r="L1648" s="50">
        <v>2364.0699999999997</v>
      </c>
      <c r="M1648" s="50">
        <v>2365.27</v>
      </c>
      <c r="N1648" s="50">
        <v>2381.6799999999998</v>
      </c>
      <c r="O1648" s="50">
        <v>2383.7799999999997</v>
      </c>
      <c r="P1648" s="50">
        <v>2383.0499999999997</v>
      </c>
      <c r="Q1648" s="50">
        <v>2378.16</v>
      </c>
      <c r="R1648" s="50">
        <v>2362.41</v>
      </c>
      <c r="S1648" s="50">
        <v>2356.4699999999998</v>
      </c>
      <c r="T1648" s="50">
        <v>2346.44</v>
      </c>
      <c r="U1648" s="50">
        <v>2347.86</v>
      </c>
      <c r="V1648" s="50">
        <v>2345.69</v>
      </c>
      <c r="W1648" s="50">
        <v>2349.2599999999998</v>
      </c>
      <c r="X1648" s="50">
        <v>2351.33</v>
      </c>
      <c r="Y1648" s="50">
        <v>2348.73</v>
      </c>
    </row>
    <row r="1649" spans="1:25" ht="16.5" thickBot="1" x14ac:dyDescent="0.25">
      <c r="A1649" s="49">
        <f t="shared" si="43"/>
        <v>43481</v>
      </c>
      <c r="B1649" s="50">
        <v>2353.56</v>
      </c>
      <c r="C1649" s="50">
        <v>2360.41</v>
      </c>
      <c r="D1649" s="50">
        <v>2374.7799999999997</v>
      </c>
      <c r="E1649" s="50">
        <v>2385.62</v>
      </c>
      <c r="F1649" s="50">
        <v>2384.91</v>
      </c>
      <c r="G1649" s="50">
        <v>2383.9699999999998</v>
      </c>
      <c r="H1649" s="50">
        <v>2380.19</v>
      </c>
      <c r="I1649" s="50">
        <v>2375.14</v>
      </c>
      <c r="J1649" s="50">
        <v>2376.6799999999998</v>
      </c>
      <c r="K1649" s="50">
        <v>2374.7799999999997</v>
      </c>
      <c r="L1649" s="50">
        <v>2374.85</v>
      </c>
      <c r="M1649" s="50">
        <v>2376.17</v>
      </c>
      <c r="N1649" s="50">
        <v>2383.41</v>
      </c>
      <c r="O1649" s="50">
        <v>2384.06</v>
      </c>
      <c r="P1649" s="50">
        <v>2382.02</v>
      </c>
      <c r="Q1649" s="50">
        <v>2378.67</v>
      </c>
      <c r="R1649" s="50">
        <v>2363.9299999999998</v>
      </c>
      <c r="S1649" s="50">
        <v>2353.29</v>
      </c>
      <c r="T1649" s="50">
        <v>2344.3199999999997</v>
      </c>
      <c r="U1649" s="50">
        <v>2350.46</v>
      </c>
      <c r="V1649" s="50">
        <v>2350.69</v>
      </c>
      <c r="W1649" s="50">
        <v>2353.21</v>
      </c>
      <c r="X1649" s="50">
        <v>2354.94</v>
      </c>
      <c r="Y1649" s="50">
        <v>2354.6999999999998</v>
      </c>
    </row>
    <row r="1650" spans="1:25" ht="16.5" thickBot="1" x14ac:dyDescent="0.25">
      <c r="A1650" s="49">
        <f t="shared" si="43"/>
        <v>43482</v>
      </c>
      <c r="B1650" s="50">
        <v>2327.5299999999997</v>
      </c>
      <c r="C1650" s="50">
        <v>2330.77</v>
      </c>
      <c r="D1650" s="50">
        <v>2339.12</v>
      </c>
      <c r="E1650" s="50">
        <v>2384.4299999999998</v>
      </c>
      <c r="F1650" s="50">
        <v>2384.9699999999998</v>
      </c>
      <c r="G1650" s="50">
        <v>2384.56</v>
      </c>
      <c r="H1650" s="50">
        <v>2382.83</v>
      </c>
      <c r="I1650" s="50">
        <v>2367.06</v>
      </c>
      <c r="J1650" s="50">
        <v>2367.02</v>
      </c>
      <c r="K1650" s="50">
        <v>2366.59</v>
      </c>
      <c r="L1650" s="50">
        <v>2365.81</v>
      </c>
      <c r="M1650" s="50">
        <v>2366.1</v>
      </c>
      <c r="N1650" s="50">
        <v>2384.2999999999997</v>
      </c>
      <c r="O1650" s="50">
        <v>2383.79</v>
      </c>
      <c r="P1650" s="50">
        <v>2385.7199999999998</v>
      </c>
      <c r="Q1650" s="50">
        <v>2378.84</v>
      </c>
      <c r="R1650" s="50">
        <v>2359.7999999999997</v>
      </c>
      <c r="S1650" s="50">
        <v>2357.61</v>
      </c>
      <c r="T1650" s="50">
        <v>2325.35</v>
      </c>
      <c r="U1650" s="50">
        <v>2330.48</v>
      </c>
      <c r="V1650" s="50">
        <v>2326.52</v>
      </c>
      <c r="W1650" s="50">
        <v>2331.84</v>
      </c>
      <c r="X1650" s="50">
        <v>2328.31</v>
      </c>
      <c r="Y1650" s="50">
        <v>2325.31</v>
      </c>
    </row>
    <row r="1651" spans="1:25" ht="16.5" thickBot="1" x14ac:dyDescent="0.25">
      <c r="A1651" s="49">
        <f t="shared" si="43"/>
        <v>43483</v>
      </c>
      <c r="B1651" s="50">
        <v>2331.35</v>
      </c>
      <c r="C1651" s="50">
        <v>2349.3199999999997</v>
      </c>
      <c r="D1651" s="50">
        <v>2379.0699999999997</v>
      </c>
      <c r="E1651" s="50">
        <v>2383.86</v>
      </c>
      <c r="F1651" s="50">
        <v>2382.5099999999998</v>
      </c>
      <c r="G1651" s="50">
        <v>2380.91</v>
      </c>
      <c r="H1651" s="50">
        <v>2376.86</v>
      </c>
      <c r="I1651" s="50">
        <v>2369.5</v>
      </c>
      <c r="J1651" s="50">
        <v>2369.38</v>
      </c>
      <c r="K1651" s="50">
        <v>2370.0099999999998</v>
      </c>
      <c r="L1651" s="50">
        <v>2369.2199999999998</v>
      </c>
      <c r="M1651" s="50">
        <v>2368.33</v>
      </c>
      <c r="N1651" s="50">
        <v>2381.42</v>
      </c>
      <c r="O1651" s="50">
        <v>2381.9899999999998</v>
      </c>
      <c r="P1651" s="50">
        <v>2378.61</v>
      </c>
      <c r="Q1651" s="50">
        <v>2374.31</v>
      </c>
      <c r="R1651" s="50">
        <v>2354.92</v>
      </c>
      <c r="S1651" s="50">
        <v>2321.77</v>
      </c>
      <c r="T1651" s="50">
        <v>2320.88</v>
      </c>
      <c r="U1651" s="50">
        <v>2319.12</v>
      </c>
      <c r="V1651" s="50">
        <v>2319.39</v>
      </c>
      <c r="W1651" s="50">
        <v>2324.4</v>
      </c>
      <c r="X1651" s="50">
        <v>2325.77</v>
      </c>
      <c r="Y1651" s="50">
        <v>2326.27</v>
      </c>
    </row>
    <row r="1652" spans="1:25" ht="16.5" thickBot="1" x14ac:dyDescent="0.25">
      <c r="A1652" s="49">
        <f t="shared" si="43"/>
        <v>43484</v>
      </c>
      <c r="B1652" s="50">
        <v>2307.7599999999998</v>
      </c>
      <c r="C1652" s="50">
        <v>2309.56</v>
      </c>
      <c r="D1652" s="50">
        <v>2350.02</v>
      </c>
      <c r="E1652" s="50">
        <v>2357.63</v>
      </c>
      <c r="F1652" s="50">
        <v>2359.63</v>
      </c>
      <c r="G1652" s="50">
        <v>2390.6999999999998</v>
      </c>
      <c r="H1652" s="50">
        <v>2385.6799999999998</v>
      </c>
      <c r="I1652" s="50">
        <v>2382.16</v>
      </c>
      <c r="J1652" s="50">
        <v>2355.0299999999997</v>
      </c>
      <c r="K1652" s="50">
        <v>2349.54</v>
      </c>
      <c r="L1652" s="50">
        <v>2347.13</v>
      </c>
      <c r="M1652" s="50">
        <v>2376.48</v>
      </c>
      <c r="N1652" s="50">
        <v>2382.0499999999997</v>
      </c>
      <c r="O1652" s="50">
        <v>2383.69</v>
      </c>
      <c r="P1652" s="50">
        <v>2379.75</v>
      </c>
      <c r="Q1652" s="50">
        <v>2376.9699999999998</v>
      </c>
      <c r="R1652" s="50">
        <v>2345.2599999999998</v>
      </c>
      <c r="S1652" s="50">
        <v>2339.02</v>
      </c>
      <c r="T1652" s="50">
        <v>2295.89</v>
      </c>
      <c r="U1652" s="50">
        <v>2305.5299999999997</v>
      </c>
      <c r="V1652" s="50">
        <v>2301.39</v>
      </c>
      <c r="W1652" s="50">
        <v>2305.2599999999998</v>
      </c>
      <c r="X1652" s="50">
        <v>2304.04</v>
      </c>
      <c r="Y1652" s="50">
        <v>2304.36</v>
      </c>
    </row>
    <row r="1653" spans="1:25" ht="16.5" thickBot="1" x14ac:dyDescent="0.25">
      <c r="A1653" s="49">
        <f t="shared" si="43"/>
        <v>43485</v>
      </c>
      <c r="B1653" s="50">
        <v>2307.9899999999998</v>
      </c>
      <c r="C1653" s="50">
        <v>2305.7799999999997</v>
      </c>
      <c r="D1653" s="50">
        <v>2309.41</v>
      </c>
      <c r="E1653" s="50">
        <v>2350.94</v>
      </c>
      <c r="F1653" s="50">
        <v>2355.85</v>
      </c>
      <c r="G1653" s="50">
        <v>2359.09</v>
      </c>
      <c r="H1653" s="50">
        <v>2353.39</v>
      </c>
      <c r="I1653" s="50">
        <v>2350.9699999999998</v>
      </c>
      <c r="J1653" s="50">
        <v>2351.09</v>
      </c>
      <c r="K1653" s="50">
        <v>2348.0299999999997</v>
      </c>
      <c r="L1653" s="50">
        <v>2346.11</v>
      </c>
      <c r="M1653" s="50">
        <v>2348.86</v>
      </c>
      <c r="N1653" s="50">
        <v>2381.83</v>
      </c>
      <c r="O1653" s="50">
        <v>2384.29</v>
      </c>
      <c r="P1653" s="50">
        <v>2380.91</v>
      </c>
      <c r="Q1653" s="50">
        <v>2372.86</v>
      </c>
      <c r="R1653" s="50">
        <v>2341.21</v>
      </c>
      <c r="S1653" s="50">
        <v>2301.61</v>
      </c>
      <c r="T1653" s="50">
        <v>2293.11</v>
      </c>
      <c r="U1653" s="50">
        <v>2298.17</v>
      </c>
      <c r="V1653" s="50">
        <v>2299.4299999999998</v>
      </c>
      <c r="W1653" s="50">
        <v>2302.2199999999998</v>
      </c>
      <c r="X1653" s="50">
        <v>2307.08</v>
      </c>
      <c r="Y1653" s="50">
        <v>2306.86</v>
      </c>
    </row>
    <row r="1654" spans="1:25" ht="16.5" thickBot="1" x14ac:dyDescent="0.25">
      <c r="A1654" s="49">
        <f t="shared" si="43"/>
        <v>43486</v>
      </c>
      <c r="B1654" s="50">
        <v>2300.19</v>
      </c>
      <c r="C1654" s="50">
        <v>2331.17</v>
      </c>
      <c r="D1654" s="50">
        <v>2351.31</v>
      </c>
      <c r="E1654" s="50">
        <v>2354.39</v>
      </c>
      <c r="F1654" s="50">
        <v>2380.4</v>
      </c>
      <c r="G1654" s="50">
        <v>2373.9699999999998</v>
      </c>
      <c r="H1654" s="50">
        <v>2347.59</v>
      </c>
      <c r="I1654" s="50">
        <v>2341.54</v>
      </c>
      <c r="J1654" s="50">
        <v>2343.84</v>
      </c>
      <c r="K1654" s="50">
        <v>2345.48</v>
      </c>
      <c r="L1654" s="50">
        <v>2309.11</v>
      </c>
      <c r="M1654" s="50">
        <v>2346.6</v>
      </c>
      <c r="N1654" s="50">
        <v>2355.0699999999997</v>
      </c>
      <c r="O1654" s="50">
        <v>2382.79</v>
      </c>
      <c r="P1654" s="50">
        <v>2379.39</v>
      </c>
      <c r="Q1654" s="50">
        <v>2345.87</v>
      </c>
      <c r="R1654" s="50">
        <v>2342.17</v>
      </c>
      <c r="S1654" s="50">
        <v>2299.9299999999998</v>
      </c>
      <c r="T1654" s="50">
        <v>2299.7599999999998</v>
      </c>
      <c r="U1654" s="50">
        <v>2293.14</v>
      </c>
      <c r="V1654" s="50">
        <v>2292.64</v>
      </c>
      <c r="W1654" s="50">
        <v>2298.33</v>
      </c>
      <c r="X1654" s="50">
        <v>2302.31</v>
      </c>
      <c r="Y1654" s="50">
        <v>2300.73</v>
      </c>
    </row>
    <row r="1655" spans="1:25" ht="16.5" thickBot="1" x14ac:dyDescent="0.25">
      <c r="A1655" s="49">
        <f t="shared" si="43"/>
        <v>43487</v>
      </c>
      <c r="B1655" s="50">
        <v>2298.85</v>
      </c>
      <c r="C1655" s="50">
        <v>2346.81</v>
      </c>
      <c r="D1655" s="50">
        <v>2351.88</v>
      </c>
      <c r="E1655" s="50">
        <v>2354.54</v>
      </c>
      <c r="F1655" s="50">
        <v>2358.9299999999998</v>
      </c>
      <c r="G1655" s="50">
        <v>2356.0099999999998</v>
      </c>
      <c r="H1655" s="50">
        <v>2347.1</v>
      </c>
      <c r="I1655" s="50">
        <v>2301.8199999999997</v>
      </c>
      <c r="J1655" s="50">
        <v>2302.0699999999997</v>
      </c>
      <c r="K1655" s="50">
        <v>2324.1</v>
      </c>
      <c r="L1655" s="50">
        <v>2302.19</v>
      </c>
      <c r="M1655" s="50">
        <v>2303.71</v>
      </c>
      <c r="N1655" s="50">
        <v>2350.3199999999997</v>
      </c>
      <c r="O1655" s="50">
        <v>2352.87</v>
      </c>
      <c r="P1655" s="50">
        <v>2373.1799999999998</v>
      </c>
      <c r="Q1655" s="50">
        <v>2344.6999999999998</v>
      </c>
      <c r="R1655" s="50">
        <v>2300.1999999999998</v>
      </c>
      <c r="S1655" s="50">
        <v>2331.2599999999998</v>
      </c>
      <c r="T1655" s="50">
        <v>2294.44</v>
      </c>
      <c r="U1655" s="50">
        <v>2291.48</v>
      </c>
      <c r="V1655" s="50">
        <v>2291.79</v>
      </c>
      <c r="W1655" s="50">
        <v>2293.8199999999997</v>
      </c>
      <c r="X1655" s="50">
        <v>2297.5699999999997</v>
      </c>
      <c r="Y1655" s="50">
        <v>2297.27</v>
      </c>
    </row>
    <row r="1656" spans="1:25" ht="16.5" thickBot="1" x14ac:dyDescent="0.25">
      <c r="A1656" s="49">
        <f t="shared" si="43"/>
        <v>43488</v>
      </c>
      <c r="B1656" s="50">
        <v>2275.7799999999997</v>
      </c>
      <c r="C1656" s="50">
        <v>2282.44</v>
      </c>
      <c r="D1656" s="50">
        <v>2321.96</v>
      </c>
      <c r="E1656" s="50">
        <v>2348.79</v>
      </c>
      <c r="F1656" s="50">
        <v>2347.2999999999997</v>
      </c>
      <c r="G1656" s="50">
        <v>2348.0299999999997</v>
      </c>
      <c r="H1656" s="50">
        <v>2337.36</v>
      </c>
      <c r="I1656" s="50">
        <v>2274.14</v>
      </c>
      <c r="J1656" s="50">
        <v>2276.9899999999998</v>
      </c>
      <c r="K1656" s="50">
        <v>2276.46</v>
      </c>
      <c r="L1656" s="50">
        <v>2274.31</v>
      </c>
      <c r="M1656" s="50">
        <v>2274.4499999999998</v>
      </c>
      <c r="N1656" s="50">
        <v>2341.7199999999998</v>
      </c>
      <c r="O1656" s="50">
        <v>2345.7599999999998</v>
      </c>
      <c r="P1656" s="50">
        <v>2341.1799999999998</v>
      </c>
      <c r="Q1656" s="50">
        <v>2332.7599999999998</v>
      </c>
      <c r="R1656" s="50">
        <v>2270.5299999999997</v>
      </c>
      <c r="S1656" s="50">
        <v>2265.65</v>
      </c>
      <c r="T1656" s="50">
        <v>2266.5499999999997</v>
      </c>
      <c r="U1656" s="50">
        <v>2264.0299999999997</v>
      </c>
      <c r="V1656" s="50">
        <v>2267.09</v>
      </c>
      <c r="W1656" s="50">
        <v>2269.79</v>
      </c>
      <c r="X1656" s="50">
        <v>2273.77</v>
      </c>
      <c r="Y1656" s="50">
        <v>2274.27</v>
      </c>
    </row>
    <row r="1657" spans="1:25" ht="16.5" thickBot="1" x14ac:dyDescent="0.25">
      <c r="A1657" s="49">
        <f t="shared" si="43"/>
        <v>43489</v>
      </c>
      <c r="B1657" s="50">
        <v>2285.27</v>
      </c>
      <c r="C1657" s="50">
        <v>2369.75</v>
      </c>
      <c r="D1657" s="50">
        <v>2293.83</v>
      </c>
      <c r="E1657" s="50">
        <v>2377.7399999999998</v>
      </c>
      <c r="F1657" s="50">
        <v>2377.84</v>
      </c>
      <c r="G1657" s="50">
        <v>2375.81</v>
      </c>
      <c r="H1657" s="50">
        <v>2368.4699999999998</v>
      </c>
      <c r="I1657" s="50">
        <v>2282.9699999999998</v>
      </c>
      <c r="J1657" s="50">
        <v>2364.04</v>
      </c>
      <c r="K1657" s="50">
        <v>2283.35</v>
      </c>
      <c r="L1657" s="50">
        <v>2280.3199999999997</v>
      </c>
      <c r="M1657" s="50">
        <v>2280.8199999999997</v>
      </c>
      <c r="N1657" s="50">
        <v>2371.98</v>
      </c>
      <c r="O1657" s="50">
        <v>2375.0699999999997</v>
      </c>
      <c r="P1657" s="50">
        <v>2371.8199999999997</v>
      </c>
      <c r="Q1657" s="50">
        <v>2366.1999999999998</v>
      </c>
      <c r="R1657" s="50">
        <v>2278.09</v>
      </c>
      <c r="S1657" s="50">
        <v>2353.59</v>
      </c>
      <c r="T1657" s="50">
        <v>2278.85</v>
      </c>
      <c r="U1657" s="50">
        <v>2282.4899999999998</v>
      </c>
      <c r="V1657" s="50">
        <v>2279.64</v>
      </c>
      <c r="W1657" s="50">
        <v>2283.0099999999998</v>
      </c>
      <c r="X1657" s="50">
        <v>2277.65</v>
      </c>
      <c r="Y1657" s="50">
        <v>2274.91</v>
      </c>
    </row>
    <row r="1658" spans="1:25" ht="16.5" thickBot="1" x14ac:dyDescent="0.25">
      <c r="A1658" s="49">
        <f t="shared" si="43"/>
        <v>43490</v>
      </c>
      <c r="B1658" s="50">
        <v>2360.96</v>
      </c>
      <c r="C1658" s="50">
        <v>2369.4499999999998</v>
      </c>
      <c r="D1658" s="50">
        <v>2374.6</v>
      </c>
      <c r="E1658" s="50">
        <v>2377.86</v>
      </c>
      <c r="F1658" s="50">
        <v>2375.67</v>
      </c>
      <c r="G1658" s="50">
        <v>2372.09</v>
      </c>
      <c r="H1658" s="50">
        <v>2352.06</v>
      </c>
      <c r="I1658" s="50">
        <v>2350.25</v>
      </c>
      <c r="J1658" s="50">
        <v>2352.38</v>
      </c>
      <c r="K1658" s="50">
        <v>2347.14</v>
      </c>
      <c r="L1658" s="50">
        <v>2347.88</v>
      </c>
      <c r="M1658" s="50">
        <v>2347.27</v>
      </c>
      <c r="N1658" s="50">
        <v>2371.37</v>
      </c>
      <c r="O1658" s="50">
        <v>2373.87</v>
      </c>
      <c r="P1658" s="50">
        <v>2369</v>
      </c>
      <c r="Q1658" s="50">
        <v>2360.64</v>
      </c>
      <c r="R1658" s="50">
        <v>2348.4499999999998</v>
      </c>
      <c r="S1658" s="50">
        <v>2349.4</v>
      </c>
      <c r="T1658" s="50">
        <v>2346.63</v>
      </c>
      <c r="U1658" s="50">
        <v>2282.84</v>
      </c>
      <c r="V1658" s="50">
        <v>2284.08</v>
      </c>
      <c r="W1658" s="50">
        <v>2284.46</v>
      </c>
      <c r="X1658" s="50">
        <v>2287.9499999999998</v>
      </c>
      <c r="Y1658" s="50">
        <v>2297.9</v>
      </c>
    </row>
    <row r="1659" spans="1:25" ht="16.5" thickBot="1" x14ac:dyDescent="0.25">
      <c r="A1659" s="49">
        <f t="shared" si="43"/>
        <v>43491</v>
      </c>
      <c r="B1659" s="50">
        <v>2313.65</v>
      </c>
      <c r="C1659" s="50">
        <v>2366.75</v>
      </c>
      <c r="D1659" s="50">
        <v>2314.33</v>
      </c>
      <c r="E1659" s="50">
        <v>2362.4299999999998</v>
      </c>
      <c r="F1659" s="50">
        <v>2360.85</v>
      </c>
      <c r="G1659" s="50">
        <v>2359.9</v>
      </c>
      <c r="H1659" s="50">
        <v>2358.79</v>
      </c>
      <c r="I1659" s="50">
        <v>2352.9499999999998</v>
      </c>
      <c r="J1659" s="50">
        <v>2350.2999999999997</v>
      </c>
      <c r="K1659" s="50">
        <v>2345.46</v>
      </c>
      <c r="L1659" s="50">
        <v>2345.11</v>
      </c>
      <c r="M1659" s="50">
        <v>2346.9299999999998</v>
      </c>
      <c r="N1659" s="50">
        <v>2351.98</v>
      </c>
      <c r="O1659" s="50">
        <v>2353.19</v>
      </c>
      <c r="P1659" s="50">
        <v>2351.2799999999997</v>
      </c>
      <c r="Q1659" s="50">
        <v>2347.37</v>
      </c>
      <c r="R1659" s="50">
        <v>2348.6</v>
      </c>
      <c r="S1659" s="50">
        <v>2343.12</v>
      </c>
      <c r="T1659" s="50">
        <v>2346.48</v>
      </c>
      <c r="U1659" s="50">
        <v>2302.7799999999997</v>
      </c>
      <c r="V1659" s="50">
        <v>2301.54</v>
      </c>
      <c r="W1659" s="50">
        <v>2303.02</v>
      </c>
      <c r="X1659" s="50">
        <v>2301.2199999999998</v>
      </c>
      <c r="Y1659" s="50">
        <v>2304.5299999999997</v>
      </c>
    </row>
    <row r="1660" spans="1:25" ht="16.5" thickBot="1" x14ac:dyDescent="0.25">
      <c r="A1660" s="49">
        <f t="shared" si="43"/>
        <v>43492</v>
      </c>
      <c r="B1660" s="50">
        <v>2301.1999999999998</v>
      </c>
      <c r="C1660" s="50">
        <v>2335.2799999999997</v>
      </c>
      <c r="D1660" s="50">
        <v>2301.42</v>
      </c>
      <c r="E1660" s="50">
        <v>2353.2399999999998</v>
      </c>
      <c r="F1660" s="50">
        <v>2354.19</v>
      </c>
      <c r="G1660" s="50">
        <v>2357.48</v>
      </c>
      <c r="H1660" s="50">
        <v>2352.6799999999998</v>
      </c>
      <c r="I1660" s="50">
        <v>2352.6</v>
      </c>
      <c r="J1660" s="50">
        <v>2350.13</v>
      </c>
      <c r="K1660" s="50">
        <v>2347.2599999999998</v>
      </c>
      <c r="L1660" s="50">
        <v>2342.36</v>
      </c>
      <c r="M1660" s="50">
        <v>2348.25</v>
      </c>
      <c r="N1660" s="50">
        <v>2352.04</v>
      </c>
      <c r="O1660" s="50">
        <v>2351.5</v>
      </c>
      <c r="P1660" s="50">
        <v>2348.7799999999997</v>
      </c>
      <c r="Q1660" s="50">
        <v>2344.9</v>
      </c>
      <c r="R1660" s="50">
        <v>2344.92</v>
      </c>
      <c r="S1660" s="50">
        <v>2339.77</v>
      </c>
      <c r="T1660" s="50">
        <v>2342.9899999999998</v>
      </c>
      <c r="U1660" s="50">
        <v>2291.6</v>
      </c>
      <c r="V1660" s="50">
        <v>2295.4899999999998</v>
      </c>
      <c r="W1660" s="50">
        <v>2296.5699999999997</v>
      </c>
      <c r="X1660" s="50">
        <v>2303.4499999999998</v>
      </c>
      <c r="Y1660" s="50">
        <v>2303.35</v>
      </c>
    </row>
    <row r="1661" spans="1:25" ht="16.5" thickBot="1" x14ac:dyDescent="0.25">
      <c r="A1661" s="49">
        <f t="shared" si="43"/>
        <v>43493</v>
      </c>
      <c r="B1661" s="50">
        <v>2316.85</v>
      </c>
      <c r="C1661" s="50">
        <v>2358.75</v>
      </c>
      <c r="D1661" s="50">
        <v>2359.54</v>
      </c>
      <c r="E1661" s="50">
        <v>2359.1</v>
      </c>
      <c r="F1661" s="50">
        <v>2358.4899999999998</v>
      </c>
      <c r="G1661" s="50">
        <v>2354.7999999999997</v>
      </c>
      <c r="H1661" s="50">
        <v>2349.5499999999997</v>
      </c>
      <c r="I1661" s="50">
        <v>2344.8199999999997</v>
      </c>
      <c r="J1661" s="50">
        <v>2347.64</v>
      </c>
      <c r="K1661" s="50">
        <v>2346.3199999999997</v>
      </c>
      <c r="L1661" s="50">
        <v>2345.98</v>
      </c>
      <c r="M1661" s="50">
        <v>2347.1</v>
      </c>
      <c r="N1661" s="50">
        <v>2354.04</v>
      </c>
      <c r="O1661" s="50">
        <v>2355.94</v>
      </c>
      <c r="P1661" s="50">
        <v>2351.88</v>
      </c>
      <c r="Q1661" s="50">
        <v>2348.2799999999997</v>
      </c>
      <c r="R1661" s="50">
        <v>2348.75</v>
      </c>
      <c r="S1661" s="50">
        <v>2346.84</v>
      </c>
      <c r="T1661" s="50">
        <v>2337.17</v>
      </c>
      <c r="U1661" s="50">
        <v>2299.9299999999998</v>
      </c>
      <c r="V1661" s="50">
        <v>2299.15</v>
      </c>
      <c r="W1661" s="50">
        <v>2301.31</v>
      </c>
      <c r="X1661" s="50">
        <v>2302.17</v>
      </c>
      <c r="Y1661" s="50">
        <v>2304.4699999999998</v>
      </c>
    </row>
    <row r="1662" spans="1:25" ht="16.5" thickBot="1" x14ac:dyDescent="0.25">
      <c r="A1662" s="49">
        <f t="shared" si="43"/>
        <v>43494</v>
      </c>
      <c r="B1662" s="50">
        <v>2303.35</v>
      </c>
      <c r="C1662" s="50">
        <v>2353.75</v>
      </c>
      <c r="D1662" s="50">
        <v>2356.9899999999998</v>
      </c>
      <c r="E1662" s="50">
        <v>2360.0699999999997</v>
      </c>
      <c r="F1662" s="50">
        <v>2356.7599999999998</v>
      </c>
      <c r="G1662" s="50">
        <v>2352.61</v>
      </c>
      <c r="H1662" s="50">
        <v>2330.81</v>
      </c>
      <c r="I1662" s="50">
        <v>2294.7599999999998</v>
      </c>
      <c r="J1662" s="50">
        <v>2295.5299999999997</v>
      </c>
      <c r="K1662" s="50">
        <v>2293.2999999999997</v>
      </c>
      <c r="L1662" s="50">
        <v>2292.39</v>
      </c>
      <c r="M1662" s="50">
        <v>2295.39</v>
      </c>
      <c r="N1662" s="50">
        <v>2344.4899999999998</v>
      </c>
      <c r="O1662" s="50">
        <v>2350.12</v>
      </c>
      <c r="P1662" s="50">
        <v>2348.89</v>
      </c>
      <c r="Q1662" s="50">
        <v>2323.56</v>
      </c>
      <c r="R1662" s="50">
        <v>2291.9899999999998</v>
      </c>
      <c r="S1662" s="50">
        <v>2339.44</v>
      </c>
      <c r="T1662" s="50">
        <v>2293.69</v>
      </c>
      <c r="U1662" s="50">
        <v>2295.38</v>
      </c>
      <c r="V1662" s="50">
        <v>2291.88</v>
      </c>
      <c r="W1662" s="50">
        <v>2295.4</v>
      </c>
      <c r="X1662" s="50">
        <v>2295.56</v>
      </c>
      <c r="Y1662" s="50">
        <v>2296.5</v>
      </c>
    </row>
    <row r="1663" spans="1:25" ht="16.5" thickBot="1" x14ac:dyDescent="0.25">
      <c r="A1663" s="49">
        <f t="shared" si="43"/>
        <v>43495</v>
      </c>
      <c r="B1663" s="50">
        <v>2277.61</v>
      </c>
      <c r="C1663" s="50">
        <v>2330.7799999999997</v>
      </c>
      <c r="D1663" s="50">
        <v>2336.1999999999998</v>
      </c>
      <c r="E1663" s="50">
        <v>2377.14</v>
      </c>
      <c r="F1663" s="50">
        <v>2336.2399999999998</v>
      </c>
      <c r="G1663" s="50">
        <v>2334.2399999999998</v>
      </c>
      <c r="H1663" s="50">
        <v>2327.9299999999998</v>
      </c>
      <c r="I1663" s="50">
        <v>2277.02</v>
      </c>
      <c r="J1663" s="50">
        <v>2279.4299999999998</v>
      </c>
      <c r="K1663" s="50">
        <v>2277.9699999999998</v>
      </c>
      <c r="L1663" s="50">
        <v>2273.4299999999998</v>
      </c>
      <c r="M1663" s="50">
        <v>2277.23</v>
      </c>
      <c r="N1663" s="50">
        <v>2330.7999999999997</v>
      </c>
      <c r="O1663" s="50">
        <v>2372.42</v>
      </c>
      <c r="P1663" s="50">
        <v>2368.85</v>
      </c>
      <c r="Q1663" s="50">
        <v>2322.65</v>
      </c>
      <c r="R1663" s="50">
        <v>2272.91</v>
      </c>
      <c r="S1663" s="50">
        <v>2317.46</v>
      </c>
      <c r="T1663" s="50">
        <v>2275.08</v>
      </c>
      <c r="U1663" s="50">
        <v>2274</v>
      </c>
      <c r="V1663" s="50">
        <v>2280.64</v>
      </c>
      <c r="W1663" s="50">
        <v>2277.8199999999997</v>
      </c>
      <c r="X1663" s="50">
        <v>2283.58</v>
      </c>
      <c r="Y1663" s="50">
        <v>2285.3199999999997</v>
      </c>
    </row>
    <row r="1664" spans="1:25" ht="16.5" thickBot="1" x14ac:dyDescent="0.25">
      <c r="A1664" s="49">
        <f t="shared" si="43"/>
        <v>43496</v>
      </c>
      <c r="B1664" s="50">
        <v>2281.27</v>
      </c>
      <c r="C1664" s="50">
        <v>2332.88</v>
      </c>
      <c r="D1664" s="50">
        <v>2337.56</v>
      </c>
      <c r="E1664" s="50">
        <v>2376.27</v>
      </c>
      <c r="F1664" s="50">
        <v>2336.92</v>
      </c>
      <c r="G1664" s="50">
        <v>2334.34</v>
      </c>
      <c r="H1664" s="50">
        <v>2327.59</v>
      </c>
      <c r="I1664" s="50">
        <v>2326.61</v>
      </c>
      <c r="J1664" s="50">
        <v>2326.46</v>
      </c>
      <c r="K1664" s="50">
        <v>2333.81</v>
      </c>
      <c r="L1664" s="50">
        <v>2285.2199999999998</v>
      </c>
      <c r="M1664" s="50">
        <v>2285.3199999999997</v>
      </c>
      <c r="N1664" s="50">
        <v>2374.0299999999997</v>
      </c>
      <c r="O1664" s="50">
        <v>2371.81</v>
      </c>
      <c r="P1664" s="50">
        <v>2369.1999999999998</v>
      </c>
      <c r="Q1664" s="50">
        <v>2326.27</v>
      </c>
      <c r="R1664" s="50">
        <v>2276.87</v>
      </c>
      <c r="S1664" s="50">
        <v>2317.19</v>
      </c>
      <c r="T1664" s="50">
        <v>2274.9</v>
      </c>
      <c r="U1664" s="50">
        <v>2277.59</v>
      </c>
      <c r="V1664" s="50">
        <v>2277.4499999999998</v>
      </c>
      <c r="W1664" s="50">
        <v>2283.06</v>
      </c>
      <c r="X1664" s="50">
        <v>2279.61</v>
      </c>
      <c r="Y1664" s="50">
        <v>2277.02</v>
      </c>
    </row>
    <row r="1665" spans="1:25" s="60" customFormat="1" ht="33" customHeight="1" thickBot="1" x14ac:dyDescent="0.35">
      <c r="A1665" s="156" t="s">
        <v>64</v>
      </c>
      <c r="B1665" s="158" t="s">
        <v>129</v>
      </c>
      <c r="C1665" s="159"/>
      <c r="D1665" s="159"/>
      <c r="E1665" s="159"/>
      <c r="F1665" s="159"/>
      <c r="G1665" s="159"/>
      <c r="H1665" s="159"/>
      <c r="I1665" s="159"/>
      <c r="J1665" s="159"/>
      <c r="K1665" s="159"/>
      <c r="L1665" s="159"/>
      <c r="M1665" s="159"/>
      <c r="N1665" s="159"/>
      <c r="O1665" s="159"/>
      <c r="P1665" s="159"/>
      <c r="Q1665" s="159"/>
      <c r="R1665" s="159"/>
      <c r="S1665" s="159"/>
      <c r="T1665" s="159"/>
      <c r="U1665" s="159"/>
      <c r="V1665" s="159"/>
      <c r="W1665" s="159"/>
      <c r="X1665" s="159"/>
      <c r="Y1665" s="160"/>
    </row>
    <row r="1666" spans="1:25" ht="32.25" thickBot="1" x14ac:dyDescent="0.3">
      <c r="A1666" s="157"/>
      <c r="B1666" s="48" t="s">
        <v>66</v>
      </c>
      <c r="C1666" s="48" t="s">
        <v>67</v>
      </c>
      <c r="D1666" s="48" t="s">
        <v>68</v>
      </c>
      <c r="E1666" s="48" t="s">
        <v>69</v>
      </c>
      <c r="F1666" s="48" t="s">
        <v>70</v>
      </c>
      <c r="G1666" s="48" t="s">
        <v>71</v>
      </c>
      <c r="H1666" s="48" t="s">
        <v>72</v>
      </c>
      <c r="I1666" s="48" t="s">
        <v>73</v>
      </c>
      <c r="J1666" s="48" t="s">
        <v>74</v>
      </c>
      <c r="K1666" s="48" t="s">
        <v>75</v>
      </c>
      <c r="L1666" s="48" t="s">
        <v>76</v>
      </c>
      <c r="M1666" s="48" t="s">
        <v>77</v>
      </c>
      <c r="N1666" s="48" t="s">
        <v>78</v>
      </c>
      <c r="O1666" s="48" t="s">
        <v>79</v>
      </c>
      <c r="P1666" s="48" t="s">
        <v>80</v>
      </c>
      <c r="Q1666" s="48" t="s">
        <v>81</v>
      </c>
      <c r="R1666" s="48" t="s">
        <v>82</v>
      </c>
      <c r="S1666" s="48" t="s">
        <v>83</v>
      </c>
      <c r="T1666" s="48" t="s">
        <v>84</v>
      </c>
      <c r="U1666" s="48" t="s">
        <v>85</v>
      </c>
      <c r="V1666" s="48" t="s">
        <v>86</v>
      </c>
      <c r="W1666" s="48" t="s">
        <v>87</v>
      </c>
      <c r="X1666" s="48" t="s">
        <v>88</v>
      </c>
      <c r="Y1666" s="48" t="s">
        <v>89</v>
      </c>
    </row>
    <row r="1667" spans="1:25" ht="16.5" thickBot="1" x14ac:dyDescent="0.25">
      <c r="A1667" s="49">
        <f t="shared" ref="A1667:A1697" si="44">A1634</f>
        <v>43466</v>
      </c>
      <c r="B1667" s="50">
        <v>2938.29</v>
      </c>
      <c r="C1667" s="50">
        <v>2954.59</v>
      </c>
      <c r="D1667" s="50">
        <v>2949.91</v>
      </c>
      <c r="E1667" s="50">
        <v>2952.24</v>
      </c>
      <c r="F1667" s="50">
        <v>2957.33</v>
      </c>
      <c r="G1667" s="50">
        <v>2959.9700000000003</v>
      </c>
      <c r="H1667" s="50">
        <v>2956.81</v>
      </c>
      <c r="I1667" s="50">
        <v>2956.4700000000003</v>
      </c>
      <c r="J1667" s="50">
        <v>2961.84</v>
      </c>
      <c r="K1667" s="50">
        <v>2965.4</v>
      </c>
      <c r="L1667" s="50">
        <v>2965.1800000000003</v>
      </c>
      <c r="M1667" s="50">
        <v>2967.7</v>
      </c>
      <c r="N1667" s="50">
        <v>2976.29</v>
      </c>
      <c r="O1667" s="50">
        <v>2982.81</v>
      </c>
      <c r="P1667" s="50">
        <v>2979.39</v>
      </c>
      <c r="Q1667" s="50">
        <v>2971.77</v>
      </c>
      <c r="R1667" s="50">
        <v>2970.01</v>
      </c>
      <c r="S1667" s="50">
        <v>2962.23</v>
      </c>
      <c r="T1667" s="50">
        <v>2965.96</v>
      </c>
      <c r="U1667" s="50">
        <v>2955.75</v>
      </c>
      <c r="V1667" s="50">
        <v>2943.54</v>
      </c>
      <c r="W1667" s="50">
        <v>2940.26</v>
      </c>
      <c r="X1667" s="50">
        <v>2945.4300000000003</v>
      </c>
      <c r="Y1667" s="50">
        <v>2934.42</v>
      </c>
    </row>
    <row r="1668" spans="1:25" ht="16.5" thickBot="1" x14ac:dyDescent="0.25">
      <c r="A1668" s="49">
        <f t="shared" si="44"/>
        <v>43467</v>
      </c>
      <c r="B1668" s="50">
        <v>2939.74</v>
      </c>
      <c r="C1668" s="50">
        <v>2933.74</v>
      </c>
      <c r="D1668" s="50">
        <v>2953.99</v>
      </c>
      <c r="E1668" s="50">
        <v>2955.76</v>
      </c>
      <c r="F1668" s="50">
        <v>2962.9300000000003</v>
      </c>
      <c r="G1668" s="50">
        <v>2968.27</v>
      </c>
      <c r="H1668" s="50">
        <v>2970.1</v>
      </c>
      <c r="I1668" s="50">
        <v>2971.74</v>
      </c>
      <c r="J1668" s="50">
        <v>2969.5</v>
      </c>
      <c r="K1668" s="50">
        <v>2972.82</v>
      </c>
      <c r="L1668" s="50">
        <v>2974.31</v>
      </c>
      <c r="M1668" s="50">
        <v>2974.14</v>
      </c>
      <c r="N1668" s="50">
        <v>2980.52</v>
      </c>
      <c r="O1668" s="50">
        <v>2983.86</v>
      </c>
      <c r="P1668" s="50">
        <v>2973.23</v>
      </c>
      <c r="Q1668" s="50">
        <v>2969.55</v>
      </c>
      <c r="R1668" s="50">
        <v>2965.1</v>
      </c>
      <c r="S1668" s="50">
        <v>2958.63</v>
      </c>
      <c r="T1668" s="50">
        <v>2944.1</v>
      </c>
      <c r="U1668" s="50">
        <v>2946.87</v>
      </c>
      <c r="V1668" s="50">
        <v>2669.42</v>
      </c>
      <c r="W1668" s="50">
        <v>2676.15</v>
      </c>
      <c r="X1668" s="50">
        <v>2945.14</v>
      </c>
      <c r="Y1668" s="50">
        <v>2946.59</v>
      </c>
    </row>
    <row r="1669" spans="1:25" ht="16.5" thickBot="1" x14ac:dyDescent="0.25">
      <c r="A1669" s="49">
        <f t="shared" si="44"/>
        <v>43468</v>
      </c>
      <c r="B1669" s="50">
        <v>2951.63</v>
      </c>
      <c r="C1669" s="50">
        <v>2959.25</v>
      </c>
      <c r="D1669" s="50">
        <v>2967.1800000000003</v>
      </c>
      <c r="E1669" s="50">
        <v>2968.84</v>
      </c>
      <c r="F1669" s="50">
        <v>2975.83</v>
      </c>
      <c r="G1669" s="50">
        <v>2977.9</v>
      </c>
      <c r="H1669" s="50">
        <v>2972.2200000000003</v>
      </c>
      <c r="I1669" s="50">
        <v>2980.4</v>
      </c>
      <c r="J1669" s="50">
        <v>2979.98</v>
      </c>
      <c r="K1669" s="50">
        <v>2975.74</v>
      </c>
      <c r="L1669" s="50">
        <v>2970.44</v>
      </c>
      <c r="M1669" s="50">
        <v>2974.62</v>
      </c>
      <c r="N1669" s="50">
        <v>2982.86</v>
      </c>
      <c r="O1669" s="50">
        <v>2985.7799999999997</v>
      </c>
      <c r="P1669" s="50">
        <v>2983.57</v>
      </c>
      <c r="Q1669" s="50">
        <v>2970.27</v>
      </c>
      <c r="R1669" s="50">
        <v>2965.46</v>
      </c>
      <c r="S1669" s="50">
        <v>2960.21</v>
      </c>
      <c r="T1669" s="50">
        <v>2954.35</v>
      </c>
      <c r="U1669" s="50">
        <v>2954.31</v>
      </c>
      <c r="V1669" s="50">
        <v>2954.48</v>
      </c>
      <c r="W1669" s="50">
        <v>2953.79</v>
      </c>
      <c r="X1669" s="50">
        <v>2947.49</v>
      </c>
      <c r="Y1669" s="50">
        <v>2945.89</v>
      </c>
    </row>
    <row r="1670" spans="1:25" ht="16.5" thickBot="1" x14ac:dyDescent="0.25">
      <c r="A1670" s="49">
        <f t="shared" si="44"/>
        <v>43469</v>
      </c>
      <c r="B1670" s="50">
        <v>2943.13</v>
      </c>
      <c r="C1670" s="50">
        <v>2949.76</v>
      </c>
      <c r="D1670" s="50">
        <v>2960.4700000000003</v>
      </c>
      <c r="E1670" s="50">
        <v>2961.54</v>
      </c>
      <c r="F1670" s="50">
        <v>2968.21</v>
      </c>
      <c r="G1670" s="50">
        <v>2971.08</v>
      </c>
      <c r="H1670" s="50">
        <v>2973.5299999999997</v>
      </c>
      <c r="I1670" s="50">
        <v>2976.99</v>
      </c>
      <c r="J1670" s="50">
        <v>2971.64</v>
      </c>
      <c r="K1670" s="50">
        <v>2969.6800000000003</v>
      </c>
      <c r="L1670" s="50">
        <v>2967.79</v>
      </c>
      <c r="M1670" s="50">
        <v>2974.95</v>
      </c>
      <c r="N1670" s="50">
        <v>2985.27</v>
      </c>
      <c r="O1670" s="50">
        <v>2983.7</v>
      </c>
      <c r="P1670" s="50">
        <v>2981.05</v>
      </c>
      <c r="Q1670" s="50">
        <v>2971.86</v>
      </c>
      <c r="R1670" s="50">
        <v>2964.84</v>
      </c>
      <c r="S1670" s="50">
        <v>2964.14</v>
      </c>
      <c r="T1670" s="50">
        <v>2952.48</v>
      </c>
      <c r="U1670" s="50">
        <v>2957.88</v>
      </c>
      <c r="V1670" s="50">
        <v>2943.7799999999997</v>
      </c>
      <c r="W1670" s="50">
        <v>2955.4700000000003</v>
      </c>
      <c r="X1670" s="50">
        <v>2954.92</v>
      </c>
      <c r="Y1670" s="50">
        <v>2948.09</v>
      </c>
    </row>
    <row r="1671" spans="1:25" ht="16.5" thickBot="1" x14ac:dyDescent="0.25">
      <c r="A1671" s="49">
        <f t="shared" si="44"/>
        <v>43470</v>
      </c>
      <c r="B1671" s="50">
        <v>2951.63</v>
      </c>
      <c r="C1671" s="50">
        <v>2956.6</v>
      </c>
      <c r="D1671" s="50">
        <v>2962.58</v>
      </c>
      <c r="E1671" s="50">
        <v>2964.75</v>
      </c>
      <c r="F1671" s="50">
        <v>2971.67</v>
      </c>
      <c r="G1671" s="50">
        <v>2974.66</v>
      </c>
      <c r="H1671" s="50">
        <v>2970.21</v>
      </c>
      <c r="I1671" s="50">
        <v>2966.52</v>
      </c>
      <c r="J1671" s="50">
        <v>2964.01</v>
      </c>
      <c r="K1671" s="50">
        <v>2964.62</v>
      </c>
      <c r="L1671" s="50">
        <v>2961.9700000000003</v>
      </c>
      <c r="M1671" s="50">
        <v>2970.21</v>
      </c>
      <c r="N1671" s="50">
        <v>3008.6</v>
      </c>
      <c r="O1671" s="50">
        <v>3008.82</v>
      </c>
      <c r="P1671" s="50">
        <v>3004.64</v>
      </c>
      <c r="Q1671" s="50">
        <v>2972.5299999999997</v>
      </c>
      <c r="R1671" s="50">
        <v>2967</v>
      </c>
      <c r="S1671" s="50">
        <v>2957.06</v>
      </c>
      <c r="T1671" s="50">
        <v>2949.5299999999997</v>
      </c>
      <c r="U1671" s="50">
        <v>2952.38</v>
      </c>
      <c r="V1671" s="50">
        <v>2950.64</v>
      </c>
      <c r="W1671" s="50">
        <v>2956.41</v>
      </c>
      <c r="X1671" s="50">
        <v>2952.86</v>
      </c>
      <c r="Y1671" s="50">
        <v>2954.0299999999997</v>
      </c>
    </row>
    <row r="1672" spans="1:25" ht="16.5" thickBot="1" x14ac:dyDescent="0.25">
      <c r="A1672" s="49">
        <f t="shared" si="44"/>
        <v>43471</v>
      </c>
      <c r="B1672" s="50">
        <v>2954.81</v>
      </c>
      <c r="C1672" s="50">
        <v>2962.25</v>
      </c>
      <c r="D1672" s="50">
        <v>2969.21</v>
      </c>
      <c r="E1672" s="50">
        <v>2971.17</v>
      </c>
      <c r="F1672" s="50">
        <v>2979.57</v>
      </c>
      <c r="G1672" s="50">
        <v>2982.06</v>
      </c>
      <c r="H1672" s="50">
        <v>2974.85</v>
      </c>
      <c r="I1672" s="50">
        <v>2975.0299999999997</v>
      </c>
      <c r="J1672" s="50">
        <v>2975.27</v>
      </c>
      <c r="K1672" s="50">
        <v>2972.23</v>
      </c>
      <c r="L1672" s="50">
        <v>2969.9</v>
      </c>
      <c r="M1672" s="50">
        <v>2982.23</v>
      </c>
      <c r="N1672" s="50">
        <v>3017</v>
      </c>
      <c r="O1672" s="50">
        <v>2981.6800000000003</v>
      </c>
      <c r="P1672" s="50">
        <v>3008.23</v>
      </c>
      <c r="Q1672" s="50">
        <v>2971.63</v>
      </c>
      <c r="R1672" s="50">
        <v>2970.58</v>
      </c>
      <c r="S1672" s="50">
        <v>2970.5299999999997</v>
      </c>
      <c r="T1672" s="50">
        <v>2957.14</v>
      </c>
      <c r="U1672" s="50">
        <v>2954.84</v>
      </c>
      <c r="V1672" s="50">
        <v>2950.9300000000003</v>
      </c>
      <c r="W1672" s="50">
        <v>2953.56</v>
      </c>
      <c r="X1672" s="50">
        <v>2951.35</v>
      </c>
      <c r="Y1672" s="50">
        <v>2950.7799999999997</v>
      </c>
    </row>
    <row r="1673" spans="1:25" ht="16.5" thickBot="1" x14ac:dyDescent="0.25">
      <c r="A1673" s="49">
        <f t="shared" si="44"/>
        <v>43472</v>
      </c>
      <c r="B1673" s="50">
        <v>2941.61</v>
      </c>
      <c r="C1673" s="50">
        <v>2952.0299999999997</v>
      </c>
      <c r="D1673" s="50">
        <v>2962.0299999999997</v>
      </c>
      <c r="E1673" s="50">
        <v>2968.35</v>
      </c>
      <c r="F1673" s="50">
        <v>2967.56</v>
      </c>
      <c r="G1673" s="50">
        <v>2977.9</v>
      </c>
      <c r="H1673" s="50">
        <v>2975.15</v>
      </c>
      <c r="I1673" s="50">
        <v>2974.88</v>
      </c>
      <c r="J1673" s="50">
        <v>2975.12</v>
      </c>
      <c r="K1673" s="50">
        <v>2976.61</v>
      </c>
      <c r="L1673" s="50">
        <v>2975.3</v>
      </c>
      <c r="M1673" s="50">
        <v>2980.6800000000003</v>
      </c>
      <c r="N1673" s="50">
        <v>2988</v>
      </c>
      <c r="O1673" s="50">
        <v>2990.91</v>
      </c>
      <c r="P1673" s="50">
        <v>3015.4</v>
      </c>
      <c r="Q1673" s="50">
        <v>2970.73</v>
      </c>
      <c r="R1673" s="50">
        <v>2966.46</v>
      </c>
      <c r="S1673" s="50">
        <v>2964.23</v>
      </c>
      <c r="T1673" s="50">
        <v>2959.09</v>
      </c>
      <c r="U1673" s="50">
        <v>2961.29</v>
      </c>
      <c r="V1673" s="50">
        <v>2955.62</v>
      </c>
      <c r="W1673" s="50">
        <v>2960.02</v>
      </c>
      <c r="X1673" s="50">
        <v>2961.08</v>
      </c>
      <c r="Y1673" s="50">
        <v>2955.62</v>
      </c>
    </row>
    <row r="1674" spans="1:25" ht="16.5" thickBot="1" x14ac:dyDescent="0.25">
      <c r="A1674" s="49">
        <f t="shared" si="44"/>
        <v>43473</v>
      </c>
      <c r="B1674" s="50">
        <v>2954.42</v>
      </c>
      <c r="C1674" s="50">
        <v>2959.29</v>
      </c>
      <c r="D1674" s="50">
        <v>2963.63</v>
      </c>
      <c r="E1674" s="50">
        <v>2966.88</v>
      </c>
      <c r="F1674" s="50">
        <v>2975.09</v>
      </c>
      <c r="G1674" s="50">
        <v>2979.86</v>
      </c>
      <c r="H1674" s="50">
        <v>2974.6</v>
      </c>
      <c r="I1674" s="50">
        <v>2968.96</v>
      </c>
      <c r="J1674" s="50">
        <v>2966.9700000000003</v>
      </c>
      <c r="K1674" s="50">
        <v>2968.6800000000003</v>
      </c>
      <c r="L1674" s="50">
        <v>2965.44</v>
      </c>
      <c r="M1674" s="50">
        <v>2967.63</v>
      </c>
      <c r="N1674" s="50">
        <v>3003.59</v>
      </c>
      <c r="O1674" s="50">
        <v>3007.58</v>
      </c>
      <c r="P1674" s="50">
        <v>3000.51</v>
      </c>
      <c r="Q1674" s="50">
        <v>2965.33</v>
      </c>
      <c r="R1674" s="50">
        <v>2959.79</v>
      </c>
      <c r="S1674" s="50">
        <v>2954.4300000000003</v>
      </c>
      <c r="T1674" s="50">
        <v>2949.1800000000003</v>
      </c>
      <c r="U1674" s="50">
        <v>2945.74</v>
      </c>
      <c r="V1674" s="50">
        <v>2951.5</v>
      </c>
      <c r="W1674" s="50">
        <v>2951.6800000000003</v>
      </c>
      <c r="X1674" s="50">
        <v>2954.55</v>
      </c>
      <c r="Y1674" s="50">
        <v>2952.07</v>
      </c>
    </row>
    <row r="1675" spans="1:25" ht="16.5" thickBot="1" x14ac:dyDescent="0.25">
      <c r="A1675" s="49">
        <f t="shared" si="44"/>
        <v>43474</v>
      </c>
      <c r="B1675" s="50">
        <v>2952.52</v>
      </c>
      <c r="C1675" s="50">
        <v>2958.26</v>
      </c>
      <c r="D1675" s="50">
        <v>2964.2200000000003</v>
      </c>
      <c r="E1675" s="50">
        <v>2969.41</v>
      </c>
      <c r="F1675" s="50">
        <v>2971.0299999999997</v>
      </c>
      <c r="G1675" s="50">
        <v>2972.46</v>
      </c>
      <c r="H1675" s="50">
        <v>2966.36</v>
      </c>
      <c r="I1675" s="50">
        <v>2964.19</v>
      </c>
      <c r="J1675" s="50">
        <v>2963.64</v>
      </c>
      <c r="K1675" s="50">
        <v>2963.4</v>
      </c>
      <c r="L1675" s="50">
        <v>2963.49</v>
      </c>
      <c r="M1675" s="50">
        <v>2967.65</v>
      </c>
      <c r="N1675" s="50">
        <v>3002.0299999999997</v>
      </c>
      <c r="O1675" s="50">
        <v>3001.2799999999997</v>
      </c>
      <c r="P1675" s="50">
        <v>2999.58</v>
      </c>
      <c r="Q1675" s="50">
        <v>2963.76</v>
      </c>
      <c r="R1675" s="50">
        <v>2957.65</v>
      </c>
      <c r="S1675" s="50">
        <v>2954.33</v>
      </c>
      <c r="T1675" s="50">
        <v>2949.1</v>
      </c>
      <c r="U1675" s="50">
        <v>2944.77</v>
      </c>
      <c r="V1675" s="50">
        <v>2952.14</v>
      </c>
      <c r="W1675" s="50">
        <v>2948.45</v>
      </c>
      <c r="X1675" s="50">
        <v>2957.92</v>
      </c>
      <c r="Y1675" s="50">
        <v>2958.84</v>
      </c>
    </row>
    <row r="1676" spans="1:25" ht="16.5" thickBot="1" x14ac:dyDescent="0.25">
      <c r="A1676" s="49">
        <f t="shared" si="44"/>
        <v>43475</v>
      </c>
      <c r="B1676" s="50">
        <v>2966.96</v>
      </c>
      <c r="C1676" s="50">
        <v>2977.13</v>
      </c>
      <c r="D1676" s="50">
        <v>2992.33</v>
      </c>
      <c r="E1676" s="50">
        <v>2996.7</v>
      </c>
      <c r="F1676" s="50">
        <v>2999.39</v>
      </c>
      <c r="G1676" s="50">
        <v>2999.49</v>
      </c>
      <c r="H1676" s="50">
        <v>2993.23</v>
      </c>
      <c r="I1676" s="50">
        <v>2988.63</v>
      </c>
      <c r="J1676" s="50">
        <v>2988.4300000000003</v>
      </c>
      <c r="K1676" s="50">
        <v>2989.02</v>
      </c>
      <c r="L1676" s="50">
        <v>2972</v>
      </c>
      <c r="M1676" s="50">
        <v>2978.82</v>
      </c>
      <c r="N1676" s="50">
        <v>3007.54</v>
      </c>
      <c r="O1676" s="50">
        <v>3001.01</v>
      </c>
      <c r="P1676" s="50">
        <v>2999.5</v>
      </c>
      <c r="Q1676" s="50">
        <v>2990.82</v>
      </c>
      <c r="R1676" s="50">
        <v>2968.74</v>
      </c>
      <c r="S1676" s="50">
        <v>2963.74</v>
      </c>
      <c r="T1676" s="50">
        <v>2957.82</v>
      </c>
      <c r="U1676" s="50">
        <v>2965.01</v>
      </c>
      <c r="V1676" s="50">
        <v>2967.76</v>
      </c>
      <c r="W1676" s="50">
        <v>2969.56</v>
      </c>
      <c r="X1676" s="50">
        <v>2965.9300000000003</v>
      </c>
      <c r="Y1676" s="50">
        <v>2964.65</v>
      </c>
    </row>
    <row r="1677" spans="1:25" ht="16.5" thickBot="1" x14ac:dyDescent="0.25">
      <c r="A1677" s="49">
        <f t="shared" si="44"/>
        <v>43476</v>
      </c>
      <c r="B1677" s="50">
        <v>2962.42</v>
      </c>
      <c r="C1677" s="50">
        <v>2969.69</v>
      </c>
      <c r="D1677" s="50">
        <v>2990.05</v>
      </c>
      <c r="E1677" s="50">
        <v>2995.79</v>
      </c>
      <c r="F1677" s="50">
        <v>2994.2200000000003</v>
      </c>
      <c r="G1677" s="50">
        <v>2993.9700000000003</v>
      </c>
      <c r="H1677" s="50">
        <v>2988.9300000000003</v>
      </c>
      <c r="I1677" s="50">
        <v>2971.66</v>
      </c>
      <c r="J1677" s="50">
        <v>2980.58</v>
      </c>
      <c r="K1677" s="50">
        <v>2972.26</v>
      </c>
      <c r="L1677" s="50">
        <v>2971.35</v>
      </c>
      <c r="M1677" s="50">
        <v>2972.4300000000003</v>
      </c>
      <c r="N1677" s="50">
        <v>2995.94</v>
      </c>
      <c r="O1677" s="50">
        <v>2994.95</v>
      </c>
      <c r="P1677" s="50">
        <v>2992.94</v>
      </c>
      <c r="Q1677" s="50">
        <v>2983.74</v>
      </c>
      <c r="R1677" s="50">
        <v>2964.98</v>
      </c>
      <c r="S1677" s="50">
        <v>2959.91</v>
      </c>
      <c r="T1677" s="50">
        <v>2953.46</v>
      </c>
      <c r="U1677" s="50">
        <v>2964.0299999999997</v>
      </c>
      <c r="V1677" s="50">
        <v>2962.49</v>
      </c>
      <c r="W1677" s="50">
        <v>2965.63</v>
      </c>
      <c r="X1677" s="50">
        <v>2965.24</v>
      </c>
      <c r="Y1677" s="50">
        <v>2965.4700000000003</v>
      </c>
    </row>
    <row r="1678" spans="1:25" ht="16.5" thickBot="1" x14ac:dyDescent="0.25">
      <c r="A1678" s="49">
        <f t="shared" si="44"/>
        <v>43477</v>
      </c>
      <c r="B1678" s="50">
        <v>2971.7200000000003</v>
      </c>
      <c r="C1678" s="50">
        <v>2968.27</v>
      </c>
      <c r="D1678" s="50">
        <v>2972.01</v>
      </c>
      <c r="E1678" s="50">
        <v>2979.45</v>
      </c>
      <c r="F1678" s="50">
        <v>2981.46</v>
      </c>
      <c r="G1678" s="50">
        <v>2995.04</v>
      </c>
      <c r="H1678" s="50">
        <v>2994.9700000000003</v>
      </c>
      <c r="I1678" s="50">
        <v>2993.61</v>
      </c>
      <c r="J1678" s="50">
        <v>2987.9300000000003</v>
      </c>
      <c r="K1678" s="50">
        <v>2986.71</v>
      </c>
      <c r="L1678" s="50">
        <v>2970.89</v>
      </c>
      <c r="M1678" s="50">
        <v>2985.84</v>
      </c>
      <c r="N1678" s="50">
        <v>2997.17</v>
      </c>
      <c r="O1678" s="50">
        <v>3001.38</v>
      </c>
      <c r="P1678" s="50">
        <v>2998.14</v>
      </c>
      <c r="Q1678" s="50">
        <v>2989.12</v>
      </c>
      <c r="R1678" s="50">
        <v>2965.26</v>
      </c>
      <c r="S1678" s="50">
        <v>2970</v>
      </c>
      <c r="T1678" s="50">
        <v>2968.5</v>
      </c>
      <c r="U1678" s="50">
        <v>2974.87</v>
      </c>
      <c r="V1678" s="50">
        <v>2969.87</v>
      </c>
      <c r="W1678" s="50">
        <v>2969.38</v>
      </c>
      <c r="X1678" s="50">
        <v>2963.92</v>
      </c>
      <c r="Y1678" s="50">
        <v>2968.01</v>
      </c>
    </row>
    <row r="1679" spans="1:25" ht="16.5" thickBot="1" x14ac:dyDescent="0.25">
      <c r="A1679" s="49">
        <f t="shared" si="44"/>
        <v>43478</v>
      </c>
      <c r="B1679" s="50">
        <v>2967.6800000000003</v>
      </c>
      <c r="C1679" s="50">
        <v>2983.81</v>
      </c>
      <c r="D1679" s="50">
        <v>2990.83</v>
      </c>
      <c r="E1679" s="50">
        <v>2996.55</v>
      </c>
      <c r="F1679" s="50">
        <v>3020.35</v>
      </c>
      <c r="G1679" s="50">
        <v>3022.25</v>
      </c>
      <c r="H1679" s="50">
        <v>3016.48</v>
      </c>
      <c r="I1679" s="50">
        <v>3013.86</v>
      </c>
      <c r="J1679" s="50">
        <v>2996.33</v>
      </c>
      <c r="K1679" s="50">
        <v>2974.25</v>
      </c>
      <c r="L1679" s="50">
        <v>2972.1</v>
      </c>
      <c r="M1679" s="50">
        <v>2976.58</v>
      </c>
      <c r="N1679" s="50">
        <v>2996.41</v>
      </c>
      <c r="O1679" s="50">
        <v>2999.16</v>
      </c>
      <c r="P1679" s="50">
        <v>2997.4300000000003</v>
      </c>
      <c r="Q1679" s="50">
        <v>2988.14</v>
      </c>
      <c r="R1679" s="50">
        <v>2969.5</v>
      </c>
      <c r="S1679" s="50">
        <v>2965.8</v>
      </c>
      <c r="T1679" s="50">
        <v>2957.23</v>
      </c>
      <c r="U1679" s="50">
        <v>2961.9300000000003</v>
      </c>
      <c r="V1679" s="50">
        <v>2963.82</v>
      </c>
      <c r="W1679" s="50">
        <v>2966.36</v>
      </c>
      <c r="X1679" s="50">
        <v>2970.74</v>
      </c>
      <c r="Y1679" s="50">
        <v>2968.9</v>
      </c>
    </row>
    <row r="1680" spans="1:25" ht="16.5" thickBot="1" x14ac:dyDescent="0.25">
      <c r="A1680" s="49">
        <f t="shared" si="44"/>
        <v>43479</v>
      </c>
      <c r="B1680" s="50">
        <v>2962.58</v>
      </c>
      <c r="C1680" s="50">
        <v>2970.37</v>
      </c>
      <c r="D1680" s="50">
        <v>2991.13</v>
      </c>
      <c r="E1680" s="50">
        <v>2995.35</v>
      </c>
      <c r="F1680" s="50">
        <v>2994.56</v>
      </c>
      <c r="G1680" s="50">
        <v>2995.42</v>
      </c>
      <c r="H1680" s="50">
        <v>2990</v>
      </c>
      <c r="I1680" s="50">
        <v>2984.8</v>
      </c>
      <c r="J1680" s="50">
        <v>2982.2200000000003</v>
      </c>
      <c r="K1680" s="50">
        <v>2970.9700000000003</v>
      </c>
      <c r="L1680" s="50">
        <v>2979.6800000000003</v>
      </c>
      <c r="M1680" s="50">
        <v>2981.05</v>
      </c>
      <c r="N1680" s="50">
        <v>2990.6800000000003</v>
      </c>
      <c r="O1680" s="50">
        <v>2991.69</v>
      </c>
      <c r="P1680" s="50">
        <v>2988.2200000000003</v>
      </c>
      <c r="Q1680" s="50">
        <v>2982.62</v>
      </c>
      <c r="R1680" s="50">
        <v>2976.07</v>
      </c>
      <c r="S1680" s="50">
        <v>2959.45</v>
      </c>
      <c r="T1680" s="50">
        <v>2950.45</v>
      </c>
      <c r="U1680" s="50">
        <v>2952.29</v>
      </c>
      <c r="V1680" s="50">
        <v>2954.92</v>
      </c>
      <c r="W1680" s="50">
        <v>2958.21</v>
      </c>
      <c r="X1680" s="50">
        <v>2960.36</v>
      </c>
      <c r="Y1680" s="50">
        <v>2960.07</v>
      </c>
    </row>
    <row r="1681" spans="1:25" ht="16.5" thickBot="1" x14ac:dyDescent="0.25">
      <c r="A1681" s="49">
        <f t="shared" si="44"/>
        <v>43480</v>
      </c>
      <c r="B1681" s="50">
        <v>2975.71</v>
      </c>
      <c r="C1681" s="50">
        <v>2986.13</v>
      </c>
      <c r="D1681" s="50">
        <v>2996.5</v>
      </c>
      <c r="E1681" s="50">
        <v>3012.38</v>
      </c>
      <c r="F1681" s="50">
        <v>3013.19</v>
      </c>
      <c r="G1681" s="50">
        <v>3011.49</v>
      </c>
      <c r="H1681" s="50">
        <v>3008.01</v>
      </c>
      <c r="I1681" s="50">
        <v>2989.83</v>
      </c>
      <c r="J1681" s="50">
        <v>2990.8</v>
      </c>
      <c r="K1681" s="50">
        <v>2989.42</v>
      </c>
      <c r="L1681" s="50">
        <v>2988.3</v>
      </c>
      <c r="M1681" s="50">
        <v>2989.5</v>
      </c>
      <c r="N1681" s="50">
        <v>3005.91</v>
      </c>
      <c r="O1681" s="50">
        <v>3008.01</v>
      </c>
      <c r="P1681" s="50">
        <v>3007.2799999999997</v>
      </c>
      <c r="Q1681" s="50">
        <v>3002.39</v>
      </c>
      <c r="R1681" s="50">
        <v>2986.64</v>
      </c>
      <c r="S1681" s="50">
        <v>2980.7</v>
      </c>
      <c r="T1681" s="50">
        <v>2970.67</v>
      </c>
      <c r="U1681" s="50">
        <v>2972.09</v>
      </c>
      <c r="V1681" s="50">
        <v>2969.92</v>
      </c>
      <c r="W1681" s="50">
        <v>2973.49</v>
      </c>
      <c r="X1681" s="50">
        <v>2975.56</v>
      </c>
      <c r="Y1681" s="50">
        <v>2972.96</v>
      </c>
    </row>
    <row r="1682" spans="1:25" ht="16.5" thickBot="1" x14ac:dyDescent="0.25">
      <c r="A1682" s="49">
        <f t="shared" si="44"/>
        <v>43481</v>
      </c>
      <c r="B1682" s="50">
        <v>2977.79</v>
      </c>
      <c r="C1682" s="50">
        <v>2984.64</v>
      </c>
      <c r="D1682" s="50">
        <v>2999.01</v>
      </c>
      <c r="E1682" s="50">
        <v>3009.85</v>
      </c>
      <c r="F1682" s="50">
        <v>3009.14</v>
      </c>
      <c r="G1682" s="50">
        <v>3008.2</v>
      </c>
      <c r="H1682" s="50">
        <v>3004.42</v>
      </c>
      <c r="I1682" s="50">
        <v>2999.37</v>
      </c>
      <c r="J1682" s="50">
        <v>3000.91</v>
      </c>
      <c r="K1682" s="50">
        <v>2999.01</v>
      </c>
      <c r="L1682" s="50">
        <v>2999.08</v>
      </c>
      <c r="M1682" s="50">
        <v>3000.4</v>
      </c>
      <c r="N1682" s="50">
        <v>3007.64</v>
      </c>
      <c r="O1682" s="50">
        <v>3008.29</v>
      </c>
      <c r="P1682" s="50">
        <v>3006.25</v>
      </c>
      <c r="Q1682" s="50">
        <v>3002.9</v>
      </c>
      <c r="R1682" s="50">
        <v>2988.16</v>
      </c>
      <c r="S1682" s="50">
        <v>2977.52</v>
      </c>
      <c r="T1682" s="50">
        <v>2968.55</v>
      </c>
      <c r="U1682" s="50">
        <v>2974.69</v>
      </c>
      <c r="V1682" s="50">
        <v>2974.92</v>
      </c>
      <c r="W1682" s="50">
        <v>2977.44</v>
      </c>
      <c r="X1682" s="50">
        <v>2979.17</v>
      </c>
      <c r="Y1682" s="50">
        <v>2978.9300000000003</v>
      </c>
    </row>
    <row r="1683" spans="1:25" ht="16.5" thickBot="1" x14ac:dyDescent="0.25">
      <c r="A1683" s="49">
        <f t="shared" si="44"/>
        <v>43482</v>
      </c>
      <c r="B1683" s="50">
        <v>2951.76</v>
      </c>
      <c r="C1683" s="50">
        <v>2955</v>
      </c>
      <c r="D1683" s="50">
        <v>2963.35</v>
      </c>
      <c r="E1683" s="50">
        <v>3008.66</v>
      </c>
      <c r="F1683" s="50">
        <v>3009.2</v>
      </c>
      <c r="G1683" s="50">
        <v>3008.79</v>
      </c>
      <c r="H1683" s="50">
        <v>3007.06</v>
      </c>
      <c r="I1683" s="50">
        <v>2991.29</v>
      </c>
      <c r="J1683" s="50">
        <v>2991.25</v>
      </c>
      <c r="K1683" s="50">
        <v>2990.82</v>
      </c>
      <c r="L1683" s="50">
        <v>2990.04</v>
      </c>
      <c r="M1683" s="50">
        <v>2990.33</v>
      </c>
      <c r="N1683" s="50">
        <v>3008.5299999999997</v>
      </c>
      <c r="O1683" s="50">
        <v>3008.02</v>
      </c>
      <c r="P1683" s="50">
        <v>3009.95</v>
      </c>
      <c r="Q1683" s="50">
        <v>3003.07</v>
      </c>
      <c r="R1683" s="50">
        <v>2984.0299999999997</v>
      </c>
      <c r="S1683" s="50">
        <v>2981.84</v>
      </c>
      <c r="T1683" s="50">
        <v>2949.58</v>
      </c>
      <c r="U1683" s="50">
        <v>2954.71</v>
      </c>
      <c r="V1683" s="50">
        <v>2950.75</v>
      </c>
      <c r="W1683" s="50">
        <v>2956.07</v>
      </c>
      <c r="X1683" s="50">
        <v>2952.54</v>
      </c>
      <c r="Y1683" s="50">
        <v>2949.54</v>
      </c>
    </row>
    <row r="1684" spans="1:25" ht="16.5" thickBot="1" x14ac:dyDescent="0.25">
      <c r="A1684" s="49">
        <f t="shared" si="44"/>
        <v>43483</v>
      </c>
      <c r="B1684" s="50">
        <v>2955.58</v>
      </c>
      <c r="C1684" s="50">
        <v>2973.55</v>
      </c>
      <c r="D1684" s="50">
        <v>3003.3</v>
      </c>
      <c r="E1684" s="50">
        <v>3008.09</v>
      </c>
      <c r="F1684" s="50">
        <v>3006.74</v>
      </c>
      <c r="G1684" s="50">
        <v>3005.14</v>
      </c>
      <c r="H1684" s="50">
        <v>3001.09</v>
      </c>
      <c r="I1684" s="50">
        <v>2993.73</v>
      </c>
      <c r="J1684" s="50">
        <v>2993.61</v>
      </c>
      <c r="K1684" s="50">
        <v>2994.24</v>
      </c>
      <c r="L1684" s="50">
        <v>2993.45</v>
      </c>
      <c r="M1684" s="50">
        <v>2992.56</v>
      </c>
      <c r="N1684" s="50">
        <v>3005.65</v>
      </c>
      <c r="O1684" s="50">
        <v>3006.2200000000003</v>
      </c>
      <c r="P1684" s="50">
        <v>3002.84</v>
      </c>
      <c r="Q1684" s="50">
        <v>2998.54</v>
      </c>
      <c r="R1684" s="50">
        <v>2979.15</v>
      </c>
      <c r="S1684" s="50">
        <v>2946</v>
      </c>
      <c r="T1684" s="50">
        <v>2945.11</v>
      </c>
      <c r="U1684" s="50">
        <v>2943.35</v>
      </c>
      <c r="V1684" s="50">
        <v>2943.62</v>
      </c>
      <c r="W1684" s="50">
        <v>2948.63</v>
      </c>
      <c r="X1684" s="50">
        <v>2950</v>
      </c>
      <c r="Y1684" s="50">
        <v>2950.5</v>
      </c>
    </row>
    <row r="1685" spans="1:25" ht="16.5" thickBot="1" x14ac:dyDescent="0.25">
      <c r="A1685" s="49">
        <f t="shared" si="44"/>
        <v>43484</v>
      </c>
      <c r="B1685" s="50">
        <v>2931.99</v>
      </c>
      <c r="C1685" s="50">
        <v>2933.79</v>
      </c>
      <c r="D1685" s="50">
        <v>2974.25</v>
      </c>
      <c r="E1685" s="50">
        <v>2981.86</v>
      </c>
      <c r="F1685" s="50">
        <v>2983.86</v>
      </c>
      <c r="G1685" s="50">
        <v>3014.9300000000003</v>
      </c>
      <c r="H1685" s="50">
        <v>3009.91</v>
      </c>
      <c r="I1685" s="50">
        <v>3006.39</v>
      </c>
      <c r="J1685" s="50">
        <v>2979.26</v>
      </c>
      <c r="K1685" s="50">
        <v>2973.77</v>
      </c>
      <c r="L1685" s="50">
        <v>2971.36</v>
      </c>
      <c r="M1685" s="50">
        <v>3000.71</v>
      </c>
      <c r="N1685" s="50">
        <v>3006.2799999999997</v>
      </c>
      <c r="O1685" s="50">
        <v>3007.92</v>
      </c>
      <c r="P1685" s="50">
        <v>3003.98</v>
      </c>
      <c r="Q1685" s="50">
        <v>3001.2</v>
      </c>
      <c r="R1685" s="50">
        <v>2969.49</v>
      </c>
      <c r="S1685" s="50">
        <v>2963.25</v>
      </c>
      <c r="T1685" s="50">
        <v>2920.12</v>
      </c>
      <c r="U1685" s="50">
        <v>2929.76</v>
      </c>
      <c r="V1685" s="50">
        <v>2925.62</v>
      </c>
      <c r="W1685" s="50">
        <v>2929.49</v>
      </c>
      <c r="X1685" s="50">
        <v>2928.27</v>
      </c>
      <c r="Y1685" s="50">
        <v>2928.59</v>
      </c>
    </row>
    <row r="1686" spans="1:25" ht="16.5" thickBot="1" x14ac:dyDescent="0.25">
      <c r="A1686" s="49">
        <f t="shared" si="44"/>
        <v>43485</v>
      </c>
      <c r="B1686" s="50">
        <v>2932.2200000000003</v>
      </c>
      <c r="C1686" s="50">
        <v>2930.01</v>
      </c>
      <c r="D1686" s="50">
        <v>2933.64</v>
      </c>
      <c r="E1686" s="50">
        <v>2975.17</v>
      </c>
      <c r="F1686" s="50">
        <v>2980.08</v>
      </c>
      <c r="G1686" s="50">
        <v>2983.32</v>
      </c>
      <c r="H1686" s="50">
        <v>2977.62</v>
      </c>
      <c r="I1686" s="50">
        <v>2975.2</v>
      </c>
      <c r="J1686" s="50">
        <v>2975.32</v>
      </c>
      <c r="K1686" s="50">
        <v>2972.26</v>
      </c>
      <c r="L1686" s="50">
        <v>2970.34</v>
      </c>
      <c r="M1686" s="50">
        <v>2973.09</v>
      </c>
      <c r="N1686" s="50">
        <v>3006.06</v>
      </c>
      <c r="O1686" s="50">
        <v>3008.52</v>
      </c>
      <c r="P1686" s="50">
        <v>3005.14</v>
      </c>
      <c r="Q1686" s="50">
        <v>2997.09</v>
      </c>
      <c r="R1686" s="50">
        <v>2965.44</v>
      </c>
      <c r="S1686" s="50">
        <v>2925.84</v>
      </c>
      <c r="T1686" s="50">
        <v>2917.34</v>
      </c>
      <c r="U1686" s="50">
        <v>2922.4</v>
      </c>
      <c r="V1686" s="50">
        <v>2923.66</v>
      </c>
      <c r="W1686" s="50">
        <v>2926.45</v>
      </c>
      <c r="X1686" s="50">
        <v>2931.31</v>
      </c>
      <c r="Y1686" s="50">
        <v>2931.09</v>
      </c>
    </row>
    <row r="1687" spans="1:25" ht="16.5" thickBot="1" x14ac:dyDescent="0.25">
      <c r="A1687" s="49">
        <f t="shared" si="44"/>
        <v>43486</v>
      </c>
      <c r="B1687" s="50">
        <v>2924.42</v>
      </c>
      <c r="C1687" s="50">
        <v>2955.4</v>
      </c>
      <c r="D1687" s="50">
        <v>2975.54</v>
      </c>
      <c r="E1687" s="50">
        <v>2978.62</v>
      </c>
      <c r="F1687" s="50">
        <v>3004.63</v>
      </c>
      <c r="G1687" s="50">
        <v>2998.2</v>
      </c>
      <c r="H1687" s="50">
        <v>2971.82</v>
      </c>
      <c r="I1687" s="50">
        <v>2965.77</v>
      </c>
      <c r="J1687" s="50">
        <v>2968.07</v>
      </c>
      <c r="K1687" s="50">
        <v>2969.71</v>
      </c>
      <c r="L1687" s="50">
        <v>2933.34</v>
      </c>
      <c r="M1687" s="50">
        <v>2970.83</v>
      </c>
      <c r="N1687" s="50">
        <v>2979.3</v>
      </c>
      <c r="O1687" s="50">
        <v>3007.02</v>
      </c>
      <c r="P1687" s="50">
        <v>3003.62</v>
      </c>
      <c r="Q1687" s="50">
        <v>2970.1</v>
      </c>
      <c r="R1687" s="50">
        <v>2966.4</v>
      </c>
      <c r="S1687" s="50">
        <v>2924.16</v>
      </c>
      <c r="T1687" s="50">
        <v>2923.99</v>
      </c>
      <c r="U1687" s="50">
        <v>2917.37</v>
      </c>
      <c r="V1687" s="50">
        <v>2916.87</v>
      </c>
      <c r="W1687" s="50">
        <v>2922.56</v>
      </c>
      <c r="X1687" s="50">
        <v>2926.54</v>
      </c>
      <c r="Y1687" s="50">
        <v>2924.96</v>
      </c>
    </row>
    <row r="1688" spans="1:25" ht="16.5" thickBot="1" x14ac:dyDescent="0.25">
      <c r="A1688" s="49">
        <f t="shared" si="44"/>
        <v>43487</v>
      </c>
      <c r="B1688" s="50">
        <v>2923.08</v>
      </c>
      <c r="C1688" s="50">
        <v>2971.04</v>
      </c>
      <c r="D1688" s="50">
        <v>2976.11</v>
      </c>
      <c r="E1688" s="50">
        <v>2978.77</v>
      </c>
      <c r="F1688" s="50">
        <v>2983.16</v>
      </c>
      <c r="G1688" s="50">
        <v>2980.24</v>
      </c>
      <c r="H1688" s="50">
        <v>2971.33</v>
      </c>
      <c r="I1688" s="50">
        <v>2926.05</v>
      </c>
      <c r="J1688" s="50">
        <v>2926.3</v>
      </c>
      <c r="K1688" s="50">
        <v>2948.33</v>
      </c>
      <c r="L1688" s="50">
        <v>2926.42</v>
      </c>
      <c r="M1688" s="50">
        <v>2927.94</v>
      </c>
      <c r="N1688" s="50">
        <v>2974.55</v>
      </c>
      <c r="O1688" s="50">
        <v>2977.1</v>
      </c>
      <c r="P1688" s="50">
        <v>2997.41</v>
      </c>
      <c r="Q1688" s="50">
        <v>2968.9300000000003</v>
      </c>
      <c r="R1688" s="50">
        <v>2924.4300000000003</v>
      </c>
      <c r="S1688" s="50">
        <v>2955.49</v>
      </c>
      <c r="T1688" s="50">
        <v>2918.67</v>
      </c>
      <c r="U1688" s="50">
        <v>2915.71</v>
      </c>
      <c r="V1688" s="50">
        <v>2916.02</v>
      </c>
      <c r="W1688" s="50">
        <v>2918.05</v>
      </c>
      <c r="X1688" s="50">
        <v>2921.8</v>
      </c>
      <c r="Y1688" s="50">
        <v>2921.5</v>
      </c>
    </row>
    <row r="1689" spans="1:25" ht="16.5" thickBot="1" x14ac:dyDescent="0.25">
      <c r="A1689" s="49">
        <f t="shared" si="44"/>
        <v>43488</v>
      </c>
      <c r="B1689" s="50">
        <v>2900.01</v>
      </c>
      <c r="C1689" s="50">
        <v>2906.67</v>
      </c>
      <c r="D1689" s="50">
        <v>2946.19</v>
      </c>
      <c r="E1689" s="50">
        <v>2973.02</v>
      </c>
      <c r="F1689" s="50">
        <v>2971.5299999999997</v>
      </c>
      <c r="G1689" s="50">
        <v>2972.26</v>
      </c>
      <c r="H1689" s="50">
        <v>2961.59</v>
      </c>
      <c r="I1689" s="50">
        <v>2898.37</v>
      </c>
      <c r="J1689" s="50">
        <v>2901.2200000000003</v>
      </c>
      <c r="K1689" s="50">
        <v>2900.69</v>
      </c>
      <c r="L1689" s="50">
        <v>2898.54</v>
      </c>
      <c r="M1689" s="50">
        <v>2898.6800000000003</v>
      </c>
      <c r="N1689" s="50">
        <v>2965.95</v>
      </c>
      <c r="O1689" s="50">
        <v>2969.99</v>
      </c>
      <c r="P1689" s="50">
        <v>2965.41</v>
      </c>
      <c r="Q1689" s="50">
        <v>2956.99</v>
      </c>
      <c r="R1689" s="50">
        <v>2894.76</v>
      </c>
      <c r="S1689" s="50">
        <v>2889.88</v>
      </c>
      <c r="T1689" s="50">
        <v>2890.7799999999997</v>
      </c>
      <c r="U1689" s="50">
        <v>2888.26</v>
      </c>
      <c r="V1689" s="50">
        <v>2891.32</v>
      </c>
      <c r="W1689" s="50">
        <v>2894.02</v>
      </c>
      <c r="X1689" s="50">
        <v>2898</v>
      </c>
      <c r="Y1689" s="50">
        <v>2898.5</v>
      </c>
    </row>
    <row r="1690" spans="1:25" ht="16.5" thickBot="1" x14ac:dyDescent="0.25">
      <c r="A1690" s="49">
        <f t="shared" si="44"/>
        <v>43489</v>
      </c>
      <c r="B1690" s="50">
        <v>2909.5</v>
      </c>
      <c r="C1690" s="50">
        <v>2993.98</v>
      </c>
      <c r="D1690" s="50">
        <v>2918.06</v>
      </c>
      <c r="E1690" s="50">
        <v>3001.9700000000003</v>
      </c>
      <c r="F1690" s="50">
        <v>3002.07</v>
      </c>
      <c r="G1690" s="50">
        <v>3000.04</v>
      </c>
      <c r="H1690" s="50">
        <v>2992.7</v>
      </c>
      <c r="I1690" s="50">
        <v>2907.2</v>
      </c>
      <c r="J1690" s="50">
        <v>2988.27</v>
      </c>
      <c r="K1690" s="50">
        <v>2907.58</v>
      </c>
      <c r="L1690" s="50">
        <v>2904.55</v>
      </c>
      <c r="M1690" s="50">
        <v>2905.05</v>
      </c>
      <c r="N1690" s="50">
        <v>2996.21</v>
      </c>
      <c r="O1690" s="50">
        <v>2999.3</v>
      </c>
      <c r="P1690" s="50">
        <v>2996.05</v>
      </c>
      <c r="Q1690" s="50">
        <v>2990.4300000000003</v>
      </c>
      <c r="R1690" s="50">
        <v>2902.32</v>
      </c>
      <c r="S1690" s="50">
        <v>2977.82</v>
      </c>
      <c r="T1690" s="50">
        <v>2903.08</v>
      </c>
      <c r="U1690" s="50">
        <v>2906.7200000000003</v>
      </c>
      <c r="V1690" s="50">
        <v>2903.87</v>
      </c>
      <c r="W1690" s="50">
        <v>2907.24</v>
      </c>
      <c r="X1690" s="50">
        <v>2901.88</v>
      </c>
      <c r="Y1690" s="50">
        <v>2899.14</v>
      </c>
    </row>
    <row r="1691" spans="1:25" ht="16.5" thickBot="1" x14ac:dyDescent="0.25">
      <c r="A1691" s="49">
        <f t="shared" si="44"/>
        <v>43490</v>
      </c>
      <c r="B1691" s="50">
        <v>2985.19</v>
      </c>
      <c r="C1691" s="50">
        <v>2993.6800000000003</v>
      </c>
      <c r="D1691" s="50">
        <v>2998.83</v>
      </c>
      <c r="E1691" s="50">
        <v>3002.09</v>
      </c>
      <c r="F1691" s="50">
        <v>2999.9</v>
      </c>
      <c r="G1691" s="50">
        <v>2996.32</v>
      </c>
      <c r="H1691" s="50">
        <v>2976.29</v>
      </c>
      <c r="I1691" s="50">
        <v>2974.48</v>
      </c>
      <c r="J1691" s="50">
        <v>2976.61</v>
      </c>
      <c r="K1691" s="50">
        <v>2971.37</v>
      </c>
      <c r="L1691" s="50">
        <v>2972.11</v>
      </c>
      <c r="M1691" s="50">
        <v>2971.5</v>
      </c>
      <c r="N1691" s="50">
        <v>2995.6</v>
      </c>
      <c r="O1691" s="50">
        <v>2998.1</v>
      </c>
      <c r="P1691" s="50">
        <v>2993.23</v>
      </c>
      <c r="Q1691" s="50">
        <v>2984.87</v>
      </c>
      <c r="R1691" s="50">
        <v>2972.6800000000003</v>
      </c>
      <c r="S1691" s="50">
        <v>2973.63</v>
      </c>
      <c r="T1691" s="50">
        <v>2970.86</v>
      </c>
      <c r="U1691" s="50">
        <v>2907.07</v>
      </c>
      <c r="V1691" s="50">
        <v>2908.31</v>
      </c>
      <c r="W1691" s="50">
        <v>2908.69</v>
      </c>
      <c r="X1691" s="50">
        <v>2912.1800000000003</v>
      </c>
      <c r="Y1691" s="50">
        <v>2922.13</v>
      </c>
    </row>
    <row r="1692" spans="1:25" ht="16.5" thickBot="1" x14ac:dyDescent="0.25">
      <c r="A1692" s="49">
        <f t="shared" si="44"/>
        <v>43491</v>
      </c>
      <c r="B1692" s="50">
        <v>2937.88</v>
      </c>
      <c r="C1692" s="50">
        <v>2990.98</v>
      </c>
      <c r="D1692" s="50">
        <v>2938.56</v>
      </c>
      <c r="E1692" s="50">
        <v>2986.66</v>
      </c>
      <c r="F1692" s="50">
        <v>2985.08</v>
      </c>
      <c r="G1692" s="50">
        <v>2984.13</v>
      </c>
      <c r="H1692" s="50">
        <v>2983.02</v>
      </c>
      <c r="I1692" s="50">
        <v>2977.1800000000003</v>
      </c>
      <c r="J1692" s="50">
        <v>2974.5299999999997</v>
      </c>
      <c r="K1692" s="50">
        <v>2969.69</v>
      </c>
      <c r="L1692" s="50">
        <v>2969.34</v>
      </c>
      <c r="M1692" s="50">
        <v>2971.16</v>
      </c>
      <c r="N1692" s="50">
        <v>2976.21</v>
      </c>
      <c r="O1692" s="50">
        <v>2977.42</v>
      </c>
      <c r="P1692" s="50">
        <v>2975.51</v>
      </c>
      <c r="Q1692" s="50">
        <v>2971.6</v>
      </c>
      <c r="R1692" s="50">
        <v>2972.83</v>
      </c>
      <c r="S1692" s="50">
        <v>2967.35</v>
      </c>
      <c r="T1692" s="50">
        <v>2970.71</v>
      </c>
      <c r="U1692" s="50">
        <v>2927.01</v>
      </c>
      <c r="V1692" s="50">
        <v>2925.77</v>
      </c>
      <c r="W1692" s="50">
        <v>2927.25</v>
      </c>
      <c r="X1692" s="50">
        <v>2925.45</v>
      </c>
      <c r="Y1692" s="50">
        <v>2928.76</v>
      </c>
    </row>
    <row r="1693" spans="1:25" ht="16.5" thickBot="1" x14ac:dyDescent="0.25">
      <c r="A1693" s="49">
        <f t="shared" si="44"/>
        <v>43492</v>
      </c>
      <c r="B1693" s="50">
        <v>2925.4300000000003</v>
      </c>
      <c r="C1693" s="50">
        <v>2959.51</v>
      </c>
      <c r="D1693" s="50">
        <v>2925.65</v>
      </c>
      <c r="E1693" s="50">
        <v>2977.4700000000003</v>
      </c>
      <c r="F1693" s="50">
        <v>2978.42</v>
      </c>
      <c r="G1693" s="50">
        <v>2981.71</v>
      </c>
      <c r="H1693" s="50">
        <v>2976.91</v>
      </c>
      <c r="I1693" s="50">
        <v>2976.83</v>
      </c>
      <c r="J1693" s="50">
        <v>2974.36</v>
      </c>
      <c r="K1693" s="50">
        <v>2971.49</v>
      </c>
      <c r="L1693" s="50">
        <v>2966.59</v>
      </c>
      <c r="M1693" s="50">
        <v>2972.48</v>
      </c>
      <c r="N1693" s="50">
        <v>2976.27</v>
      </c>
      <c r="O1693" s="50">
        <v>2975.73</v>
      </c>
      <c r="P1693" s="50">
        <v>2973.01</v>
      </c>
      <c r="Q1693" s="50">
        <v>2969.13</v>
      </c>
      <c r="R1693" s="50">
        <v>2969.15</v>
      </c>
      <c r="S1693" s="50">
        <v>2964</v>
      </c>
      <c r="T1693" s="50">
        <v>2967.2200000000003</v>
      </c>
      <c r="U1693" s="50">
        <v>2915.83</v>
      </c>
      <c r="V1693" s="50">
        <v>2919.7200000000003</v>
      </c>
      <c r="W1693" s="50">
        <v>2920.8</v>
      </c>
      <c r="X1693" s="50">
        <v>2927.6800000000003</v>
      </c>
      <c r="Y1693" s="50">
        <v>2927.58</v>
      </c>
    </row>
    <row r="1694" spans="1:25" ht="16.5" thickBot="1" x14ac:dyDescent="0.25">
      <c r="A1694" s="49">
        <f t="shared" si="44"/>
        <v>43493</v>
      </c>
      <c r="B1694" s="50">
        <v>2941.08</v>
      </c>
      <c r="C1694" s="50">
        <v>2982.98</v>
      </c>
      <c r="D1694" s="50">
        <v>2983.77</v>
      </c>
      <c r="E1694" s="50">
        <v>2983.33</v>
      </c>
      <c r="F1694" s="50">
        <v>2982.7200000000003</v>
      </c>
      <c r="G1694" s="50">
        <v>2979.0299999999997</v>
      </c>
      <c r="H1694" s="50">
        <v>2973.7799999999997</v>
      </c>
      <c r="I1694" s="50">
        <v>2969.05</v>
      </c>
      <c r="J1694" s="50">
        <v>2971.87</v>
      </c>
      <c r="K1694" s="50">
        <v>2970.55</v>
      </c>
      <c r="L1694" s="50">
        <v>2970.21</v>
      </c>
      <c r="M1694" s="50">
        <v>2971.33</v>
      </c>
      <c r="N1694" s="50">
        <v>2978.27</v>
      </c>
      <c r="O1694" s="50">
        <v>2980.17</v>
      </c>
      <c r="P1694" s="50">
        <v>2976.11</v>
      </c>
      <c r="Q1694" s="50">
        <v>2972.51</v>
      </c>
      <c r="R1694" s="50">
        <v>2972.98</v>
      </c>
      <c r="S1694" s="50">
        <v>2971.07</v>
      </c>
      <c r="T1694" s="50">
        <v>2961.4</v>
      </c>
      <c r="U1694" s="50">
        <v>2924.16</v>
      </c>
      <c r="V1694" s="50">
        <v>2923.38</v>
      </c>
      <c r="W1694" s="50">
        <v>2925.54</v>
      </c>
      <c r="X1694" s="50">
        <v>2926.4</v>
      </c>
      <c r="Y1694" s="50">
        <v>2928.7</v>
      </c>
    </row>
    <row r="1695" spans="1:25" ht="16.5" thickBot="1" x14ac:dyDescent="0.25">
      <c r="A1695" s="49">
        <f t="shared" si="44"/>
        <v>43494</v>
      </c>
      <c r="B1695" s="50">
        <v>2927.58</v>
      </c>
      <c r="C1695" s="50">
        <v>2977.98</v>
      </c>
      <c r="D1695" s="50">
        <v>2981.2200000000003</v>
      </c>
      <c r="E1695" s="50">
        <v>2984.3</v>
      </c>
      <c r="F1695" s="50">
        <v>2980.99</v>
      </c>
      <c r="G1695" s="50">
        <v>2976.84</v>
      </c>
      <c r="H1695" s="50">
        <v>2955.04</v>
      </c>
      <c r="I1695" s="50">
        <v>2918.99</v>
      </c>
      <c r="J1695" s="50">
        <v>2919.76</v>
      </c>
      <c r="K1695" s="50">
        <v>2917.5299999999997</v>
      </c>
      <c r="L1695" s="50">
        <v>2916.62</v>
      </c>
      <c r="M1695" s="50">
        <v>2919.62</v>
      </c>
      <c r="N1695" s="50">
        <v>2968.7200000000003</v>
      </c>
      <c r="O1695" s="50">
        <v>2974.35</v>
      </c>
      <c r="P1695" s="50">
        <v>2973.12</v>
      </c>
      <c r="Q1695" s="50">
        <v>2947.79</v>
      </c>
      <c r="R1695" s="50">
        <v>2916.2200000000003</v>
      </c>
      <c r="S1695" s="50">
        <v>2963.67</v>
      </c>
      <c r="T1695" s="50">
        <v>2917.92</v>
      </c>
      <c r="U1695" s="50">
        <v>2919.61</v>
      </c>
      <c r="V1695" s="50">
        <v>2916.11</v>
      </c>
      <c r="W1695" s="50">
        <v>2919.63</v>
      </c>
      <c r="X1695" s="50">
        <v>2919.79</v>
      </c>
      <c r="Y1695" s="50">
        <v>2920.73</v>
      </c>
    </row>
    <row r="1696" spans="1:25" ht="16.5" thickBot="1" x14ac:dyDescent="0.25">
      <c r="A1696" s="49">
        <f t="shared" si="44"/>
        <v>43495</v>
      </c>
      <c r="B1696" s="50">
        <v>2901.84</v>
      </c>
      <c r="C1696" s="50">
        <v>2955.01</v>
      </c>
      <c r="D1696" s="50">
        <v>2960.4300000000003</v>
      </c>
      <c r="E1696" s="50">
        <v>3001.37</v>
      </c>
      <c r="F1696" s="50">
        <v>2960.4700000000003</v>
      </c>
      <c r="G1696" s="50">
        <v>2958.4700000000003</v>
      </c>
      <c r="H1696" s="50">
        <v>2952.16</v>
      </c>
      <c r="I1696" s="50">
        <v>2901.25</v>
      </c>
      <c r="J1696" s="50">
        <v>2903.66</v>
      </c>
      <c r="K1696" s="50">
        <v>2902.2</v>
      </c>
      <c r="L1696" s="50">
        <v>2897.66</v>
      </c>
      <c r="M1696" s="50">
        <v>2901.46</v>
      </c>
      <c r="N1696" s="50">
        <v>2955.0299999999997</v>
      </c>
      <c r="O1696" s="50">
        <v>2996.65</v>
      </c>
      <c r="P1696" s="50">
        <v>2993.08</v>
      </c>
      <c r="Q1696" s="50">
        <v>2946.88</v>
      </c>
      <c r="R1696" s="50">
        <v>2897.14</v>
      </c>
      <c r="S1696" s="50">
        <v>2941.69</v>
      </c>
      <c r="T1696" s="50">
        <v>2899.31</v>
      </c>
      <c r="U1696" s="50">
        <v>2898.23</v>
      </c>
      <c r="V1696" s="50">
        <v>2904.87</v>
      </c>
      <c r="W1696" s="50">
        <v>2902.05</v>
      </c>
      <c r="X1696" s="50">
        <v>2907.81</v>
      </c>
      <c r="Y1696" s="50">
        <v>2909.55</v>
      </c>
    </row>
    <row r="1697" spans="1:25" ht="16.5" thickBot="1" x14ac:dyDescent="0.25">
      <c r="A1697" s="49">
        <f t="shared" si="44"/>
        <v>43496</v>
      </c>
      <c r="B1697" s="50">
        <v>2905.5</v>
      </c>
      <c r="C1697" s="50">
        <v>2957.11</v>
      </c>
      <c r="D1697" s="50">
        <v>2961.79</v>
      </c>
      <c r="E1697" s="50">
        <v>3000.5</v>
      </c>
      <c r="F1697" s="50">
        <v>2961.15</v>
      </c>
      <c r="G1697" s="50">
        <v>2958.57</v>
      </c>
      <c r="H1697" s="50">
        <v>2951.82</v>
      </c>
      <c r="I1697" s="50">
        <v>2950.84</v>
      </c>
      <c r="J1697" s="50">
        <v>2950.69</v>
      </c>
      <c r="K1697" s="50">
        <v>2958.04</v>
      </c>
      <c r="L1697" s="50">
        <v>2909.45</v>
      </c>
      <c r="M1697" s="50">
        <v>2909.55</v>
      </c>
      <c r="N1697" s="50">
        <v>2998.26</v>
      </c>
      <c r="O1697" s="50">
        <v>2996.04</v>
      </c>
      <c r="P1697" s="50">
        <v>2993.4300000000003</v>
      </c>
      <c r="Q1697" s="50">
        <v>2950.5</v>
      </c>
      <c r="R1697" s="50">
        <v>2901.1</v>
      </c>
      <c r="S1697" s="50">
        <v>2941.42</v>
      </c>
      <c r="T1697" s="50">
        <v>2899.13</v>
      </c>
      <c r="U1697" s="50">
        <v>2901.82</v>
      </c>
      <c r="V1697" s="50">
        <v>2901.6800000000003</v>
      </c>
      <c r="W1697" s="50">
        <v>2907.29</v>
      </c>
      <c r="X1697" s="50">
        <v>2903.84</v>
      </c>
      <c r="Y1697" s="50">
        <v>2901.25</v>
      </c>
    </row>
    <row r="1698" spans="1:25" s="60" customFormat="1" ht="24" customHeight="1" thickBot="1" x14ac:dyDescent="0.35">
      <c r="A1698" s="156" t="s">
        <v>64</v>
      </c>
      <c r="B1698" s="158" t="s">
        <v>130</v>
      </c>
      <c r="C1698" s="159"/>
      <c r="D1698" s="159"/>
      <c r="E1698" s="159"/>
      <c r="F1698" s="159"/>
      <c r="G1698" s="159"/>
      <c r="H1698" s="159"/>
      <c r="I1698" s="159"/>
      <c r="J1698" s="159"/>
      <c r="K1698" s="159"/>
      <c r="L1698" s="159"/>
      <c r="M1698" s="159"/>
      <c r="N1698" s="159"/>
      <c r="O1698" s="159"/>
      <c r="P1698" s="159"/>
      <c r="Q1698" s="159"/>
      <c r="R1698" s="159"/>
      <c r="S1698" s="159"/>
      <c r="T1698" s="159"/>
      <c r="U1698" s="159"/>
      <c r="V1698" s="159"/>
      <c r="W1698" s="159"/>
      <c r="X1698" s="159"/>
      <c r="Y1698" s="160"/>
    </row>
    <row r="1699" spans="1:25" ht="36" customHeight="1" thickBot="1" x14ac:dyDescent="0.3">
      <c r="A1699" s="157"/>
      <c r="B1699" s="48" t="s">
        <v>66</v>
      </c>
      <c r="C1699" s="48" t="s">
        <v>67</v>
      </c>
      <c r="D1699" s="48" t="s">
        <v>68</v>
      </c>
      <c r="E1699" s="48" t="s">
        <v>69</v>
      </c>
      <c r="F1699" s="48" t="s">
        <v>70</v>
      </c>
      <c r="G1699" s="48" t="s">
        <v>71</v>
      </c>
      <c r="H1699" s="48" t="s">
        <v>72</v>
      </c>
      <c r="I1699" s="48" t="s">
        <v>73</v>
      </c>
      <c r="J1699" s="48" t="s">
        <v>74</v>
      </c>
      <c r="K1699" s="48" t="s">
        <v>75</v>
      </c>
      <c r="L1699" s="48" t="s">
        <v>76</v>
      </c>
      <c r="M1699" s="48" t="s">
        <v>77</v>
      </c>
      <c r="N1699" s="48" t="s">
        <v>78</v>
      </c>
      <c r="O1699" s="48" t="s">
        <v>79</v>
      </c>
      <c r="P1699" s="48" t="s">
        <v>80</v>
      </c>
      <c r="Q1699" s="48" t="s">
        <v>81</v>
      </c>
      <c r="R1699" s="48" t="s">
        <v>82</v>
      </c>
      <c r="S1699" s="48" t="s">
        <v>83</v>
      </c>
      <c r="T1699" s="48" t="s">
        <v>84</v>
      </c>
      <c r="U1699" s="48" t="s">
        <v>85</v>
      </c>
      <c r="V1699" s="48" t="s">
        <v>86</v>
      </c>
      <c r="W1699" s="48" t="s">
        <v>87</v>
      </c>
      <c r="X1699" s="48" t="s">
        <v>88</v>
      </c>
      <c r="Y1699" s="48" t="s">
        <v>89</v>
      </c>
    </row>
    <row r="1700" spans="1:25" ht="16.5" thickBot="1" x14ac:dyDescent="0.25">
      <c r="A1700" s="49">
        <f t="shared" ref="A1700:A1730" si="45">A1667</f>
        <v>43466</v>
      </c>
      <c r="B1700" s="50">
        <v>3528.6100000000006</v>
      </c>
      <c r="C1700" s="50">
        <v>3544.9100000000003</v>
      </c>
      <c r="D1700" s="50">
        <v>3540.2300000000005</v>
      </c>
      <c r="E1700" s="50">
        <v>3542.5600000000004</v>
      </c>
      <c r="F1700" s="50">
        <v>3547.6500000000005</v>
      </c>
      <c r="G1700" s="50">
        <v>3550.2900000000004</v>
      </c>
      <c r="H1700" s="50">
        <v>3547.1300000000006</v>
      </c>
      <c r="I1700" s="50">
        <v>3546.7900000000004</v>
      </c>
      <c r="J1700" s="50">
        <v>3552.1600000000003</v>
      </c>
      <c r="K1700" s="50">
        <v>3555.7200000000003</v>
      </c>
      <c r="L1700" s="50">
        <v>3555.5000000000005</v>
      </c>
      <c r="M1700" s="50">
        <v>3558.0200000000004</v>
      </c>
      <c r="N1700" s="50">
        <v>3566.6100000000006</v>
      </c>
      <c r="O1700" s="50">
        <v>3573.1300000000006</v>
      </c>
      <c r="P1700" s="50">
        <v>3569.7100000000005</v>
      </c>
      <c r="Q1700" s="50">
        <v>3562.09</v>
      </c>
      <c r="R1700" s="50">
        <v>3560.3300000000004</v>
      </c>
      <c r="S1700" s="50">
        <v>3552.55</v>
      </c>
      <c r="T1700" s="50">
        <v>3556.2800000000007</v>
      </c>
      <c r="U1700" s="50">
        <v>3546.0700000000006</v>
      </c>
      <c r="V1700" s="50">
        <v>3533.8600000000006</v>
      </c>
      <c r="W1700" s="50">
        <v>3530.5800000000004</v>
      </c>
      <c r="X1700" s="50">
        <v>3535.7500000000005</v>
      </c>
      <c r="Y1700" s="50">
        <v>3524.7400000000002</v>
      </c>
    </row>
    <row r="1701" spans="1:25" ht="16.5" thickBot="1" x14ac:dyDescent="0.25">
      <c r="A1701" s="49">
        <f t="shared" si="45"/>
        <v>43467</v>
      </c>
      <c r="B1701" s="50">
        <v>3530.0600000000004</v>
      </c>
      <c r="C1701" s="50">
        <v>3524.0600000000004</v>
      </c>
      <c r="D1701" s="50">
        <v>3544.3100000000004</v>
      </c>
      <c r="E1701" s="50">
        <v>3546.0800000000004</v>
      </c>
      <c r="F1701" s="50">
        <v>3553.2500000000005</v>
      </c>
      <c r="G1701" s="50">
        <v>3558.59</v>
      </c>
      <c r="H1701" s="50">
        <v>3560.4200000000005</v>
      </c>
      <c r="I1701" s="50">
        <v>3562.0600000000004</v>
      </c>
      <c r="J1701" s="50">
        <v>3559.8200000000006</v>
      </c>
      <c r="K1701" s="50">
        <v>3563.1400000000003</v>
      </c>
      <c r="L1701" s="50">
        <v>3564.6300000000006</v>
      </c>
      <c r="M1701" s="50">
        <v>3564.4600000000005</v>
      </c>
      <c r="N1701" s="50">
        <v>3570.84</v>
      </c>
      <c r="O1701" s="50">
        <v>3574.1800000000003</v>
      </c>
      <c r="P1701" s="50">
        <v>3563.55</v>
      </c>
      <c r="Q1701" s="50">
        <v>3559.8700000000003</v>
      </c>
      <c r="R1701" s="50">
        <v>3555.4200000000005</v>
      </c>
      <c r="S1701" s="50">
        <v>3548.9500000000003</v>
      </c>
      <c r="T1701" s="50">
        <v>3534.4200000000005</v>
      </c>
      <c r="U1701" s="50">
        <v>3537.1900000000005</v>
      </c>
      <c r="V1701" s="50">
        <v>3259.7400000000002</v>
      </c>
      <c r="W1701" s="50">
        <v>3266.4700000000003</v>
      </c>
      <c r="X1701" s="50">
        <v>3535.4600000000005</v>
      </c>
      <c r="Y1701" s="50">
        <v>3536.9100000000003</v>
      </c>
    </row>
    <row r="1702" spans="1:25" ht="16.5" thickBot="1" x14ac:dyDescent="0.25">
      <c r="A1702" s="49">
        <f t="shared" si="45"/>
        <v>43468</v>
      </c>
      <c r="B1702" s="50">
        <v>3541.9500000000003</v>
      </c>
      <c r="C1702" s="50">
        <v>3549.5700000000006</v>
      </c>
      <c r="D1702" s="50">
        <v>3557.5000000000005</v>
      </c>
      <c r="E1702" s="50">
        <v>3559.1600000000003</v>
      </c>
      <c r="F1702" s="50">
        <v>3566.1500000000005</v>
      </c>
      <c r="G1702" s="50">
        <v>3568.2200000000003</v>
      </c>
      <c r="H1702" s="50">
        <v>3562.5400000000004</v>
      </c>
      <c r="I1702" s="50">
        <v>3570.7200000000003</v>
      </c>
      <c r="J1702" s="50">
        <v>3570.3</v>
      </c>
      <c r="K1702" s="50">
        <v>3566.0600000000004</v>
      </c>
      <c r="L1702" s="50">
        <v>3560.76</v>
      </c>
      <c r="M1702" s="50">
        <v>3564.9400000000005</v>
      </c>
      <c r="N1702" s="50">
        <v>3573.1800000000003</v>
      </c>
      <c r="O1702" s="50">
        <v>3576.1000000000004</v>
      </c>
      <c r="P1702" s="50">
        <v>3573.8900000000003</v>
      </c>
      <c r="Q1702" s="50">
        <v>3560.59</v>
      </c>
      <c r="R1702" s="50">
        <v>3555.7800000000007</v>
      </c>
      <c r="S1702" s="50">
        <v>3550.5300000000007</v>
      </c>
      <c r="T1702" s="50">
        <v>3544.6700000000005</v>
      </c>
      <c r="U1702" s="50">
        <v>3544.6300000000006</v>
      </c>
      <c r="V1702" s="50">
        <v>3544.8</v>
      </c>
      <c r="W1702" s="50">
        <v>3544.1100000000006</v>
      </c>
      <c r="X1702" s="50">
        <v>3537.8100000000004</v>
      </c>
      <c r="Y1702" s="50">
        <v>3536.2100000000005</v>
      </c>
    </row>
    <row r="1703" spans="1:25" ht="16.5" thickBot="1" x14ac:dyDescent="0.25">
      <c r="A1703" s="49">
        <f t="shared" si="45"/>
        <v>43469</v>
      </c>
      <c r="B1703" s="50">
        <v>3533.4500000000003</v>
      </c>
      <c r="C1703" s="50">
        <v>3540.0800000000004</v>
      </c>
      <c r="D1703" s="50">
        <v>3550.7900000000004</v>
      </c>
      <c r="E1703" s="50">
        <v>3551.8600000000006</v>
      </c>
      <c r="F1703" s="50">
        <v>3558.5300000000007</v>
      </c>
      <c r="G1703" s="50">
        <v>3561.4000000000005</v>
      </c>
      <c r="H1703" s="50">
        <v>3563.8500000000004</v>
      </c>
      <c r="I1703" s="50">
        <v>3567.3100000000004</v>
      </c>
      <c r="J1703" s="50">
        <v>3561.9600000000005</v>
      </c>
      <c r="K1703" s="50">
        <v>3560.0000000000005</v>
      </c>
      <c r="L1703" s="50">
        <v>3558.1100000000006</v>
      </c>
      <c r="M1703" s="50">
        <v>3565.2700000000004</v>
      </c>
      <c r="N1703" s="50">
        <v>3575.59</v>
      </c>
      <c r="O1703" s="50">
        <v>3574.0200000000004</v>
      </c>
      <c r="P1703" s="50">
        <v>3571.3700000000003</v>
      </c>
      <c r="Q1703" s="50">
        <v>3562.1800000000003</v>
      </c>
      <c r="R1703" s="50">
        <v>3555.1600000000003</v>
      </c>
      <c r="S1703" s="50">
        <v>3554.4600000000005</v>
      </c>
      <c r="T1703" s="50">
        <v>3542.8</v>
      </c>
      <c r="U1703" s="50">
        <v>3548.2000000000003</v>
      </c>
      <c r="V1703" s="50">
        <v>3534.1000000000004</v>
      </c>
      <c r="W1703" s="50">
        <v>3545.7900000000004</v>
      </c>
      <c r="X1703" s="50">
        <v>3545.2400000000002</v>
      </c>
      <c r="Y1703" s="50">
        <v>3538.4100000000003</v>
      </c>
    </row>
    <row r="1704" spans="1:25" ht="16.5" thickBot="1" x14ac:dyDescent="0.25">
      <c r="A1704" s="49">
        <f t="shared" si="45"/>
        <v>43470</v>
      </c>
      <c r="B1704" s="50">
        <v>3541.9500000000003</v>
      </c>
      <c r="C1704" s="50">
        <v>3546.9200000000005</v>
      </c>
      <c r="D1704" s="50">
        <v>3552.9000000000005</v>
      </c>
      <c r="E1704" s="50">
        <v>3555.0700000000006</v>
      </c>
      <c r="F1704" s="50">
        <v>3561.9900000000002</v>
      </c>
      <c r="G1704" s="50">
        <v>3564.9800000000005</v>
      </c>
      <c r="H1704" s="50">
        <v>3560.5300000000007</v>
      </c>
      <c r="I1704" s="50">
        <v>3556.84</v>
      </c>
      <c r="J1704" s="50">
        <v>3554.3300000000004</v>
      </c>
      <c r="K1704" s="50">
        <v>3554.9400000000005</v>
      </c>
      <c r="L1704" s="50">
        <v>3552.2900000000004</v>
      </c>
      <c r="M1704" s="50">
        <v>3560.5300000000007</v>
      </c>
      <c r="N1704" s="50">
        <v>3598.9200000000005</v>
      </c>
      <c r="O1704" s="50">
        <v>3599.1400000000003</v>
      </c>
      <c r="P1704" s="50">
        <v>3594.9600000000005</v>
      </c>
      <c r="Q1704" s="50">
        <v>3562.8500000000004</v>
      </c>
      <c r="R1704" s="50">
        <v>3557.3200000000006</v>
      </c>
      <c r="S1704" s="50">
        <v>3547.3800000000006</v>
      </c>
      <c r="T1704" s="50">
        <v>3539.8500000000004</v>
      </c>
      <c r="U1704" s="50">
        <v>3542.7000000000003</v>
      </c>
      <c r="V1704" s="50">
        <v>3540.9600000000005</v>
      </c>
      <c r="W1704" s="50">
        <v>3546.7300000000005</v>
      </c>
      <c r="X1704" s="50">
        <v>3543.1800000000003</v>
      </c>
      <c r="Y1704" s="50">
        <v>3544.3500000000004</v>
      </c>
    </row>
    <row r="1705" spans="1:25" ht="16.5" thickBot="1" x14ac:dyDescent="0.25">
      <c r="A1705" s="49">
        <f t="shared" si="45"/>
        <v>43471</v>
      </c>
      <c r="B1705" s="50">
        <v>3545.1300000000006</v>
      </c>
      <c r="C1705" s="50">
        <v>3552.5700000000006</v>
      </c>
      <c r="D1705" s="50">
        <v>3559.5300000000007</v>
      </c>
      <c r="E1705" s="50">
        <v>3561.4900000000002</v>
      </c>
      <c r="F1705" s="50">
        <v>3569.8900000000003</v>
      </c>
      <c r="G1705" s="50">
        <v>3572.3800000000006</v>
      </c>
      <c r="H1705" s="50">
        <v>3565.1700000000005</v>
      </c>
      <c r="I1705" s="50">
        <v>3565.3500000000004</v>
      </c>
      <c r="J1705" s="50">
        <v>3565.59</v>
      </c>
      <c r="K1705" s="50">
        <v>3562.55</v>
      </c>
      <c r="L1705" s="50">
        <v>3560.2200000000003</v>
      </c>
      <c r="M1705" s="50">
        <v>3572.55</v>
      </c>
      <c r="N1705" s="50">
        <v>3607.3200000000006</v>
      </c>
      <c r="O1705" s="50">
        <v>3572.0000000000005</v>
      </c>
      <c r="P1705" s="50">
        <v>3598.55</v>
      </c>
      <c r="Q1705" s="50">
        <v>3561.9500000000003</v>
      </c>
      <c r="R1705" s="50">
        <v>3560.9000000000005</v>
      </c>
      <c r="S1705" s="50">
        <v>3560.8500000000004</v>
      </c>
      <c r="T1705" s="50">
        <v>3547.4600000000005</v>
      </c>
      <c r="U1705" s="50">
        <v>3545.1600000000003</v>
      </c>
      <c r="V1705" s="50">
        <v>3541.2500000000005</v>
      </c>
      <c r="W1705" s="50">
        <v>3543.8800000000006</v>
      </c>
      <c r="X1705" s="50">
        <v>3541.6700000000005</v>
      </c>
      <c r="Y1705" s="50">
        <v>3541.1000000000004</v>
      </c>
    </row>
    <row r="1706" spans="1:25" ht="16.5" thickBot="1" x14ac:dyDescent="0.25">
      <c r="A1706" s="49">
        <f t="shared" si="45"/>
        <v>43472</v>
      </c>
      <c r="B1706" s="50">
        <v>3531.9300000000003</v>
      </c>
      <c r="C1706" s="50">
        <v>3542.3500000000004</v>
      </c>
      <c r="D1706" s="50">
        <v>3552.3500000000004</v>
      </c>
      <c r="E1706" s="50">
        <v>3558.6700000000005</v>
      </c>
      <c r="F1706" s="50">
        <v>3557.8800000000006</v>
      </c>
      <c r="G1706" s="50">
        <v>3568.2200000000003</v>
      </c>
      <c r="H1706" s="50">
        <v>3565.4700000000003</v>
      </c>
      <c r="I1706" s="50">
        <v>3565.2000000000003</v>
      </c>
      <c r="J1706" s="50">
        <v>3565.4400000000005</v>
      </c>
      <c r="K1706" s="50">
        <v>3566.9300000000003</v>
      </c>
      <c r="L1706" s="50">
        <v>3565.6200000000003</v>
      </c>
      <c r="M1706" s="50">
        <v>3571.0000000000005</v>
      </c>
      <c r="N1706" s="50">
        <v>3578.3200000000006</v>
      </c>
      <c r="O1706" s="50">
        <v>3581.2300000000005</v>
      </c>
      <c r="P1706" s="50">
        <v>3605.7200000000003</v>
      </c>
      <c r="Q1706" s="50">
        <v>3561.05</v>
      </c>
      <c r="R1706" s="50">
        <v>3556.7800000000007</v>
      </c>
      <c r="S1706" s="50">
        <v>3554.55</v>
      </c>
      <c r="T1706" s="50">
        <v>3549.4100000000003</v>
      </c>
      <c r="U1706" s="50">
        <v>3551.6100000000006</v>
      </c>
      <c r="V1706" s="50">
        <v>3545.9400000000005</v>
      </c>
      <c r="W1706" s="50">
        <v>3550.34</v>
      </c>
      <c r="X1706" s="50">
        <v>3551.4000000000005</v>
      </c>
      <c r="Y1706" s="50">
        <v>3545.9400000000005</v>
      </c>
    </row>
    <row r="1707" spans="1:25" ht="16.5" thickBot="1" x14ac:dyDescent="0.25">
      <c r="A1707" s="49">
        <f t="shared" si="45"/>
        <v>43473</v>
      </c>
      <c r="B1707" s="50">
        <v>3544.7400000000002</v>
      </c>
      <c r="C1707" s="50">
        <v>3549.6100000000006</v>
      </c>
      <c r="D1707" s="50">
        <v>3553.9500000000003</v>
      </c>
      <c r="E1707" s="50">
        <v>3557.2000000000003</v>
      </c>
      <c r="F1707" s="50">
        <v>3565.4100000000003</v>
      </c>
      <c r="G1707" s="50">
        <v>3570.1800000000003</v>
      </c>
      <c r="H1707" s="50">
        <v>3564.9200000000005</v>
      </c>
      <c r="I1707" s="50">
        <v>3559.2800000000007</v>
      </c>
      <c r="J1707" s="50">
        <v>3557.2900000000004</v>
      </c>
      <c r="K1707" s="50">
        <v>3559.0000000000005</v>
      </c>
      <c r="L1707" s="50">
        <v>3555.76</v>
      </c>
      <c r="M1707" s="50">
        <v>3557.9500000000003</v>
      </c>
      <c r="N1707" s="50">
        <v>3593.9100000000003</v>
      </c>
      <c r="O1707" s="50">
        <v>3597.9000000000005</v>
      </c>
      <c r="P1707" s="50">
        <v>3590.8300000000004</v>
      </c>
      <c r="Q1707" s="50">
        <v>3555.6500000000005</v>
      </c>
      <c r="R1707" s="50">
        <v>3550.1100000000006</v>
      </c>
      <c r="S1707" s="50">
        <v>3544.7500000000005</v>
      </c>
      <c r="T1707" s="50">
        <v>3539.5000000000005</v>
      </c>
      <c r="U1707" s="50">
        <v>3536.0600000000004</v>
      </c>
      <c r="V1707" s="50">
        <v>3541.8200000000006</v>
      </c>
      <c r="W1707" s="50">
        <v>3542.0000000000005</v>
      </c>
      <c r="X1707" s="50">
        <v>3544.8700000000003</v>
      </c>
      <c r="Y1707" s="50">
        <v>3542.3900000000003</v>
      </c>
    </row>
    <row r="1708" spans="1:25" ht="16.5" thickBot="1" x14ac:dyDescent="0.25">
      <c r="A1708" s="49">
        <f t="shared" si="45"/>
        <v>43474</v>
      </c>
      <c r="B1708" s="50">
        <v>3542.84</v>
      </c>
      <c r="C1708" s="50">
        <v>3548.5800000000004</v>
      </c>
      <c r="D1708" s="50">
        <v>3554.5400000000004</v>
      </c>
      <c r="E1708" s="50">
        <v>3559.7300000000005</v>
      </c>
      <c r="F1708" s="50">
        <v>3561.3500000000004</v>
      </c>
      <c r="G1708" s="50">
        <v>3562.7800000000007</v>
      </c>
      <c r="H1708" s="50">
        <v>3556.6800000000003</v>
      </c>
      <c r="I1708" s="50">
        <v>3554.51</v>
      </c>
      <c r="J1708" s="50">
        <v>3553.9600000000005</v>
      </c>
      <c r="K1708" s="50">
        <v>3553.7200000000003</v>
      </c>
      <c r="L1708" s="50">
        <v>3553.8100000000004</v>
      </c>
      <c r="M1708" s="50">
        <v>3557.9700000000003</v>
      </c>
      <c r="N1708" s="50">
        <v>3592.3500000000004</v>
      </c>
      <c r="O1708" s="50">
        <v>3591.6000000000004</v>
      </c>
      <c r="P1708" s="50">
        <v>3589.9000000000005</v>
      </c>
      <c r="Q1708" s="50">
        <v>3554.0800000000004</v>
      </c>
      <c r="R1708" s="50">
        <v>3547.9700000000003</v>
      </c>
      <c r="S1708" s="50">
        <v>3544.6500000000005</v>
      </c>
      <c r="T1708" s="50">
        <v>3539.4200000000005</v>
      </c>
      <c r="U1708" s="50">
        <v>3535.09</v>
      </c>
      <c r="V1708" s="50">
        <v>3542.4600000000005</v>
      </c>
      <c r="W1708" s="50">
        <v>3538.7700000000004</v>
      </c>
      <c r="X1708" s="50">
        <v>3548.2400000000002</v>
      </c>
      <c r="Y1708" s="50">
        <v>3549.1600000000003</v>
      </c>
    </row>
    <row r="1709" spans="1:25" ht="16.5" thickBot="1" x14ac:dyDescent="0.25">
      <c r="A1709" s="49">
        <f t="shared" si="45"/>
        <v>43475</v>
      </c>
      <c r="B1709" s="50">
        <v>3557.2800000000007</v>
      </c>
      <c r="C1709" s="50">
        <v>3567.4500000000003</v>
      </c>
      <c r="D1709" s="50">
        <v>3582.6500000000005</v>
      </c>
      <c r="E1709" s="50">
        <v>3587.0200000000004</v>
      </c>
      <c r="F1709" s="50">
        <v>3589.7100000000005</v>
      </c>
      <c r="G1709" s="50">
        <v>3589.8100000000004</v>
      </c>
      <c r="H1709" s="50">
        <v>3583.55</v>
      </c>
      <c r="I1709" s="50">
        <v>3578.9500000000003</v>
      </c>
      <c r="J1709" s="50">
        <v>3578.7500000000005</v>
      </c>
      <c r="K1709" s="50">
        <v>3579.34</v>
      </c>
      <c r="L1709" s="50">
        <v>3562.3200000000006</v>
      </c>
      <c r="M1709" s="50">
        <v>3569.1400000000003</v>
      </c>
      <c r="N1709" s="50">
        <v>3597.8600000000006</v>
      </c>
      <c r="O1709" s="50">
        <v>3591.3300000000004</v>
      </c>
      <c r="P1709" s="50">
        <v>3589.8200000000006</v>
      </c>
      <c r="Q1709" s="50">
        <v>3581.1400000000003</v>
      </c>
      <c r="R1709" s="50">
        <v>3559.0600000000004</v>
      </c>
      <c r="S1709" s="50">
        <v>3554.0600000000004</v>
      </c>
      <c r="T1709" s="50">
        <v>3548.1400000000003</v>
      </c>
      <c r="U1709" s="50">
        <v>3555.3300000000004</v>
      </c>
      <c r="V1709" s="50">
        <v>3558.0800000000004</v>
      </c>
      <c r="W1709" s="50">
        <v>3559.8800000000006</v>
      </c>
      <c r="X1709" s="50">
        <v>3556.2500000000005</v>
      </c>
      <c r="Y1709" s="50">
        <v>3554.9700000000003</v>
      </c>
    </row>
    <row r="1710" spans="1:25" ht="16.5" thickBot="1" x14ac:dyDescent="0.25">
      <c r="A1710" s="49">
        <f t="shared" si="45"/>
        <v>43476</v>
      </c>
      <c r="B1710" s="50">
        <v>3552.7400000000002</v>
      </c>
      <c r="C1710" s="50">
        <v>3560.01</v>
      </c>
      <c r="D1710" s="50">
        <v>3580.3700000000003</v>
      </c>
      <c r="E1710" s="50">
        <v>3586.1100000000006</v>
      </c>
      <c r="F1710" s="50">
        <v>3584.5400000000004</v>
      </c>
      <c r="G1710" s="50">
        <v>3584.2900000000004</v>
      </c>
      <c r="H1710" s="50">
        <v>3579.2500000000005</v>
      </c>
      <c r="I1710" s="50">
        <v>3561.9800000000005</v>
      </c>
      <c r="J1710" s="50">
        <v>3570.9000000000005</v>
      </c>
      <c r="K1710" s="50">
        <v>3562.5800000000004</v>
      </c>
      <c r="L1710" s="50">
        <v>3561.6700000000005</v>
      </c>
      <c r="M1710" s="50">
        <v>3562.7500000000005</v>
      </c>
      <c r="N1710" s="50">
        <v>3586.26</v>
      </c>
      <c r="O1710" s="50">
        <v>3585.2700000000004</v>
      </c>
      <c r="P1710" s="50">
        <v>3583.26</v>
      </c>
      <c r="Q1710" s="50">
        <v>3574.0600000000004</v>
      </c>
      <c r="R1710" s="50">
        <v>3555.3</v>
      </c>
      <c r="S1710" s="50">
        <v>3550.2300000000005</v>
      </c>
      <c r="T1710" s="50">
        <v>3543.7800000000007</v>
      </c>
      <c r="U1710" s="50">
        <v>3554.3500000000004</v>
      </c>
      <c r="V1710" s="50">
        <v>3552.8100000000004</v>
      </c>
      <c r="W1710" s="50">
        <v>3555.9500000000003</v>
      </c>
      <c r="X1710" s="50">
        <v>3555.5600000000004</v>
      </c>
      <c r="Y1710" s="50">
        <v>3555.7900000000004</v>
      </c>
    </row>
    <row r="1711" spans="1:25" ht="16.5" thickBot="1" x14ac:dyDescent="0.25">
      <c r="A1711" s="49">
        <f t="shared" si="45"/>
        <v>43477</v>
      </c>
      <c r="B1711" s="50">
        <v>3562.0400000000004</v>
      </c>
      <c r="C1711" s="50">
        <v>3558.59</v>
      </c>
      <c r="D1711" s="50">
        <v>3562.3300000000004</v>
      </c>
      <c r="E1711" s="50">
        <v>3569.7700000000004</v>
      </c>
      <c r="F1711" s="50">
        <v>3571.7800000000007</v>
      </c>
      <c r="G1711" s="50">
        <v>3585.3600000000006</v>
      </c>
      <c r="H1711" s="50">
        <v>3585.2900000000004</v>
      </c>
      <c r="I1711" s="50">
        <v>3583.9300000000003</v>
      </c>
      <c r="J1711" s="50">
        <v>3578.2500000000005</v>
      </c>
      <c r="K1711" s="50">
        <v>3577.0300000000007</v>
      </c>
      <c r="L1711" s="50">
        <v>3561.2100000000005</v>
      </c>
      <c r="M1711" s="50">
        <v>3576.1600000000003</v>
      </c>
      <c r="N1711" s="50">
        <v>3587.4900000000002</v>
      </c>
      <c r="O1711" s="50">
        <v>3591.7000000000003</v>
      </c>
      <c r="P1711" s="50">
        <v>3588.4600000000005</v>
      </c>
      <c r="Q1711" s="50">
        <v>3579.4400000000005</v>
      </c>
      <c r="R1711" s="50">
        <v>3555.5800000000004</v>
      </c>
      <c r="S1711" s="50">
        <v>3560.3200000000006</v>
      </c>
      <c r="T1711" s="50">
        <v>3558.8200000000006</v>
      </c>
      <c r="U1711" s="50">
        <v>3565.1900000000005</v>
      </c>
      <c r="V1711" s="50">
        <v>3560.1900000000005</v>
      </c>
      <c r="W1711" s="50">
        <v>3559.7000000000003</v>
      </c>
      <c r="X1711" s="50">
        <v>3554.2400000000002</v>
      </c>
      <c r="Y1711" s="50">
        <v>3558.3300000000004</v>
      </c>
    </row>
    <row r="1712" spans="1:25" ht="16.5" thickBot="1" x14ac:dyDescent="0.25">
      <c r="A1712" s="49">
        <f t="shared" si="45"/>
        <v>43478</v>
      </c>
      <c r="B1712" s="50">
        <v>3558.0000000000005</v>
      </c>
      <c r="C1712" s="50">
        <v>3574.1300000000006</v>
      </c>
      <c r="D1712" s="50">
        <v>3581.1500000000005</v>
      </c>
      <c r="E1712" s="50">
        <v>3586.8700000000003</v>
      </c>
      <c r="F1712" s="50">
        <v>3610.6700000000005</v>
      </c>
      <c r="G1712" s="50">
        <v>3612.5700000000006</v>
      </c>
      <c r="H1712" s="50">
        <v>3606.8</v>
      </c>
      <c r="I1712" s="50">
        <v>3604.1800000000003</v>
      </c>
      <c r="J1712" s="50">
        <v>3586.6500000000005</v>
      </c>
      <c r="K1712" s="50">
        <v>3564.5700000000006</v>
      </c>
      <c r="L1712" s="50">
        <v>3562.4200000000005</v>
      </c>
      <c r="M1712" s="50">
        <v>3566.9000000000005</v>
      </c>
      <c r="N1712" s="50">
        <v>3586.7300000000005</v>
      </c>
      <c r="O1712" s="50">
        <v>3589.4800000000005</v>
      </c>
      <c r="P1712" s="50">
        <v>3587.7500000000005</v>
      </c>
      <c r="Q1712" s="50">
        <v>3578.4600000000005</v>
      </c>
      <c r="R1712" s="50">
        <v>3559.8200000000006</v>
      </c>
      <c r="S1712" s="50">
        <v>3556.1200000000003</v>
      </c>
      <c r="T1712" s="50">
        <v>3547.55</v>
      </c>
      <c r="U1712" s="50">
        <v>3552.2500000000005</v>
      </c>
      <c r="V1712" s="50">
        <v>3554.1400000000003</v>
      </c>
      <c r="W1712" s="50">
        <v>3556.6800000000003</v>
      </c>
      <c r="X1712" s="50">
        <v>3561.0600000000004</v>
      </c>
      <c r="Y1712" s="50">
        <v>3559.2200000000003</v>
      </c>
    </row>
    <row r="1713" spans="1:25" ht="16.5" thickBot="1" x14ac:dyDescent="0.25">
      <c r="A1713" s="49">
        <f t="shared" si="45"/>
        <v>43479</v>
      </c>
      <c r="B1713" s="50">
        <v>3552.9000000000005</v>
      </c>
      <c r="C1713" s="50">
        <v>3560.6900000000005</v>
      </c>
      <c r="D1713" s="50">
        <v>3581.4500000000003</v>
      </c>
      <c r="E1713" s="50">
        <v>3585.6700000000005</v>
      </c>
      <c r="F1713" s="50">
        <v>3584.8800000000006</v>
      </c>
      <c r="G1713" s="50">
        <v>3585.7400000000002</v>
      </c>
      <c r="H1713" s="50">
        <v>3580.3200000000006</v>
      </c>
      <c r="I1713" s="50">
        <v>3575.1200000000003</v>
      </c>
      <c r="J1713" s="50">
        <v>3572.5400000000004</v>
      </c>
      <c r="K1713" s="50">
        <v>3561.2900000000004</v>
      </c>
      <c r="L1713" s="50">
        <v>3570.0000000000005</v>
      </c>
      <c r="M1713" s="50">
        <v>3571.3700000000003</v>
      </c>
      <c r="N1713" s="50">
        <v>3581.0000000000005</v>
      </c>
      <c r="O1713" s="50">
        <v>3582.01</v>
      </c>
      <c r="P1713" s="50">
        <v>3578.5400000000004</v>
      </c>
      <c r="Q1713" s="50">
        <v>3572.9400000000005</v>
      </c>
      <c r="R1713" s="50">
        <v>3566.3900000000003</v>
      </c>
      <c r="S1713" s="50">
        <v>3549.7700000000004</v>
      </c>
      <c r="T1713" s="50">
        <v>3540.7700000000004</v>
      </c>
      <c r="U1713" s="50">
        <v>3542.6100000000006</v>
      </c>
      <c r="V1713" s="50">
        <v>3545.2400000000002</v>
      </c>
      <c r="W1713" s="50">
        <v>3548.5300000000007</v>
      </c>
      <c r="X1713" s="50">
        <v>3550.6800000000003</v>
      </c>
      <c r="Y1713" s="50">
        <v>3550.3900000000003</v>
      </c>
    </row>
    <row r="1714" spans="1:25" ht="16.5" thickBot="1" x14ac:dyDescent="0.25">
      <c r="A1714" s="49">
        <f t="shared" si="45"/>
        <v>43480</v>
      </c>
      <c r="B1714" s="50">
        <v>3566.0300000000007</v>
      </c>
      <c r="C1714" s="50">
        <v>3576.4500000000003</v>
      </c>
      <c r="D1714" s="50">
        <v>3586.8200000000006</v>
      </c>
      <c r="E1714" s="50">
        <v>3602.7000000000003</v>
      </c>
      <c r="F1714" s="50">
        <v>3603.51</v>
      </c>
      <c r="G1714" s="50">
        <v>3601.8100000000004</v>
      </c>
      <c r="H1714" s="50">
        <v>3598.3300000000004</v>
      </c>
      <c r="I1714" s="50">
        <v>3580.1500000000005</v>
      </c>
      <c r="J1714" s="50">
        <v>3581.1200000000003</v>
      </c>
      <c r="K1714" s="50">
        <v>3579.7400000000002</v>
      </c>
      <c r="L1714" s="50">
        <v>3578.6200000000003</v>
      </c>
      <c r="M1714" s="50">
        <v>3579.8200000000006</v>
      </c>
      <c r="N1714" s="50">
        <v>3596.2300000000005</v>
      </c>
      <c r="O1714" s="50">
        <v>3598.3300000000004</v>
      </c>
      <c r="P1714" s="50">
        <v>3597.6000000000004</v>
      </c>
      <c r="Q1714" s="50">
        <v>3592.7100000000005</v>
      </c>
      <c r="R1714" s="50">
        <v>3576.9600000000005</v>
      </c>
      <c r="S1714" s="50">
        <v>3571.0200000000004</v>
      </c>
      <c r="T1714" s="50">
        <v>3560.9900000000002</v>
      </c>
      <c r="U1714" s="50">
        <v>3562.4100000000003</v>
      </c>
      <c r="V1714" s="50">
        <v>3560.2400000000002</v>
      </c>
      <c r="W1714" s="50">
        <v>3563.8100000000004</v>
      </c>
      <c r="X1714" s="50">
        <v>3565.8800000000006</v>
      </c>
      <c r="Y1714" s="50">
        <v>3563.2800000000007</v>
      </c>
    </row>
    <row r="1715" spans="1:25" ht="16.5" thickBot="1" x14ac:dyDescent="0.25">
      <c r="A1715" s="49">
        <f t="shared" si="45"/>
        <v>43481</v>
      </c>
      <c r="B1715" s="50">
        <v>3568.1100000000006</v>
      </c>
      <c r="C1715" s="50">
        <v>3574.9600000000005</v>
      </c>
      <c r="D1715" s="50">
        <v>3589.3300000000004</v>
      </c>
      <c r="E1715" s="50">
        <v>3600.1700000000005</v>
      </c>
      <c r="F1715" s="50">
        <v>3599.4600000000005</v>
      </c>
      <c r="G1715" s="50">
        <v>3598.5200000000004</v>
      </c>
      <c r="H1715" s="50">
        <v>3594.7400000000002</v>
      </c>
      <c r="I1715" s="50">
        <v>3589.6900000000005</v>
      </c>
      <c r="J1715" s="50">
        <v>3591.2300000000005</v>
      </c>
      <c r="K1715" s="50">
        <v>3589.3300000000004</v>
      </c>
      <c r="L1715" s="50">
        <v>3589.4000000000005</v>
      </c>
      <c r="M1715" s="50">
        <v>3590.7200000000003</v>
      </c>
      <c r="N1715" s="50">
        <v>3597.9600000000005</v>
      </c>
      <c r="O1715" s="50">
        <v>3598.6100000000006</v>
      </c>
      <c r="P1715" s="50">
        <v>3596.5700000000006</v>
      </c>
      <c r="Q1715" s="50">
        <v>3593.2200000000003</v>
      </c>
      <c r="R1715" s="50">
        <v>3578.4800000000005</v>
      </c>
      <c r="S1715" s="50">
        <v>3567.84</v>
      </c>
      <c r="T1715" s="50">
        <v>3558.8700000000003</v>
      </c>
      <c r="U1715" s="50">
        <v>3565.01</v>
      </c>
      <c r="V1715" s="50">
        <v>3565.2400000000002</v>
      </c>
      <c r="W1715" s="50">
        <v>3567.76</v>
      </c>
      <c r="X1715" s="50">
        <v>3569.4900000000002</v>
      </c>
      <c r="Y1715" s="50">
        <v>3569.2500000000005</v>
      </c>
    </row>
    <row r="1716" spans="1:25" ht="16.5" thickBot="1" x14ac:dyDescent="0.25">
      <c r="A1716" s="49">
        <f t="shared" si="45"/>
        <v>43482</v>
      </c>
      <c r="B1716" s="50">
        <v>3542.0800000000004</v>
      </c>
      <c r="C1716" s="50">
        <v>3545.3200000000006</v>
      </c>
      <c r="D1716" s="50">
        <v>3553.6700000000005</v>
      </c>
      <c r="E1716" s="50">
        <v>3598.9800000000005</v>
      </c>
      <c r="F1716" s="50">
        <v>3599.5200000000004</v>
      </c>
      <c r="G1716" s="50">
        <v>3599.1100000000006</v>
      </c>
      <c r="H1716" s="50">
        <v>3597.3800000000006</v>
      </c>
      <c r="I1716" s="50">
        <v>3581.6100000000006</v>
      </c>
      <c r="J1716" s="50">
        <v>3581.5700000000006</v>
      </c>
      <c r="K1716" s="50">
        <v>3581.1400000000003</v>
      </c>
      <c r="L1716" s="50">
        <v>3580.3600000000006</v>
      </c>
      <c r="M1716" s="50">
        <v>3580.6500000000005</v>
      </c>
      <c r="N1716" s="50">
        <v>3598.8500000000004</v>
      </c>
      <c r="O1716" s="50">
        <v>3598.34</v>
      </c>
      <c r="P1716" s="50">
        <v>3600.2700000000004</v>
      </c>
      <c r="Q1716" s="50">
        <v>3593.3900000000003</v>
      </c>
      <c r="R1716" s="50">
        <v>3574.3500000000004</v>
      </c>
      <c r="S1716" s="50">
        <v>3572.1600000000003</v>
      </c>
      <c r="T1716" s="50">
        <v>3539.9000000000005</v>
      </c>
      <c r="U1716" s="50">
        <v>3545.0300000000007</v>
      </c>
      <c r="V1716" s="50">
        <v>3541.0700000000006</v>
      </c>
      <c r="W1716" s="50">
        <v>3546.3900000000003</v>
      </c>
      <c r="X1716" s="50">
        <v>3542.8600000000006</v>
      </c>
      <c r="Y1716" s="50">
        <v>3539.8600000000006</v>
      </c>
    </row>
    <row r="1717" spans="1:25" ht="16.5" thickBot="1" x14ac:dyDescent="0.25">
      <c r="A1717" s="49">
        <f t="shared" si="45"/>
        <v>43483</v>
      </c>
      <c r="B1717" s="50">
        <v>3545.9000000000005</v>
      </c>
      <c r="C1717" s="50">
        <v>3563.8700000000003</v>
      </c>
      <c r="D1717" s="50">
        <v>3593.6200000000003</v>
      </c>
      <c r="E1717" s="50">
        <v>3598.4100000000003</v>
      </c>
      <c r="F1717" s="50">
        <v>3597.0600000000004</v>
      </c>
      <c r="G1717" s="50">
        <v>3595.4600000000005</v>
      </c>
      <c r="H1717" s="50">
        <v>3591.4100000000003</v>
      </c>
      <c r="I1717" s="50">
        <v>3584.05</v>
      </c>
      <c r="J1717" s="50">
        <v>3583.9300000000003</v>
      </c>
      <c r="K1717" s="50">
        <v>3584.5600000000004</v>
      </c>
      <c r="L1717" s="50">
        <v>3583.7700000000004</v>
      </c>
      <c r="M1717" s="50">
        <v>3582.8800000000006</v>
      </c>
      <c r="N1717" s="50">
        <v>3595.9700000000003</v>
      </c>
      <c r="O1717" s="50">
        <v>3596.5400000000004</v>
      </c>
      <c r="P1717" s="50">
        <v>3593.1600000000003</v>
      </c>
      <c r="Q1717" s="50">
        <v>3588.8600000000006</v>
      </c>
      <c r="R1717" s="50">
        <v>3569.4700000000003</v>
      </c>
      <c r="S1717" s="50">
        <v>3536.3200000000006</v>
      </c>
      <c r="T1717" s="50">
        <v>3535.4300000000003</v>
      </c>
      <c r="U1717" s="50">
        <v>3533.6700000000005</v>
      </c>
      <c r="V1717" s="50">
        <v>3533.9400000000005</v>
      </c>
      <c r="W1717" s="50">
        <v>3538.9500000000003</v>
      </c>
      <c r="X1717" s="50">
        <v>3540.3200000000006</v>
      </c>
      <c r="Y1717" s="50">
        <v>3540.8200000000006</v>
      </c>
    </row>
    <row r="1718" spans="1:25" ht="16.5" thickBot="1" x14ac:dyDescent="0.25">
      <c r="A1718" s="49">
        <f t="shared" si="45"/>
        <v>43484</v>
      </c>
      <c r="B1718" s="50">
        <v>3522.3100000000004</v>
      </c>
      <c r="C1718" s="50">
        <v>3524.1100000000006</v>
      </c>
      <c r="D1718" s="50">
        <v>3564.5700000000006</v>
      </c>
      <c r="E1718" s="50">
        <v>3572.1800000000003</v>
      </c>
      <c r="F1718" s="50">
        <v>3574.1800000000003</v>
      </c>
      <c r="G1718" s="50">
        <v>3605.2500000000005</v>
      </c>
      <c r="H1718" s="50">
        <v>3600.2300000000005</v>
      </c>
      <c r="I1718" s="50">
        <v>3596.7100000000005</v>
      </c>
      <c r="J1718" s="50">
        <v>3569.5800000000004</v>
      </c>
      <c r="K1718" s="50">
        <v>3564.09</v>
      </c>
      <c r="L1718" s="50">
        <v>3561.6800000000003</v>
      </c>
      <c r="M1718" s="50">
        <v>3591.0300000000007</v>
      </c>
      <c r="N1718" s="50">
        <v>3596.6000000000004</v>
      </c>
      <c r="O1718" s="50">
        <v>3598.2400000000002</v>
      </c>
      <c r="P1718" s="50">
        <v>3594.3</v>
      </c>
      <c r="Q1718" s="50">
        <v>3591.5200000000004</v>
      </c>
      <c r="R1718" s="50">
        <v>3559.8100000000004</v>
      </c>
      <c r="S1718" s="50">
        <v>3553.5700000000006</v>
      </c>
      <c r="T1718" s="50">
        <v>3510.4400000000005</v>
      </c>
      <c r="U1718" s="50">
        <v>3520.0800000000004</v>
      </c>
      <c r="V1718" s="50">
        <v>3515.9400000000005</v>
      </c>
      <c r="W1718" s="50">
        <v>3519.8100000000004</v>
      </c>
      <c r="X1718" s="50">
        <v>3518.59</v>
      </c>
      <c r="Y1718" s="50">
        <v>3518.9100000000003</v>
      </c>
    </row>
    <row r="1719" spans="1:25" ht="16.5" thickBot="1" x14ac:dyDescent="0.25">
      <c r="A1719" s="49">
        <f t="shared" si="45"/>
        <v>43485</v>
      </c>
      <c r="B1719" s="50">
        <v>3522.5400000000004</v>
      </c>
      <c r="C1719" s="50">
        <v>3520.3300000000004</v>
      </c>
      <c r="D1719" s="50">
        <v>3523.9600000000005</v>
      </c>
      <c r="E1719" s="50">
        <v>3565.4900000000002</v>
      </c>
      <c r="F1719" s="50">
        <v>3570.4000000000005</v>
      </c>
      <c r="G1719" s="50">
        <v>3573.6400000000003</v>
      </c>
      <c r="H1719" s="50">
        <v>3567.9400000000005</v>
      </c>
      <c r="I1719" s="50">
        <v>3565.5200000000004</v>
      </c>
      <c r="J1719" s="50">
        <v>3565.6400000000003</v>
      </c>
      <c r="K1719" s="50">
        <v>3562.5800000000004</v>
      </c>
      <c r="L1719" s="50">
        <v>3560.6600000000003</v>
      </c>
      <c r="M1719" s="50">
        <v>3563.4100000000003</v>
      </c>
      <c r="N1719" s="50">
        <v>3596.3800000000006</v>
      </c>
      <c r="O1719" s="50">
        <v>3598.84</v>
      </c>
      <c r="P1719" s="50">
        <v>3595.4600000000005</v>
      </c>
      <c r="Q1719" s="50">
        <v>3587.4100000000003</v>
      </c>
      <c r="R1719" s="50">
        <v>3555.76</v>
      </c>
      <c r="S1719" s="50">
        <v>3516.1600000000003</v>
      </c>
      <c r="T1719" s="50">
        <v>3507.6600000000003</v>
      </c>
      <c r="U1719" s="50">
        <v>3512.7200000000003</v>
      </c>
      <c r="V1719" s="50">
        <v>3513.9800000000005</v>
      </c>
      <c r="W1719" s="50">
        <v>3516.7700000000004</v>
      </c>
      <c r="X1719" s="50">
        <v>3521.6300000000006</v>
      </c>
      <c r="Y1719" s="50">
        <v>3521.4100000000003</v>
      </c>
    </row>
    <row r="1720" spans="1:25" ht="16.5" thickBot="1" x14ac:dyDescent="0.25">
      <c r="A1720" s="49">
        <f t="shared" si="45"/>
        <v>43486</v>
      </c>
      <c r="B1720" s="50">
        <v>3514.7400000000002</v>
      </c>
      <c r="C1720" s="50">
        <v>3545.7200000000003</v>
      </c>
      <c r="D1720" s="50">
        <v>3565.8600000000006</v>
      </c>
      <c r="E1720" s="50">
        <v>3568.9400000000005</v>
      </c>
      <c r="F1720" s="50">
        <v>3594.9500000000003</v>
      </c>
      <c r="G1720" s="50">
        <v>3588.5200000000004</v>
      </c>
      <c r="H1720" s="50">
        <v>3562.1400000000003</v>
      </c>
      <c r="I1720" s="50">
        <v>3556.09</v>
      </c>
      <c r="J1720" s="50">
        <v>3558.3900000000003</v>
      </c>
      <c r="K1720" s="50">
        <v>3560.0300000000007</v>
      </c>
      <c r="L1720" s="50">
        <v>3523.6600000000003</v>
      </c>
      <c r="M1720" s="50">
        <v>3561.1500000000005</v>
      </c>
      <c r="N1720" s="50">
        <v>3569.6200000000003</v>
      </c>
      <c r="O1720" s="50">
        <v>3597.34</v>
      </c>
      <c r="P1720" s="50">
        <v>3593.9400000000005</v>
      </c>
      <c r="Q1720" s="50">
        <v>3560.4200000000005</v>
      </c>
      <c r="R1720" s="50">
        <v>3556.7200000000003</v>
      </c>
      <c r="S1720" s="50">
        <v>3514.4800000000005</v>
      </c>
      <c r="T1720" s="50">
        <v>3514.3100000000004</v>
      </c>
      <c r="U1720" s="50">
        <v>3507.6900000000005</v>
      </c>
      <c r="V1720" s="50">
        <v>3507.1900000000005</v>
      </c>
      <c r="W1720" s="50">
        <v>3512.8800000000006</v>
      </c>
      <c r="X1720" s="50">
        <v>3516.8600000000006</v>
      </c>
      <c r="Y1720" s="50">
        <v>3515.2800000000007</v>
      </c>
    </row>
    <row r="1721" spans="1:25" ht="16.5" thickBot="1" x14ac:dyDescent="0.25">
      <c r="A1721" s="49">
        <f t="shared" si="45"/>
        <v>43487</v>
      </c>
      <c r="B1721" s="50">
        <v>3513.4000000000005</v>
      </c>
      <c r="C1721" s="50">
        <v>3561.3600000000006</v>
      </c>
      <c r="D1721" s="50">
        <v>3566.4300000000003</v>
      </c>
      <c r="E1721" s="50">
        <v>3569.09</v>
      </c>
      <c r="F1721" s="50">
        <v>3573.4800000000005</v>
      </c>
      <c r="G1721" s="50">
        <v>3570.5600000000004</v>
      </c>
      <c r="H1721" s="50">
        <v>3561.6500000000005</v>
      </c>
      <c r="I1721" s="50">
        <v>3516.3700000000003</v>
      </c>
      <c r="J1721" s="50">
        <v>3516.6200000000003</v>
      </c>
      <c r="K1721" s="50">
        <v>3538.6500000000005</v>
      </c>
      <c r="L1721" s="50">
        <v>3516.7400000000002</v>
      </c>
      <c r="M1721" s="50">
        <v>3518.26</v>
      </c>
      <c r="N1721" s="50">
        <v>3564.8700000000003</v>
      </c>
      <c r="O1721" s="50">
        <v>3567.4200000000005</v>
      </c>
      <c r="P1721" s="50">
        <v>3587.7300000000005</v>
      </c>
      <c r="Q1721" s="50">
        <v>3559.2500000000005</v>
      </c>
      <c r="R1721" s="50">
        <v>3514.7500000000005</v>
      </c>
      <c r="S1721" s="50">
        <v>3545.8100000000004</v>
      </c>
      <c r="T1721" s="50">
        <v>3508.9900000000002</v>
      </c>
      <c r="U1721" s="50">
        <v>3506.0300000000007</v>
      </c>
      <c r="V1721" s="50">
        <v>3506.34</v>
      </c>
      <c r="W1721" s="50">
        <v>3508.3700000000003</v>
      </c>
      <c r="X1721" s="50">
        <v>3512.1200000000003</v>
      </c>
      <c r="Y1721" s="50">
        <v>3511.8200000000006</v>
      </c>
    </row>
    <row r="1722" spans="1:25" ht="16.5" thickBot="1" x14ac:dyDescent="0.25">
      <c r="A1722" s="49">
        <f t="shared" si="45"/>
        <v>43488</v>
      </c>
      <c r="B1722" s="50">
        <v>3490.3300000000004</v>
      </c>
      <c r="C1722" s="50">
        <v>3496.9900000000002</v>
      </c>
      <c r="D1722" s="50">
        <v>3536.51</v>
      </c>
      <c r="E1722" s="50">
        <v>3563.34</v>
      </c>
      <c r="F1722" s="50">
        <v>3561.8500000000004</v>
      </c>
      <c r="G1722" s="50">
        <v>3562.5800000000004</v>
      </c>
      <c r="H1722" s="50">
        <v>3551.9100000000003</v>
      </c>
      <c r="I1722" s="50">
        <v>3488.6900000000005</v>
      </c>
      <c r="J1722" s="50">
        <v>3491.5400000000004</v>
      </c>
      <c r="K1722" s="50">
        <v>3491.01</v>
      </c>
      <c r="L1722" s="50">
        <v>3488.8600000000006</v>
      </c>
      <c r="M1722" s="50">
        <v>3489.0000000000005</v>
      </c>
      <c r="N1722" s="50">
        <v>3556.2700000000004</v>
      </c>
      <c r="O1722" s="50">
        <v>3560.3100000000004</v>
      </c>
      <c r="P1722" s="50">
        <v>3555.7300000000005</v>
      </c>
      <c r="Q1722" s="50">
        <v>3547.3100000000004</v>
      </c>
      <c r="R1722" s="50">
        <v>3485.0800000000004</v>
      </c>
      <c r="S1722" s="50">
        <v>3480.2000000000003</v>
      </c>
      <c r="T1722" s="50">
        <v>3481.1000000000004</v>
      </c>
      <c r="U1722" s="50">
        <v>3478.5800000000004</v>
      </c>
      <c r="V1722" s="50">
        <v>3481.6400000000003</v>
      </c>
      <c r="W1722" s="50">
        <v>3484.34</v>
      </c>
      <c r="X1722" s="50">
        <v>3488.3200000000006</v>
      </c>
      <c r="Y1722" s="50">
        <v>3488.8200000000006</v>
      </c>
    </row>
    <row r="1723" spans="1:25" ht="16.5" thickBot="1" x14ac:dyDescent="0.25">
      <c r="A1723" s="49">
        <f t="shared" si="45"/>
        <v>43489</v>
      </c>
      <c r="B1723" s="50">
        <v>3499.8200000000006</v>
      </c>
      <c r="C1723" s="50">
        <v>3584.3</v>
      </c>
      <c r="D1723" s="50">
        <v>3508.3800000000006</v>
      </c>
      <c r="E1723" s="50">
        <v>3592.2900000000004</v>
      </c>
      <c r="F1723" s="50">
        <v>3592.3900000000003</v>
      </c>
      <c r="G1723" s="50">
        <v>3590.3600000000006</v>
      </c>
      <c r="H1723" s="50">
        <v>3583.0200000000004</v>
      </c>
      <c r="I1723" s="50">
        <v>3497.5200000000004</v>
      </c>
      <c r="J1723" s="50">
        <v>3578.59</v>
      </c>
      <c r="K1723" s="50">
        <v>3497.9000000000005</v>
      </c>
      <c r="L1723" s="50">
        <v>3494.8700000000003</v>
      </c>
      <c r="M1723" s="50">
        <v>3495.3700000000003</v>
      </c>
      <c r="N1723" s="50">
        <v>3586.5300000000007</v>
      </c>
      <c r="O1723" s="50">
        <v>3589.6200000000003</v>
      </c>
      <c r="P1723" s="50">
        <v>3586.3700000000003</v>
      </c>
      <c r="Q1723" s="50">
        <v>3580.7500000000005</v>
      </c>
      <c r="R1723" s="50">
        <v>3492.6400000000003</v>
      </c>
      <c r="S1723" s="50">
        <v>3568.1400000000003</v>
      </c>
      <c r="T1723" s="50">
        <v>3493.4000000000005</v>
      </c>
      <c r="U1723" s="50">
        <v>3497.0400000000004</v>
      </c>
      <c r="V1723" s="50">
        <v>3494.1900000000005</v>
      </c>
      <c r="W1723" s="50">
        <v>3497.5600000000004</v>
      </c>
      <c r="X1723" s="50">
        <v>3492.2000000000003</v>
      </c>
      <c r="Y1723" s="50">
        <v>3489.4600000000005</v>
      </c>
    </row>
    <row r="1724" spans="1:25" ht="16.5" thickBot="1" x14ac:dyDescent="0.25">
      <c r="A1724" s="49">
        <f t="shared" si="45"/>
        <v>43490</v>
      </c>
      <c r="B1724" s="50">
        <v>3575.51</v>
      </c>
      <c r="C1724" s="50">
        <v>3584.0000000000005</v>
      </c>
      <c r="D1724" s="50">
        <v>3589.1500000000005</v>
      </c>
      <c r="E1724" s="50">
        <v>3592.4100000000003</v>
      </c>
      <c r="F1724" s="50">
        <v>3590.2200000000003</v>
      </c>
      <c r="G1724" s="50">
        <v>3586.6400000000003</v>
      </c>
      <c r="H1724" s="50">
        <v>3566.6100000000006</v>
      </c>
      <c r="I1724" s="50">
        <v>3564.8</v>
      </c>
      <c r="J1724" s="50">
        <v>3566.9300000000003</v>
      </c>
      <c r="K1724" s="50">
        <v>3561.6900000000005</v>
      </c>
      <c r="L1724" s="50">
        <v>3562.4300000000003</v>
      </c>
      <c r="M1724" s="50">
        <v>3561.8200000000006</v>
      </c>
      <c r="N1724" s="50">
        <v>3585.9200000000005</v>
      </c>
      <c r="O1724" s="50">
        <v>3588.4200000000005</v>
      </c>
      <c r="P1724" s="50">
        <v>3583.55</v>
      </c>
      <c r="Q1724" s="50">
        <v>3575.1900000000005</v>
      </c>
      <c r="R1724" s="50">
        <v>3563.0000000000005</v>
      </c>
      <c r="S1724" s="50">
        <v>3563.9500000000003</v>
      </c>
      <c r="T1724" s="50">
        <v>3561.1800000000003</v>
      </c>
      <c r="U1724" s="50">
        <v>3497.3900000000003</v>
      </c>
      <c r="V1724" s="50">
        <v>3498.6300000000006</v>
      </c>
      <c r="W1724" s="50">
        <v>3499.01</v>
      </c>
      <c r="X1724" s="50">
        <v>3502.5000000000005</v>
      </c>
      <c r="Y1724" s="50">
        <v>3512.4500000000003</v>
      </c>
    </row>
    <row r="1725" spans="1:25" ht="16.5" thickBot="1" x14ac:dyDescent="0.25">
      <c r="A1725" s="49">
        <f t="shared" si="45"/>
        <v>43491</v>
      </c>
      <c r="B1725" s="50">
        <v>3528.2000000000003</v>
      </c>
      <c r="C1725" s="50">
        <v>3581.3</v>
      </c>
      <c r="D1725" s="50">
        <v>3528.8800000000006</v>
      </c>
      <c r="E1725" s="50">
        <v>3576.9800000000005</v>
      </c>
      <c r="F1725" s="50">
        <v>3575.4000000000005</v>
      </c>
      <c r="G1725" s="50">
        <v>3574.4500000000003</v>
      </c>
      <c r="H1725" s="50">
        <v>3573.34</v>
      </c>
      <c r="I1725" s="50">
        <v>3567.5000000000005</v>
      </c>
      <c r="J1725" s="50">
        <v>3564.8500000000004</v>
      </c>
      <c r="K1725" s="50">
        <v>3560.01</v>
      </c>
      <c r="L1725" s="50">
        <v>3559.6600000000003</v>
      </c>
      <c r="M1725" s="50">
        <v>3561.4800000000005</v>
      </c>
      <c r="N1725" s="50">
        <v>3566.5300000000007</v>
      </c>
      <c r="O1725" s="50">
        <v>3567.7400000000002</v>
      </c>
      <c r="P1725" s="50">
        <v>3565.8300000000004</v>
      </c>
      <c r="Q1725" s="50">
        <v>3561.9200000000005</v>
      </c>
      <c r="R1725" s="50">
        <v>3563.1500000000005</v>
      </c>
      <c r="S1725" s="50">
        <v>3557.6700000000005</v>
      </c>
      <c r="T1725" s="50">
        <v>3561.0300000000007</v>
      </c>
      <c r="U1725" s="50">
        <v>3517.3300000000004</v>
      </c>
      <c r="V1725" s="50">
        <v>3516.09</v>
      </c>
      <c r="W1725" s="50">
        <v>3517.5700000000006</v>
      </c>
      <c r="X1725" s="50">
        <v>3515.7700000000004</v>
      </c>
      <c r="Y1725" s="50">
        <v>3519.0800000000004</v>
      </c>
    </row>
    <row r="1726" spans="1:25" ht="16.5" thickBot="1" x14ac:dyDescent="0.25">
      <c r="A1726" s="49">
        <f t="shared" si="45"/>
        <v>43492</v>
      </c>
      <c r="B1726" s="50">
        <v>3515.7500000000005</v>
      </c>
      <c r="C1726" s="50">
        <v>3549.8300000000004</v>
      </c>
      <c r="D1726" s="50">
        <v>3515.9700000000003</v>
      </c>
      <c r="E1726" s="50">
        <v>3567.7900000000004</v>
      </c>
      <c r="F1726" s="50">
        <v>3568.7400000000002</v>
      </c>
      <c r="G1726" s="50">
        <v>3572.0300000000007</v>
      </c>
      <c r="H1726" s="50">
        <v>3567.2300000000005</v>
      </c>
      <c r="I1726" s="50">
        <v>3567.1500000000005</v>
      </c>
      <c r="J1726" s="50">
        <v>3564.6800000000003</v>
      </c>
      <c r="K1726" s="50">
        <v>3561.8100000000004</v>
      </c>
      <c r="L1726" s="50">
        <v>3556.9100000000003</v>
      </c>
      <c r="M1726" s="50">
        <v>3562.8</v>
      </c>
      <c r="N1726" s="50">
        <v>3566.59</v>
      </c>
      <c r="O1726" s="50">
        <v>3566.05</v>
      </c>
      <c r="P1726" s="50">
        <v>3563.3300000000004</v>
      </c>
      <c r="Q1726" s="50">
        <v>3559.4500000000003</v>
      </c>
      <c r="R1726" s="50">
        <v>3559.4700000000003</v>
      </c>
      <c r="S1726" s="50">
        <v>3554.3200000000006</v>
      </c>
      <c r="T1726" s="50">
        <v>3557.5400000000004</v>
      </c>
      <c r="U1726" s="50">
        <v>3506.1500000000005</v>
      </c>
      <c r="V1726" s="50">
        <v>3510.0400000000004</v>
      </c>
      <c r="W1726" s="50">
        <v>3511.1200000000003</v>
      </c>
      <c r="X1726" s="50">
        <v>3518.0000000000005</v>
      </c>
      <c r="Y1726" s="50">
        <v>3517.9000000000005</v>
      </c>
    </row>
    <row r="1727" spans="1:25" ht="16.5" thickBot="1" x14ac:dyDescent="0.25">
      <c r="A1727" s="49">
        <f t="shared" si="45"/>
        <v>43493</v>
      </c>
      <c r="B1727" s="50">
        <v>3531.4000000000005</v>
      </c>
      <c r="C1727" s="50">
        <v>3573.3</v>
      </c>
      <c r="D1727" s="50">
        <v>3574.09</v>
      </c>
      <c r="E1727" s="50">
        <v>3573.6500000000005</v>
      </c>
      <c r="F1727" s="50">
        <v>3573.0400000000004</v>
      </c>
      <c r="G1727" s="50">
        <v>3569.3500000000004</v>
      </c>
      <c r="H1727" s="50">
        <v>3564.1000000000004</v>
      </c>
      <c r="I1727" s="50">
        <v>3559.3700000000003</v>
      </c>
      <c r="J1727" s="50">
        <v>3562.1900000000005</v>
      </c>
      <c r="K1727" s="50">
        <v>3560.8700000000003</v>
      </c>
      <c r="L1727" s="50">
        <v>3560.5300000000007</v>
      </c>
      <c r="M1727" s="50">
        <v>3561.6500000000005</v>
      </c>
      <c r="N1727" s="50">
        <v>3568.59</v>
      </c>
      <c r="O1727" s="50">
        <v>3570.4900000000002</v>
      </c>
      <c r="P1727" s="50">
        <v>3566.4300000000003</v>
      </c>
      <c r="Q1727" s="50">
        <v>3562.8300000000004</v>
      </c>
      <c r="R1727" s="50">
        <v>3563.3</v>
      </c>
      <c r="S1727" s="50">
        <v>3561.3900000000003</v>
      </c>
      <c r="T1727" s="50">
        <v>3551.7200000000003</v>
      </c>
      <c r="U1727" s="50">
        <v>3514.4800000000005</v>
      </c>
      <c r="V1727" s="50">
        <v>3513.7000000000003</v>
      </c>
      <c r="W1727" s="50">
        <v>3515.8600000000006</v>
      </c>
      <c r="X1727" s="50">
        <v>3516.7200000000003</v>
      </c>
      <c r="Y1727" s="50">
        <v>3519.0200000000004</v>
      </c>
    </row>
    <row r="1728" spans="1:25" ht="16.5" thickBot="1" x14ac:dyDescent="0.25">
      <c r="A1728" s="49">
        <f t="shared" si="45"/>
        <v>43494</v>
      </c>
      <c r="B1728" s="50">
        <v>3517.9000000000005</v>
      </c>
      <c r="C1728" s="50">
        <v>3568.3</v>
      </c>
      <c r="D1728" s="50">
        <v>3571.5400000000004</v>
      </c>
      <c r="E1728" s="50">
        <v>3574.6200000000003</v>
      </c>
      <c r="F1728" s="50">
        <v>3571.3100000000004</v>
      </c>
      <c r="G1728" s="50">
        <v>3567.1600000000003</v>
      </c>
      <c r="H1728" s="50">
        <v>3545.3600000000006</v>
      </c>
      <c r="I1728" s="50">
        <v>3509.3100000000004</v>
      </c>
      <c r="J1728" s="50">
        <v>3510.0800000000004</v>
      </c>
      <c r="K1728" s="50">
        <v>3507.8500000000004</v>
      </c>
      <c r="L1728" s="50">
        <v>3506.9400000000005</v>
      </c>
      <c r="M1728" s="50">
        <v>3509.9400000000005</v>
      </c>
      <c r="N1728" s="50">
        <v>3559.0400000000004</v>
      </c>
      <c r="O1728" s="50">
        <v>3564.6700000000005</v>
      </c>
      <c r="P1728" s="50">
        <v>3563.4400000000005</v>
      </c>
      <c r="Q1728" s="50">
        <v>3538.1100000000006</v>
      </c>
      <c r="R1728" s="50">
        <v>3506.5400000000004</v>
      </c>
      <c r="S1728" s="50">
        <v>3553.9900000000002</v>
      </c>
      <c r="T1728" s="50">
        <v>3508.2400000000002</v>
      </c>
      <c r="U1728" s="50">
        <v>3509.9300000000003</v>
      </c>
      <c r="V1728" s="50">
        <v>3506.4300000000003</v>
      </c>
      <c r="W1728" s="50">
        <v>3509.9500000000003</v>
      </c>
      <c r="X1728" s="50">
        <v>3510.1100000000006</v>
      </c>
      <c r="Y1728" s="50">
        <v>3511.05</v>
      </c>
    </row>
    <row r="1729" spans="1:25" ht="16.5" thickBot="1" x14ac:dyDescent="0.25">
      <c r="A1729" s="49">
        <f t="shared" si="45"/>
        <v>43495</v>
      </c>
      <c r="B1729" s="50">
        <v>3492.1600000000003</v>
      </c>
      <c r="C1729" s="50">
        <v>3545.3300000000004</v>
      </c>
      <c r="D1729" s="50">
        <v>3550.7500000000005</v>
      </c>
      <c r="E1729" s="50">
        <v>3591.6900000000005</v>
      </c>
      <c r="F1729" s="50">
        <v>3550.7900000000004</v>
      </c>
      <c r="G1729" s="50">
        <v>3548.7900000000004</v>
      </c>
      <c r="H1729" s="50">
        <v>3542.4800000000005</v>
      </c>
      <c r="I1729" s="50">
        <v>3491.5700000000006</v>
      </c>
      <c r="J1729" s="50">
        <v>3493.9800000000005</v>
      </c>
      <c r="K1729" s="50">
        <v>3492.5200000000004</v>
      </c>
      <c r="L1729" s="50">
        <v>3487.9800000000005</v>
      </c>
      <c r="M1729" s="50">
        <v>3491.7800000000007</v>
      </c>
      <c r="N1729" s="50">
        <v>3545.3500000000004</v>
      </c>
      <c r="O1729" s="50">
        <v>3586.9700000000003</v>
      </c>
      <c r="P1729" s="50">
        <v>3583.4000000000005</v>
      </c>
      <c r="Q1729" s="50">
        <v>3537.2000000000003</v>
      </c>
      <c r="R1729" s="50">
        <v>3487.4600000000005</v>
      </c>
      <c r="S1729" s="50">
        <v>3532.01</v>
      </c>
      <c r="T1729" s="50">
        <v>3489.6300000000006</v>
      </c>
      <c r="U1729" s="50">
        <v>3488.55</v>
      </c>
      <c r="V1729" s="50">
        <v>3495.1900000000005</v>
      </c>
      <c r="W1729" s="50">
        <v>3492.3700000000003</v>
      </c>
      <c r="X1729" s="50">
        <v>3498.1300000000006</v>
      </c>
      <c r="Y1729" s="50">
        <v>3499.8700000000003</v>
      </c>
    </row>
    <row r="1730" spans="1:25" ht="16.5" thickBot="1" x14ac:dyDescent="0.25">
      <c r="A1730" s="49">
        <f t="shared" si="45"/>
        <v>43496</v>
      </c>
      <c r="B1730" s="50">
        <v>3495.8200000000006</v>
      </c>
      <c r="C1730" s="50">
        <v>3547.4300000000003</v>
      </c>
      <c r="D1730" s="50">
        <v>3552.1100000000006</v>
      </c>
      <c r="E1730" s="50">
        <v>3590.8200000000006</v>
      </c>
      <c r="F1730" s="50">
        <v>3551.4700000000003</v>
      </c>
      <c r="G1730" s="50">
        <v>3548.8900000000003</v>
      </c>
      <c r="H1730" s="50">
        <v>3542.1400000000003</v>
      </c>
      <c r="I1730" s="50">
        <v>3541.1600000000003</v>
      </c>
      <c r="J1730" s="50">
        <v>3541.01</v>
      </c>
      <c r="K1730" s="50">
        <v>3548.3600000000006</v>
      </c>
      <c r="L1730" s="50">
        <v>3499.7700000000004</v>
      </c>
      <c r="M1730" s="50">
        <v>3499.8700000000003</v>
      </c>
      <c r="N1730" s="50">
        <v>3588.5800000000004</v>
      </c>
      <c r="O1730" s="50">
        <v>3586.3600000000006</v>
      </c>
      <c r="P1730" s="50">
        <v>3583.7500000000005</v>
      </c>
      <c r="Q1730" s="50">
        <v>3540.8200000000006</v>
      </c>
      <c r="R1730" s="50">
        <v>3491.4200000000005</v>
      </c>
      <c r="S1730" s="50">
        <v>3531.7400000000002</v>
      </c>
      <c r="T1730" s="50">
        <v>3489.4500000000003</v>
      </c>
      <c r="U1730" s="50">
        <v>3492.1400000000003</v>
      </c>
      <c r="V1730" s="50">
        <v>3492.0000000000005</v>
      </c>
      <c r="W1730" s="50">
        <v>3497.6100000000006</v>
      </c>
      <c r="X1730" s="50">
        <v>3494.1600000000003</v>
      </c>
      <c r="Y1730" s="50">
        <v>3491.5700000000006</v>
      </c>
    </row>
    <row r="1731" spans="1:25" s="60" customFormat="1" ht="31.5" customHeight="1" thickBot="1" x14ac:dyDescent="0.35">
      <c r="A1731" s="156" t="s">
        <v>64</v>
      </c>
      <c r="B1731" s="158" t="s">
        <v>131</v>
      </c>
      <c r="C1731" s="159"/>
      <c r="D1731" s="159"/>
      <c r="E1731" s="159"/>
      <c r="F1731" s="159"/>
      <c r="G1731" s="159"/>
      <c r="H1731" s="159"/>
      <c r="I1731" s="159"/>
      <c r="J1731" s="159"/>
      <c r="K1731" s="159"/>
      <c r="L1731" s="159"/>
      <c r="M1731" s="159"/>
      <c r="N1731" s="159"/>
      <c r="O1731" s="159"/>
      <c r="P1731" s="159"/>
      <c r="Q1731" s="159"/>
      <c r="R1731" s="159"/>
      <c r="S1731" s="159"/>
      <c r="T1731" s="159"/>
      <c r="U1731" s="159"/>
      <c r="V1731" s="159"/>
      <c r="W1731" s="159"/>
      <c r="X1731" s="159"/>
      <c r="Y1731" s="160"/>
    </row>
    <row r="1732" spans="1:25" ht="40.5" customHeight="1" thickBot="1" x14ac:dyDescent="0.3">
      <c r="A1732" s="157"/>
      <c r="B1732" s="48" t="s">
        <v>66</v>
      </c>
      <c r="C1732" s="48" t="s">
        <v>67</v>
      </c>
      <c r="D1732" s="48" t="s">
        <v>68</v>
      </c>
      <c r="E1732" s="48" t="s">
        <v>69</v>
      </c>
      <c r="F1732" s="48" t="s">
        <v>70</v>
      </c>
      <c r="G1732" s="48" t="s">
        <v>71</v>
      </c>
      <c r="H1732" s="48" t="s">
        <v>72</v>
      </c>
      <c r="I1732" s="48" t="s">
        <v>73</v>
      </c>
      <c r="J1732" s="48" t="s">
        <v>74</v>
      </c>
      <c r="K1732" s="48" t="s">
        <v>75</v>
      </c>
      <c r="L1732" s="48" t="s">
        <v>76</v>
      </c>
      <c r="M1732" s="48" t="s">
        <v>77</v>
      </c>
      <c r="N1732" s="48" t="s">
        <v>78</v>
      </c>
      <c r="O1732" s="48" t="s">
        <v>79</v>
      </c>
      <c r="P1732" s="48" t="s">
        <v>80</v>
      </c>
      <c r="Q1732" s="48" t="s">
        <v>81</v>
      </c>
      <c r="R1732" s="48" t="s">
        <v>82</v>
      </c>
      <c r="S1732" s="48" t="s">
        <v>83</v>
      </c>
      <c r="T1732" s="48" t="s">
        <v>84</v>
      </c>
      <c r="U1732" s="48" t="s">
        <v>85</v>
      </c>
      <c r="V1732" s="48" t="s">
        <v>86</v>
      </c>
      <c r="W1732" s="48" t="s">
        <v>87</v>
      </c>
      <c r="X1732" s="48" t="s">
        <v>88</v>
      </c>
      <c r="Y1732" s="48" t="s">
        <v>89</v>
      </c>
    </row>
    <row r="1733" spans="1:25" ht="16.5" thickBot="1" x14ac:dyDescent="0.25">
      <c r="A1733" s="49">
        <f t="shared" ref="A1733:A1763" si="46">A1700</f>
        <v>43466</v>
      </c>
      <c r="B1733" s="50">
        <v>4327.4800000000005</v>
      </c>
      <c r="C1733" s="50">
        <v>4343.78</v>
      </c>
      <c r="D1733" s="50">
        <v>4339.1000000000004</v>
      </c>
      <c r="E1733" s="50">
        <v>4341.43</v>
      </c>
      <c r="F1733" s="50">
        <v>4346.5200000000004</v>
      </c>
      <c r="G1733" s="50">
        <v>4349.16</v>
      </c>
      <c r="H1733" s="50">
        <v>4346</v>
      </c>
      <c r="I1733" s="50">
        <v>4345.66</v>
      </c>
      <c r="J1733" s="50">
        <v>4351.03</v>
      </c>
      <c r="K1733" s="50">
        <v>4354.59</v>
      </c>
      <c r="L1733" s="50">
        <v>4354.37</v>
      </c>
      <c r="M1733" s="50">
        <v>4356.8900000000003</v>
      </c>
      <c r="N1733" s="50">
        <v>4365.4800000000005</v>
      </c>
      <c r="O1733" s="50">
        <v>4372</v>
      </c>
      <c r="P1733" s="50">
        <v>4368.58</v>
      </c>
      <c r="Q1733" s="50">
        <v>4360.96</v>
      </c>
      <c r="R1733" s="50">
        <v>4359.2</v>
      </c>
      <c r="S1733" s="50">
        <v>4351.42</v>
      </c>
      <c r="T1733" s="50">
        <v>4355.1500000000005</v>
      </c>
      <c r="U1733" s="50">
        <v>4344.9400000000005</v>
      </c>
      <c r="V1733" s="50">
        <v>4332.7300000000005</v>
      </c>
      <c r="W1733" s="50">
        <v>4329.45</v>
      </c>
      <c r="X1733" s="50">
        <v>4334.62</v>
      </c>
      <c r="Y1733" s="50">
        <v>4323.6099999999997</v>
      </c>
    </row>
    <row r="1734" spans="1:25" ht="16.5" thickBot="1" x14ac:dyDescent="0.25">
      <c r="A1734" s="49">
        <f t="shared" si="46"/>
        <v>43467</v>
      </c>
      <c r="B1734" s="50">
        <v>4328.93</v>
      </c>
      <c r="C1734" s="50">
        <v>4322.93</v>
      </c>
      <c r="D1734" s="50">
        <v>4343.18</v>
      </c>
      <c r="E1734" s="50">
        <v>4344.95</v>
      </c>
      <c r="F1734" s="50">
        <v>4352.12</v>
      </c>
      <c r="G1734" s="50">
        <v>4357.46</v>
      </c>
      <c r="H1734" s="50">
        <v>4359.29</v>
      </c>
      <c r="I1734" s="50">
        <v>4360.93</v>
      </c>
      <c r="J1734" s="50">
        <v>4358.6900000000005</v>
      </c>
      <c r="K1734" s="50">
        <v>4362.01</v>
      </c>
      <c r="L1734" s="50">
        <v>4363.5</v>
      </c>
      <c r="M1734" s="50">
        <v>4363.33</v>
      </c>
      <c r="N1734" s="50">
        <v>4369.71</v>
      </c>
      <c r="O1734" s="50">
        <v>4373.05</v>
      </c>
      <c r="P1734" s="50">
        <v>4362.42</v>
      </c>
      <c r="Q1734" s="50">
        <v>4358.74</v>
      </c>
      <c r="R1734" s="50">
        <v>4354.29</v>
      </c>
      <c r="S1734" s="50">
        <v>4347.82</v>
      </c>
      <c r="T1734" s="50">
        <v>4333.29</v>
      </c>
      <c r="U1734" s="50">
        <v>4336.0600000000004</v>
      </c>
      <c r="V1734" s="50">
        <v>4058.61</v>
      </c>
      <c r="W1734" s="50">
        <v>4065.34</v>
      </c>
      <c r="X1734" s="50">
        <v>4334.33</v>
      </c>
      <c r="Y1734" s="50">
        <v>4335.78</v>
      </c>
    </row>
    <row r="1735" spans="1:25" ht="16.5" thickBot="1" x14ac:dyDescent="0.25">
      <c r="A1735" s="49">
        <f t="shared" si="46"/>
        <v>43468</v>
      </c>
      <c r="B1735" s="50">
        <v>4340.82</v>
      </c>
      <c r="C1735" s="50">
        <v>4348.4400000000005</v>
      </c>
      <c r="D1735" s="50">
        <v>4356.37</v>
      </c>
      <c r="E1735" s="50">
        <v>4358.03</v>
      </c>
      <c r="F1735" s="50">
        <v>4365.0200000000004</v>
      </c>
      <c r="G1735" s="50">
        <v>4367.09</v>
      </c>
      <c r="H1735" s="50">
        <v>4361.41</v>
      </c>
      <c r="I1735" s="50">
        <v>4369.59</v>
      </c>
      <c r="J1735" s="50">
        <v>4369.17</v>
      </c>
      <c r="K1735" s="50">
        <v>4364.93</v>
      </c>
      <c r="L1735" s="50">
        <v>4359.63</v>
      </c>
      <c r="M1735" s="50">
        <v>4363.8100000000004</v>
      </c>
      <c r="N1735" s="50">
        <v>4372.05</v>
      </c>
      <c r="O1735" s="50">
        <v>4374.97</v>
      </c>
      <c r="P1735" s="50">
        <v>4372.76</v>
      </c>
      <c r="Q1735" s="50">
        <v>4359.46</v>
      </c>
      <c r="R1735" s="50">
        <v>4354.6500000000005</v>
      </c>
      <c r="S1735" s="50">
        <v>4349.4000000000005</v>
      </c>
      <c r="T1735" s="50">
        <v>4343.54</v>
      </c>
      <c r="U1735" s="50">
        <v>4343.5</v>
      </c>
      <c r="V1735" s="50">
        <v>4343.67</v>
      </c>
      <c r="W1735" s="50">
        <v>4342.9800000000005</v>
      </c>
      <c r="X1735" s="50">
        <v>4336.68</v>
      </c>
      <c r="Y1735" s="50">
        <v>4335.08</v>
      </c>
    </row>
    <row r="1736" spans="1:25" ht="16.5" thickBot="1" x14ac:dyDescent="0.25">
      <c r="A1736" s="49">
        <f t="shared" si="46"/>
        <v>43469</v>
      </c>
      <c r="B1736" s="50">
        <v>4332.32</v>
      </c>
      <c r="C1736" s="50">
        <v>4338.95</v>
      </c>
      <c r="D1736" s="50">
        <v>4349.66</v>
      </c>
      <c r="E1736" s="50">
        <v>4350.7300000000005</v>
      </c>
      <c r="F1736" s="50">
        <v>4357.4000000000005</v>
      </c>
      <c r="G1736" s="50">
        <v>4360.2700000000004</v>
      </c>
      <c r="H1736" s="50">
        <v>4362.72</v>
      </c>
      <c r="I1736" s="50">
        <v>4366.18</v>
      </c>
      <c r="J1736" s="50">
        <v>4360.83</v>
      </c>
      <c r="K1736" s="50">
        <v>4358.87</v>
      </c>
      <c r="L1736" s="50">
        <v>4356.9800000000005</v>
      </c>
      <c r="M1736" s="50">
        <v>4364.1400000000003</v>
      </c>
      <c r="N1736" s="50">
        <v>4374.46</v>
      </c>
      <c r="O1736" s="50">
        <v>4372.8900000000003</v>
      </c>
      <c r="P1736" s="50">
        <v>4370.24</v>
      </c>
      <c r="Q1736" s="50">
        <v>4361.05</v>
      </c>
      <c r="R1736" s="50">
        <v>4354.03</v>
      </c>
      <c r="S1736" s="50">
        <v>4353.33</v>
      </c>
      <c r="T1736" s="50">
        <v>4341.67</v>
      </c>
      <c r="U1736" s="50">
        <v>4347.07</v>
      </c>
      <c r="V1736" s="50">
        <v>4332.97</v>
      </c>
      <c r="W1736" s="50">
        <v>4344.66</v>
      </c>
      <c r="X1736" s="50">
        <v>4344.1099999999997</v>
      </c>
      <c r="Y1736" s="50">
        <v>4337.28</v>
      </c>
    </row>
    <row r="1737" spans="1:25" ht="16.5" thickBot="1" x14ac:dyDescent="0.25">
      <c r="A1737" s="49">
        <f t="shared" si="46"/>
        <v>43470</v>
      </c>
      <c r="B1737" s="50">
        <v>4340.82</v>
      </c>
      <c r="C1737" s="50">
        <v>4345.79</v>
      </c>
      <c r="D1737" s="50">
        <v>4351.7700000000004</v>
      </c>
      <c r="E1737" s="50">
        <v>4353.9400000000005</v>
      </c>
      <c r="F1737" s="50">
        <v>4360.8599999999997</v>
      </c>
      <c r="G1737" s="50">
        <v>4363.8500000000004</v>
      </c>
      <c r="H1737" s="50">
        <v>4359.4000000000005</v>
      </c>
      <c r="I1737" s="50">
        <v>4355.71</v>
      </c>
      <c r="J1737" s="50">
        <v>4353.2</v>
      </c>
      <c r="K1737" s="50">
        <v>4353.8100000000004</v>
      </c>
      <c r="L1737" s="50">
        <v>4351.16</v>
      </c>
      <c r="M1737" s="50">
        <v>4359.4000000000005</v>
      </c>
      <c r="N1737" s="50">
        <v>4397.79</v>
      </c>
      <c r="O1737" s="50">
        <v>4398.01</v>
      </c>
      <c r="P1737" s="50">
        <v>4393.83</v>
      </c>
      <c r="Q1737" s="50">
        <v>4361.72</v>
      </c>
      <c r="R1737" s="50">
        <v>4356.1900000000005</v>
      </c>
      <c r="S1737" s="50">
        <v>4346.25</v>
      </c>
      <c r="T1737" s="50">
        <v>4338.72</v>
      </c>
      <c r="U1737" s="50">
        <v>4341.57</v>
      </c>
      <c r="V1737" s="50">
        <v>4339.83</v>
      </c>
      <c r="W1737" s="50">
        <v>4345.6000000000004</v>
      </c>
      <c r="X1737" s="50">
        <v>4342.05</v>
      </c>
      <c r="Y1737" s="50">
        <v>4343.22</v>
      </c>
    </row>
    <row r="1738" spans="1:25" ht="16.5" thickBot="1" x14ac:dyDescent="0.25">
      <c r="A1738" s="49">
        <f t="shared" si="46"/>
        <v>43471</v>
      </c>
      <c r="B1738" s="50">
        <v>4344</v>
      </c>
      <c r="C1738" s="50">
        <v>4351.4400000000005</v>
      </c>
      <c r="D1738" s="50">
        <v>4358.4000000000005</v>
      </c>
      <c r="E1738" s="50">
        <v>4360.3599999999997</v>
      </c>
      <c r="F1738" s="50">
        <v>4368.76</v>
      </c>
      <c r="G1738" s="50">
        <v>4371.25</v>
      </c>
      <c r="H1738" s="50">
        <v>4364.04</v>
      </c>
      <c r="I1738" s="50">
        <v>4364.22</v>
      </c>
      <c r="J1738" s="50">
        <v>4364.46</v>
      </c>
      <c r="K1738" s="50">
        <v>4361.42</v>
      </c>
      <c r="L1738" s="50">
        <v>4359.09</v>
      </c>
      <c r="M1738" s="50">
        <v>4371.42</v>
      </c>
      <c r="N1738" s="50">
        <v>4406.1900000000005</v>
      </c>
      <c r="O1738" s="50">
        <v>4370.87</v>
      </c>
      <c r="P1738" s="50">
        <v>4397.42</v>
      </c>
      <c r="Q1738" s="50">
        <v>4360.82</v>
      </c>
      <c r="R1738" s="50">
        <v>4359.7700000000004</v>
      </c>
      <c r="S1738" s="50">
        <v>4359.72</v>
      </c>
      <c r="T1738" s="50">
        <v>4346.33</v>
      </c>
      <c r="U1738" s="50">
        <v>4344.03</v>
      </c>
      <c r="V1738" s="50">
        <v>4340.12</v>
      </c>
      <c r="W1738" s="50">
        <v>4342.75</v>
      </c>
      <c r="X1738" s="50">
        <v>4340.54</v>
      </c>
      <c r="Y1738" s="50">
        <v>4339.97</v>
      </c>
    </row>
    <row r="1739" spans="1:25" ht="16.5" thickBot="1" x14ac:dyDescent="0.25">
      <c r="A1739" s="49">
        <f t="shared" si="46"/>
        <v>43472</v>
      </c>
      <c r="B1739" s="50">
        <v>4330.8</v>
      </c>
      <c r="C1739" s="50">
        <v>4341.22</v>
      </c>
      <c r="D1739" s="50">
        <v>4351.22</v>
      </c>
      <c r="E1739" s="50">
        <v>4357.54</v>
      </c>
      <c r="F1739" s="50">
        <v>4356.75</v>
      </c>
      <c r="G1739" s="50">
        <v>4367.09</v>
      </c>
      <c r="H1739" s="50">
        <v>4364.34</v>
      </c>
      <c r="I1739" s="50">
        <v>4364.07</v>
      </c>
      <c r="J1739" s="50">
        <v>4364.3100000000004</v>
      </c>
      <c r="K1739" s="50">
        <v>4365.8</v>
      </c>
      <c r="L1739" s="50">
        <v>4364.49</v>
      </c>
      <c r="M1739" s="50">
        <v>4369.87</v>
      </c>
      <c r="N1739" s="50">
        <v>4377.1900000000005</v>
      </c>
      <c r="O1739" s="50">
        <v>4380.1000000000004</v>
      </c>
      <c r="P1739" s="50">
        <v>4404.59</v>
      </c>
      <c r="Q1739" s="50">
        <v>4359.92</v>
      </c>
      <c r="R1739" s="50">
        <v>4355.6500000000005</v>
      </c>
      <c r="S1739" s="50">
        <v>4353.42</v>
      </c>
      <c r="T1739" s="50">
        <v>4348.28</v>
      </c>
      <c r="U1739" s="50">
        <v>4350.4800000000005</v>
      </c>
      <c r="V1739" s="50">
        <v>4344.8100000000004</v>
      </c>
      <c r="W1739" s="50">
        <v>4349.21</v>
      </c>
      <c r="X1739" s="50">
        <v>4350.2700000000004</v>
      </c>
      <c r="Y1739" s="50">
        <v>4344.8100000000004</v>
      </c>
    </row>
    <row r="1740" spans="1:25" ht="16.5" thickBot="1" x14ac:dyDescent="0.25">
      <c r="A1740" s="49">
        <f t="shared" si="46"/>
        <v>43473</v>
      </c>
      <c r="B1740" s="50">
        <v>4343.6099999999997</v>
      </c>
      <c r="C1740" s="50">
        <v>4348.4800000000005</v>
      </c>
      <c r="D1740" s="50">
        <v>4352.82</v>
      </c>
      <c r="E1740" s="50">
        <v>4356.07</v>
      </c>
      <c r="F1740" s="50">
        <v>4364.28</v>
      </c>
      <c r="G1740" s="50">
        <v>4369.05</v>
      </c>
      <c r="H1740" s="50">
        <v>4363.79</v>
      </c>
      <c r="I1740" s="50">
        <v>4358.1500000000005</v>
      </c>
      <c r="J1740" s="50">
        <v>4356.16</v>
      </c>
      <c r="K1740" s="50">
        <v>4357.87</v>
      </c>
      <c r="L1740" s="50">
        <v>4354.63</v>
      </c>
      <c r="M1740" s="50">
        <v>4356.82</v>
      </c>
      <c r="N1740" s="50">
        <v>4392.78</v>
      </c>
      <c r="O1740" s="50">
        <v>4396.7700000000004</v>
      </c>
      <c r="P1740" s="50">
        <v>4389.7</v>
      </c>
      <c r="Q1740" s="50">
        <v>4354.5200000000004</v>
      </c>
      <c r="R1740" s="50">
        <v>4348.9800000000005</v>
      </c>
      <c r="S1740" s="50">
        <v>4343.62</v>
      </c>
      <c r="T1740" s="50">
        <v>4338.37</v>
      </c>
      <c r="U1740" s="50">
        <v>4334.93</v>
      </c>
      <c r="V1740" s="50">
        <v>4340.6900000000005</v>
      </c>
      <c r="W1740" s="50">
        <v>4340.87</v>
      </c>
      <c r="X1740" s="50">
        <v>4343.74</v>
      </c>
      <c r="Y1740" s="50">
        <v>4341.26</v>
      </c>
    </row>
    <row r="1741" spans="1:25" ht="16.5" thickBot="1" x14ac:dyDescent="0.25">
      <c r="A1741" s="49">
        <f t="shared" si="46"/>
        <v>43474</v>
      </c>
      <c r="B1741" s="50">
        <v>4341.71</v>
      </c>
      <c r="C1741" s="50">
        <v>4347.45</v>
      </c>
      <c r="D1741" s="50">
        <v>4353.41</v>
      </c>
      <c r="E1741" s="50">
        <v>4358.6000000000004</v>
      </c>
      <c r="F1741" s="50">
        <v>4360.22</v>
      </c>
      <c r="G1741" s="50">
        <v>4361.6500000000005</v>
      </c>
      <c r="H1741" s="50">
        <v>4355.55</v>
      </c>
      <c r="I1741" s="50">
        <v>4353.38</v>
      </c>
      <c r="J1741" s="50">
        <v>4352.83</v>
      </c>
      <c r="K1741" s="50">
        <v>4352.59</v>
      </c>
      <c r="L1741" s="50">
        <v>4352.68</v>
      </c>
      <c r="M1741" s="50">
        <v>4356.84</v>
      </c>
      <c r="N1741" s="50">
        <v>4391.22</v>
      </c>
      <c r="O1741" s="50">
        <v>4390.47</v>
      </c>
      <c r="P1741" s="50">
        <v>4388.7700000000004</v>
      </c>
      <c r="Q1741" s="50">
        <v>4352.95</v>
      </c>
      <c r="R1741" s="50">
        <v>4346.84</v>
      </c>
      <c r="S1741" s="50">
        <v>4343.5200000000004</v>
      </c>
      <c r="T1741" s="50">
        <v>4338.29</v>
      </c>
      <c r="U1741" s="50">
        <v>4333.96</v>
      </c>
      <c r="V1741" s="50">
        <v>4341.33</v>
      </c>
      <c r="W1741" s="50">
        <v>4337.6400000000003</v>
      </c>
      <c r="X1741" s="50">
        <v>4347.1099999999997</v>
      </c>
      <c r="Y1741" s="50">
        <v>4348.03</v>
      </c>
    </row>
    <row r="1742" spans="1:25" ht="16.5" thickBot="1" x14ac:dyDescent="0.25">
      <c r="A1742" s="49">
        <f t="shared" si="46"/>
        <v>43475</v>
      </c>
      <c r="B1742" s="50">
        <v>4356.1500000000005</v>
      </c>
      <c r="C1742" s="50">
        <v>4366.32</v>
      </c>
      <c r="D1742" s="50">
        <v>4381.5200000000004</v>
      </c>
      <c r="E1742" s="50">
        <v>4385.8900000000003</v>
      </c>
      <c r="F1742" s="50">
        <v>4388.58</v>
      </c>
      <c r="G1742" s="50">
        <v>4388.68</v>
      </c>
      <c r="H1742" s="50">
        <v>4382.42</v>
      </c>
      <c r="I1742" s="50">
        <v>4377.82</v>
      </c>
      <c r="J1742" s="50">
        <v>4377.62</v>
      </c>
      <c r="K1742" s="50">
        <v>4378.21</v>
      </c>
      <c r="L1742" s="50">
        <v>4361.1900000000005</v>
      </c>
      <c r="M1742" s="50">
        <v>4368.01</v>
      </c>
      <c r="N1742" s="50">
        <v>4396.7300000000005</v>
      </c>
      <c r="O1742" s="50">
        <v>4390.2</v>
      </c>
      <c r="P1742" s="50">
        <v>4388.6900000000005</v>
      </c>
      <c r="Q1742" s="50">
        <v>4380.01</v>
      </c>
      <c r="R1742" s="50">
        <v>4357.93</v>
      </c>
      <c r="S1742" s="50">
        <v>4352.93</v>
      </c>
      <c r="T1742" s="50">
        <v>4347.01</v>
      </c>
      <c r="U1742" s="50">
        <v>4354.2</v>
      </c>
      <c r="V1742" s="50">
        <v>4356.95</v>
      </c>
      <c r="W1742" s="50">
        <v>4358.75</v>
      </c>
      <c r="X1742" s="50">
        <v>4355.12</v>
      </c>
      <c r="Y1742" s="50">
        <v>4353.84</v>
      </c>
    </row>
    <row r="1743" spans="1:25" ht="16.5" thickBot="1" x14ac:dyDescent="0.25">
      <c r="A1743" s="49">
        <f t="shared" si="46"/>
        <v>43476</v>
      </c>
      <c r="B1743" s="50">
        <v>4351.6099999999997</v>
      </c>
      <c r="C1743" s="50">
        <v>4358.88</v>
      </c>
      <c r="D1743" s="50">
        <v>4379.24</v>
      </c>
      <c r="E1743" s="50">
        <v>4384.9800000000005</v>
      </c>
      <c r="F1743" s="50">
        <v>4383.41</v>
      </c>
      <c r="G1743" s="50">
        <v>4383.16</v>
      </c>
      <c r="H1743" s="50">
        <v>4378.12</v>
      </c>
      <c r="I1743" s="50">
        <v>4360.8500000000004</v>
      </c>
      <c r="J1743" s="50">
        <v>4369.7700000000004</v>
      </c>
      <c r="K1743" s="50">
        <v>4361.45</v>
      </c>
      <c r="L1743" s="50">
        <v>4360.54</v>
      </c>
      <c r="M1743" s="50">
        <v>4361.62</v>
      </c>
      <c r="N1743" s="50">
        <v>4385.13</v>
      </c>
      <c r="O1743" s="50">
        <v>4384.1400000000003</v>
      </c>
      <c r="P1743" s="50">
        <v>4382.13</v>
      </c>
      <c r="Q1743" s="50">
        <v>4372.93</v>
      </c>
      <c r="R1743" s="50">
        <v>4354.17</v>
      </c>
      <c r="S1743" s="50">
        <v>4349.1000000000004</v>
      </c>
      <c r="T1743" s="50">
        <v>4342.6500000000005</v>
      </c>
      <c r="U1743" s="50">
        <v>4353.22</v>
      </c>
      <c r="V1743" s="50">
        <v>4351.68</v>
      </c>
      <c r="W1743" s="50">
        <v>4354.82</v>
      </c>
      <c r="X1743" s="50">
        <v>4354.43</v>
      </c>
      <c r="Y1743" s="50">
        <v>4354.66</v>
      </c>
    </row>
    <row r="1744" spans="1:25" ht="16.5" thickBot="1" x14ac:dyDescent="0.25">
      <c r="A1744" s="49">
        <f t="shared" si="46"/>
        <v>43477</v>
      </c>
      <c r="B1744" s="50">
        <v>4360.91</v>
      </c>
      <c r="C1744" s="50">
        <v>4357.46</v>
      </c>
      <c r="D1744" s="50">
        <v>4361.2</v>
      </c>
      <c r="E1744" s="50">
        <v>4368.6400000000003</v>
      </c>
      <c r="F1744" s="50">
        <v>4370.6500000000005</v>
      </c>
      <c r="G1744" s="50">
        <v>4384.2300000000005</v>
      </c>
      <c r="H1744" s="50">
        <v>4384.16</v>
      </c>
      <c r="I1744" s="50">
        <v>4382.8</v>
      </c>
      <c r="J1744" s="50">
        <v>4377.12</v>
      </c>
      <c r="K1744" s="50">
        <v>4375.9000000000005</v>
      </c>
      <c r="L1744" s="50">
        <v>4360.08</v>
      </c>
      <c r="M1744" s="50">
        <v>4375.03</v>
      </c>
      <c r="N1744" s="50">
        <v>4386.3599999999997</v>
      </c>
      <c r="O1744" s="50">
        <v>4390.57</v>
      </c>
      <c r="P1744" s="50">
        <v>4387.33</v>
      </c>
      <c r="Q1744" s="50">
        <v>4378.3100000000004</v>
      </c>
      <c r="R1744" s="50">
        <v>4354.45</v>
      </c>
      <c r="S1744" s="50">
        <v>4359.1900000000005</v>
      </c>
      <c r="T1744" s="50">
        <v>4357.6900000000005</v>
      </c>
      <c r="U1744" s="50">
        <v>4364.0600000000004</v>
      </c>
      <c r="V1744" s="50">
        <v>4359.0600000000004</v>
      </c>
      <c r="W1744" s="50">
        <v>4358.57</v>
      </c>
      <c r="X1744" s="50">
        <v>4353.1099999999997</v>
      </c>
      <c r="Y1744" s="50">
        <v>4357.2</v>
      </c>
    </row>
    <row r="1745" spans="1:25" ht="16.5" thickBot="1" x14ac:dyDescent="0.25">
      <c r="A1745" s="49">
        <f t="shared" si="46"/>
        <v>43478</v>
      </c>
      <c r="B1745" s="50">
        <v>4356.87</v>
      </c>
      <c r="C1745" s="50">
        <v>4373</v>
      </c>
      <c r="D1745" s="50">
        <v>4380.0200000000004</v>
      </c>
      <c r="E1745" s="50">
        <v>4385.74</v>
      </c>
      <c r="F1745" s="50">
        <v>4409.54</v>
      </c>
      <c r="G1745" s="50">
        <v>4411.4400000000005</v>
      </c>
      <c r="H1745" s="50">
        <v>4405.67</v>
      </c>
      <c r="I1745" s="50">
        <v>4403.05</v>
      </c>
      <c r="J1745" s="50">
        <v>4385.5200000000004</v>
      </c>
      <c r="K1745" s="50">
        <v>4363.4400000000005</v>
      </c>
      <c r="L1745" s="50">
        <v>4361.29</v>
      </c>
      <c r="M1745" s="50">
        <v>4365.7700000000004</v>
      </c>
      <c r="N1745" s="50">
        <v>4385.6000000000004</v>
      </c>
      <c r="O1745" s="50">
        <v>4388.3500000000004</v>
      </c>
      <c r="P1745" s="50">
        <v>4386.62</v>
      </c>
      <c r="Q1745" s="50">
        <v>4377.33</v>
      </c>
      <c r="R1745" s="50">
        <v>4358.6900000000005</v>
      </c>
      <c r="S1745" s="50">
        <v>4354.99</v>
      </c>
      <c r="T1745" s="50">
        <v>4346.42</v>
      </c>
      <c r="U1745" s="50">
        <v>4351.12</v>
      </c>
      <c r="V1745" s="50">
        <v>4353.01</v>
      </c>
      <c r="W1745" s="50">
        <v>4355.55</v>
      </c>
      <c r="X1745" s="50">
        <v>4359.93</v>
      </c>
      <c r="Y1745" s="50">
        <v>4358.09</v>
      </c>
    </row>
    <row r="1746" spans="1:25" ht="16.5" thickBot="1" x14ac:dyDescent="0.25">
      <c r="A1746" s="49">
        <f t="shared" si="46"/>
        <v>43479</v>
      </c>
      <c r="B1746" s="50">
        <v>4351.7700000000004</v>
      </c>
      <c r="C1746" s="50">
        <v>4359.5600000000004</v>
      </c>
      <c r="D1746" s="50">
        <v>4380.32</v>
      </c>
      <c r="E1746" s="50">
        <v>4384.54</v>
      </c>
      <c r="F1746" s="50">
        <v>4383.75</v>
      </c>
      <c r="G1746" s="50">
        <v>4384.6099999999997</v>
      </c>
      <c r="H1746" s="50">
        <v>4379.1900000000005</v>
      </c>
      <c r="I1746" s="50">
        <v>4373.99</v>
      </c>
      <c r="J1746" s="50">
        <v>4371.41</v>
      </c>
      <c r="K1746" s="50">
        <v>4360.16</v>
      </c>
      <c r="L1746" s="50">
        <v>4368.87</v>
      </c>
      <c r="M1746" s="50">
        <v>4370.24</v>
      </c>
      <c r="N1746" s="50">
        <v>4379.87</v>
      </c>
      <c r="O1746" s="50">
        <v>4380.88</v>
      </c>
      <c r="P1746" s="50">
        <v>4377.41</v>
      </c>
      <c r="Q1746" s="50">
        <v>4371.8100000000004</v>
      </c>
      <c r="R1746" s="50">
        <v>4365.26</v>
      </c>
      <c r="S1746" s="50">
        <v>4348.6400000000003</v>
      </c>
      <c r="T1746" s="50">
        <v>4339.6400000000003</v>
      </c>
      <c r="U1746" s="50">
        <v>4341.4800000000005</v>
      </c>
      <c r="V1746" s="50">
        <v>4344.1099999999997</v>
      </c>
      <c r="W1746" s="50">
        <v>4347.4000000000005</v>
      </c>
      <c r="X1746" s="50">
        <v>4349.55</v>
      </c>
      <c r="Y1746" s="50">
        <v>4349.26</v>
      </c>
    </row>
    <row r="1747" spans="1:25" ht="16.5" thickBot="1" x14ac:dyDescent="0.25">
      <c r="A1747" s="49">
        <f t="shared" si="46"/>
        <v>43480</v>
      </c>
      <c r="B1747" s="50">
        <v>4364.9000000000005</v>
      </c>
      <c r="C1747" s="50">
        <v>4375.32</v>
      </c>
      <c r="D1747" s="50">
        <v>4385.6900000000005</v>
      </c>
      <c r="E1747" s="50">
        <v>4401.57</v>
      </c>
      <c r="F1747" s="50">
        <v>4402.38</v>
      </c>
      <c r="G1747" s="50">
        <v>4400.68</v>
      </c>
      <c r="H1747" s="50">
        <v>4397.2</v>
      </c>
      <c r="I1747" s="50">
        <v>4379.0200000000004</v>
      </c>
      <c r="J1747" s="50">
        <v>4379.99</v>
      </c>
      <c r="K1747" s="50">
        <v>4378.6099999999997</v>
      </c>
      <c r="L1747" s="50">
        <v>4377.49</v>
      </c>
      <c r="M1747" s="50">
        <v>4378.6900000000005</v>
      </c>
      <c r="N1747" s="50">
        <v>4395.1000000000004</v>
      </c>
      <c r="O1747" s="50">
        <v>4397.2</v>
      </c>
      <c r="P1747" s="50">
        <v>4396.47</v>
      </c>
      <c r="Q1747" s="50">
        <v>4391.58</v>
      </c>
      <c r="R1747" s="50">
        <v>4375.83</v>
      </c>
      <c r="S1747" s="50">
        <v>4369.8900000000003</v>
      </c>
      <c r="T1747" s="50">
        <v>4359.8599999999997</v>
      </c>
      <c r="U1747" s="50">
        <v>4361.28</v>
      </c>
      <c r="V1747" s="50">
        <v>4359.1099999999997</v>
      </c>
      <c r="W1747" s="50">
        <v>4362.68</v>
      </c>
      <c r="X1747" s="50">
        <v>4364.75</v>
      </c>
      <c r="Y1747" s="50">
        <v>4362.1500000000005</v>
      </c>
    </row>
    <row r="1748" spans="1:25" ht="16.5" thickBot="1" x14ac:dyDescent="0.25">
      <c r="A1748" s="49">
        <f t="shared" si="46"/>
        <v>43481</v>
      </c>
      <c r="B1748" s="50">
        <v>4366.9800000000005</v>
      </c>
      <c r="C1748" s="50">
        <v>4373.83</v>
      </c>
      <c r="D1748" s="50">
        <v>4388.2</v>
      </c>
      <c r="E1748" s="50">
        <v>4399.04</v>
      </c>
      <c r="F1748" s="50">
        <v>4398.33</v>
      </c>
      <c r="G1748" s="50">
        <v>4397.3900000000003</v>
      </c>
      <c r="H1748" s="50">
        <v>4393.6099999999997</v>
      </c>
      <c r="I1748" s="50">
        <v>4388.5600000000004</v>
      </c>
      <c r="J1748" s="50">
        <v>4390.1000000000004</v>
      </c>
      <c r="K1748" s="50">
        <v>4388.2</v>
      </c>
      <c r="L1748" s="50">
        <v>4388.2700000000004</v>
      </c>
      <c r="M1748" s="50">
        <v>4389.59</v>
      </c>
      <c r="N1748" s="50">
        <v>4396.83</v>
      </c>
      <c r="O1748" s="50">
        <v>4397.4800000000005</v>
      </c>
      <c r="P1748" s="50">
        <v>4395.4400000000005</v>
      </c>
      <c r="Q1748" s="50">
        <v>4392.09</v>
      </c>
      <c r="R1748" s="50">
        <v>4377.3500000000004</v>
      </c>
      <c r="S1748" s="50">
        <v>4366.71</v>
      </c>
      <c r="T1748" s="50">
        <v>4357.74</v>
      </c>
      <c r="U1748" s="50">
        <v>4363.88</v>
      </c>
      <c r="V1748" s="50">
        <v>4364.1099999999997</v>
      </c>
      <c r="W1748" s="50">
        <v>4366.63</v>
      </c>
      <c r="X1748" s="50">
        <v>4368.3599999999997</v>
      </c>
      <c r="Y1748" s="50">
        <v>4368.12</v>
      </c>
    </row>
    <row r="1749" spans="1:25" ht="16.5" thickBot="1" x14ac:dyDescent="0.25">
      <c r="A1749" s="49">
        <f t="shared" si="46"/>
        <v>43482</v>
      </c>
      <c r="B1749" s="50">
        <v>4340.95</v>
      </c>
      <c r="C1749" s="50">
        <v>4344.1900000000005</v>
      </c>
      <c r="D1749" s="50">
        <v>4352.54</v>
      </c>
      <c r="E1749" s="50">
        <v>4397.8500000000004</v>
      </c>
      <c r="F1749" s="50">
        <v>4398.3900000000003</v>
      </c>
      <c r="G1749" s="50">
        <v>4397.9800000000005</v>
      </c>
      <c r="H1749" s="50">
        <v>4396.25</v>
      </c>
      <c r="I1749" s="50">
        <v>4380.4800000000005</v>
      </c>
      <c r="J1749" s="50">
        <v>4380.4400000000005</v>
      </c>
      <c r="K1749" s="50">
        <v>4380.01</v>
      </c>
      <c r="L1749" s="50">
        <v>4379.2300000000005</v>
      </c>
      <c r="M1749" s="50">
        <v>4379.5200000000004</v>
      </c>
      <c r="N1749" s="50">
        <v>4397.72</v>
      </c>
      <c r="O1749" s="50">
        <v>4397.21</v>
      </c>
      <c r="P1749" s="50">
        <v>4399.1400000000003</v>
      </c>
      <c r="Q1749" s="50">
        <v>4392.26</v>
      </c>
      <c r="R1749" s="50">
        <v>4373.22</v>
      </c>
      <c r="S1749" s="50">
        <v>4371.03</v>
      </c>
      <c r="T1749" s="50">
        <v>4338.7700000000004</v>
      </c>
      <c r="U1749" s="50">
        <v>4343.9000000000005</v>
      </c>
      <c r="V1749" s="50">
        <v>4339.9400000000005</v>
      </c>
      <c r="W1749" s="50">
        <v>4345.26</v>
      </c>
      <c r="X1749" s="50">
        <v>4341.7300000000005</v>
      </c>
      <c r="Y1749" s="50">
        <v>4338.7300000000005</v>
      </c>
    </row>
    <row r="1750" spans="1:25" ht="16.5" thickBot="1" x14ac:dyDescent="0.25">
      <c r="A1750" s="49">
        <f t="shared" si="46"/>
        <v>43483</v>
      </c>
      <c r="B1750" s="50">
        <v>4344.7700000000004</v>
      </c>
      <c r="C1750" s="50">
        <v>4362.74</v>
      </c>
      <c r="D1750" s="50">
        <v>4392.49</v>
      </c>
      <c r="E1750" s="50">
        <v>4397.28</v>
      </c>
      <c r="F1750" s="50">
        <v>4395.93</v>
      </c>
      <c r="G1750" s="50">
        <v>4394.33</v>
      </c>
      <c r="H1750" s="50">
        <v>4390.28</v>
      </c>
      <c r="I1750" s="50">
        <v>4382.92</v>
      </c>
      <c r="J1750" s="50">
        <v>4382.8</v>
      </c>
      <c r="K1750" s="50">
        <v>4383.43</v>
      </c>
      <c r="L1750" s="50">
        <v>4382.6400000000003</v>
      </c>
      <c r="M1750" s="50">
        <v>4381.75</v>
      </c>
      <c r="N1750" s="50">
        <v>4394.84</v>
      </c>
      <c r="O1750" s="50">
        <v>4395.41</v>
      </c>
      <c r="P1750" s="50">
        <v>4392.03</v>
      </c>
      <c r="Q1750" s="50">
        <v>4387.7300000000005</v>
      </c>
      <c r="R1750" s="50">
        <v>4368.34</v>
      </c>
      <c r="S1750" s="50">
        <v>4335.1900000000005</v>
      </c>
      <c r="T1750" s="50">
        <v>4334.3</v>
      </c>
      <c r="U1750" s="50">
        <v>4332.54</v>
      </c>
      <c r="V1750" s="50">
        <v>4332.8100000000004</v>
      </c>
      <c r="W1750" s="50">
        <v>4337.82</v>
      </c>
      <c r="X1750" s="50">
        <v>4339.1900000000005</v>
      </c>
      <c r="Y1750" s="50">
        <v>4339.6900000000005</v>
      </c>
    </row>
    <row r="1751" spans="1:25" ht="16.5" thickBot="1" x14ac:dyDescent="0.25">
      <c r="A1751" s="49">
        <f t="shared" si="46"/>
        <v>43484</v>
      </c>
      <c r="B1751" s="50">
        <v>4321.18</v>
      </c>
      <c r="C1751" s="50">
        <v>4322.9800000000005</v>
      </c>
      <c r="D1751" s="50">
        <v>4363.4400000000005</v>
      </c>
      <c r="E1751" s="50">
        <v>4371.05</v>
      </c>
      <c r="F1751" s="50">
        <v>4373.05</v>
      </c>
      <c r="G1751" s="50">
        <v>4404.12</v>
      </c>
      <c r="H1751" s="50">
        <v>4399.1000000000004</v>
      </c>
      <c r="I1751" s="50">
        <v>4395.58</v>
      </c>
      <c r="J1751" s="50">
        <v>4368.45</v>
      </c>
      <c r="K1751" s="50">
        <v>4362.96</v>
      </c>
      <c r="L1751" s="50">
        <v>4360.55</v>
      </c>
      <c r="M1751" s="50">
        <v>4389.9000000000005</v>
      </c>
      <c r="N1751" s="50">
        <v>4395.47</v>
      </c>
      <c r="O1751" s="50">
        <v>4397.1099999999997</v>
      </c>
      <c r="P1751" s="50">
        <v>4393.17</v>
      </c>
      <c r="Q1751" s="50">
        <v>4390.3900000000003</v>
      </c>
      <c r="R1751" s="50">
        <v>4358.68</v>
      </c>
      <c r="S1751" s="50">
        <v>4352.4400000000005</v>
      </c>
      <c r="T1751" s="50">
        <v>4309.3100000000004</v>
      </c>
      <c r="U1751" s="50">
        <v>4318.95</v>
      </c>
      <c r="V1751" s="50">
        <v>4314.8100000000004</v>
      </c>
      <c r="W1751" s="50">
        <v>4318.68</v>
      </c>
      <c r="X1751" s="50">
        <v>4317.46</v>
      </c>
      <c r="Y1751" s="50">
        <v>4317.78</v>
      </c>
    </row>
    <row r="1752" spans="1:25" ht="16.5" thickBot="1" x14ac:dyDescent="0.25">
      <c r="A1752" s="49">
        <f t="shared" si="46"/>
        <v>43485</v>
      </c>
      <c r="B1752" s="50">
        <v>4321.41</v>
      </c>
      <c r="C1752" s="50">
        <v>4319.2</v>
      </c>
      <c r="D1752" s="50">
        <v>4322.83</v>
      </c>
      <c r="E1752" s="50">
        <v>4364.3599999999997</v>
      </c>
      <c r="F1752" s="50">
        <v>4369.2700000000004</v>
      </c>
      <c r="G1752" s="50">
        <v>4372.51</v>
      </c>
      <c r="H1752" s="50">
        <v>4366.8100000000004</v>
      </c>
      <c r="I1752" s="50">
        <v>4364.3900000000003</v>
      </c>
      <c r="J1752" s="50">
        <v>4364.51</v>
      </c>
      <c r="K1752" s="50">
        <v>4361.45</v>
      </c>
      <c r="L1752" s="50">
        <v>4359.53</v>
      </c>
      <c r="M1752" s="50">
        <v>4362.28</v>
      </c>
      <c r="N1752" s="50">
        <v>4395.25</v>
      </c>
      <c r="O1752" s="50">
        <v>4397.71</v>
      </c>
      <c r="P1752" s="50">
        <v>4394.33</v>
      </c>
      <c r="Q1752" s="50">
        <v>4386.28</v>
      </c>
      <c r="R1752" s="50">
        <v>4354.63</v>
      </c>
      <c r="S1752" s="50">
        <v>4315.03</v>
      </c>
      <c r="T1752" s="50">
        <v>4306.53</v>
      </c>
      <c r="U1752" s="50">
        <v>4311.59</v>
      </c>
      <c r="V1752" s="50">
        <v>4312.8500000000004</v>
      </c>
      <c r="W1752" s="50">
        <v>4315.6400000000003</v>
      </c>
      <c r="X1752" s="50">
        <v>4320.5</v>
      </c>
      <c r="Y1752" s="50">
        <v>4320.28</v>
      </c>
    </row>
    <row r="1753" spans="1:25" ht="16.5" thickBot="1" x14ac:dyDescent="0.25">
      <c r="A1753" s="49">
        <f t="shared" si="46"/>
        <v>43486</v>
      </c>
      <c r="B1753" s="50">
        <v>4313.6099999999997</v>
      </c>
      <c r="C1753" s="50">
        <v>4344.59</v>
      </c>
      <c r="D1753" s="50">
        <v>4364.7300000000005</v>
      </c>
      <c r="E1753" s="50">
        <v>4367.8100000000004</v>
      </c>
      <c r="F1753" s="50">
        <v>4393.82</v>
      </c>
      <c r="G1753" s="50">
        <v>4387.3900000000003</v>
      </c>
      <c r="H1753" s="50">
        <v>4361.01</v>
      </c>
      <c r="I1753" s="50">
        <v>4354.96</v>
      </c>
      <c r="J1753" s="50">
        <v>4357.26</v>
      </c>
      <c r="K1753" s="50">
        <v>4358.9000000000005</v>
      </c>
      <c r="L1753" s="50">
        <v>4322.53</v>
      </c>
      <c r="M1753" s="50">
        <v>4360.0200000000004</v>
      </c>
      <c r="N1753" s="50">
        <v>4368.49</v>
      </c>
      <c r="O1753" s="50">
        <v>4396.21</v>
      </c>
      <c r="P1753" s="50">
        <v>4392.8100000000004</v>
      </c>
      <c r="Q1753" s="50">
        <v>4359.29</v>
      </c>
      <c r="R1753" s="50">
        <v>4355.59</v>
      </c>
      <c r="S1753" s="50">
        <v>4313.3500000000004</v>
      </c>
      <c r="T1753" s="50">
        <v>4313.18</v>
      </c>
      <c r="U1753" s="50">
        <v>4306.5600000000004</v>
      </c>
      <c r="V1753" s="50">
        <v>4306.0600000000004</v>
      </c>
      <c r="W1753" s="50">
        <v>4311.75</v>
      </c>
      <c r="X1753" s="50">
        <v>4315.7300000000005</v>
      </c>
      <c r="Y1753" s="50">
        <v>4314.1500000000005</v>
      </c>
    </row>
    <row r="1754" spans="1:25" ht="16.5" thickBot="1" x14ac:dyDescent="0.25">
      <c r="A1754" s="49">
        <f t="shared" si="46"/>
        <v>43487</v>
      </c>
      <c r="B1754" s="50">
        <v>4312.2700000000004</v>
      </c>
      <c r="C1754" s="50">
        <v>4360.2300000000005</v>
      </c>
      <c r="D1754" s="50">
        <v>4365.3</v>
      </c>
      <c r="E1754" s="50">
        <v>4367.96</v>
      </c>
      <c r="F1754" s="50">
        <v>4372.3500000000004</v>
      </c>
      <c r="G1754" s="50">
        <v>4369.43</v>
      </c>
      <c r="H1754" s="50">
        <v>4360.5200000000004</v>
      </c>
      <c r="I1754" s="50">
        <v>4315.24</v>
      </c>
      <c r="J1754" s="50">
        <v>4315.49</v>
      </c>
      <c r="K1754" s="50">
        <v>4337.5200000000004</v>
      </c>
      <c r="L1754" s="50">
        <v>4315.6099999999997</v>
      </c>
      <c r="M1754" s="50">
        <v>4317.13</v>
      </c>
      <c r="N1754" s="50">
        <v>4363.74</v>
      </c>
      <c r="O1754" s="50">
        <v>4366.29</v>
      </c>
      <c r="P1754" s="50">
        <v>4386.6000000000004</v>
      </c>
      <c r="Q1754" s="50">
        <v>4358.12</v>
      </c>
      <c r="R1754" s="50">
        <v>4313.62</v>
      </c>
      <c r="S1754" s="50">
        <v>4344.68</v>
      </c>
      <c r="T1754" s="50">
        <v>4307.8599999999997</v>
      </c>
      <c r="U1754" s="50">
        <v>4304.9000000000005</v>
      </c>
      <c r="V1754" s="50">
        <v>4305.21</v>
      </c>
      <c r="W1754" s="50">
        <v>4307.24</v>
      </c>
      <c r="X1754" s="50">
        <v>4310.99</v>
      </c>
      <c r="Y1754" s="50">
        <v>4310.6900000000005</v>
      </c>
    </row>
    <row r="1755" spans="1:25" ht="16.5" thickBot="1" x14ac:dyDescent="0.25">
      <c r="A1755" s="49">
        <f t="shared" si="46"/>
        <v>43488</v>
      </c>
      <c r="B1755" s="50">
        <v>4289.2</v>
      </c>
      <c r="C1755" s="50">
        <v>4295.8599999999997</v>
      </c>
      <c r="D1755" s="50">
        <v>4335.38</v>
      </c>
      <c r="E1755" s="50">
        <v>4362.21</v>
      </c>
      <c r="F1755" s="50">
        <v>4360.72</v>
      </c>
      <c r="G1755" s="50">
        <v>4361.45</v>
      </c>
      <c r="H1755" s="50">
        <v>4350.78</v>
      </c>
      <c r="I1755" s="50">
        <v>4287.5600000000004</v>
      </c>
      <c r="J1755" s="50">
        <v>4290.41</v>
      </c>
      <c r="K1755" s="50">
        <v>4289.88</v>
      </c>
      <c r="L1755" s="50">
        <v>4287.7300000000005</v>
      </c>
      <c r="M1755" s="50">
        <v>4287.87</v>
      </c>
      <c r="N1755" s="50">
        <v>4355.1400000000003</v>
      </c>
      <c r="O1755" s="50">
        <v>4359.18</v>
      </c>
      <c r="P1755" s="50">
        <v>4354.6000000000004</v>
      </c>
      <c r="Q1755" s="50">
        <v>4346.18</v>
      </c>
      <c r="R1755" s="50">
        <v>4283.95</v>
      </c>
      <c r="S1755" s="50">
        <v>4279.07</v>
      </c>
      <c r="T1755" s="50">
        <v>4279.97</v>
      </c>
      <c r="U1755" s="50">
        <v>4277.45</v>
      </c>
      <c r="V1755" s="50">
        <v>4280.51</v>
      </c>
      <c r="W1755" s="50">
        <v>4283.21</v>
      </c>
      <c r="X1755" s="50">
        <v>4287.1900000000005</v>
      </c>
      <c r="Y1755" s="50">
        <v>4287.6900000000005</v>
      </c>
    </row>
    <row r="1756" spans="1:25" ht="16.5" thickBot="1" x14ac:dyDescent="0.25">
      <c r="A1756" s="49">
        <f t="shared" si="46"/>
        <v>43489</v>
      </c>
      <c r="B1756" s="50">
        <v>4298.6900000000005</v>
      </c>
      <c r="C1756" s="50">
        <v>4383.17</v>
      </c>
      <c r="D1756" s="50">
        <v>4307.25</v>
      </c>
      <c r="E1756" s="50">
        <v>4391.16</v>
      </c>
      <c r="F1756" s="50">
        <v>4391.26</v>
      </c>
      <c r="G1756" s="50">
        <v>4389.2300000000005</v>
      </c>
      <c r="H1756" s="50">
        <v>4381.8900000000003</v>
      </c>
      <c r="I1756" s="50">
        <v>4296.3900000000003</v>
      </c>
      <c r="J1756" s="50">
        <v>4377.46</v>
      </c>
      <c r="K1756" s="50">
        <v>4296.7700000000004</v>
      </c>
      <c r="L1756" s="50">
        <v>4293.74</v>
      </c>
      <c r="M1756" s="50">
        <v>4294.24</v>
      </c>
      <c r="N1756" s="50">
        <v>4385.4000000000005</v>
      </c>
      <c r="O1756" s="50">
        <v>4388.49</v>
      </c>
      <c r="P1756" s="50">
        <v>4385.24</v>
      </c>
      <c r="Q1756" s="50">
        <v>4379.62</v>
      </c>
      <c r="R1756" s="50">
        <v>4291.51</v>
      </c>
      <c r="S1756" s="50">
        <v>4367.01</v>
      </c>
      <c r="T1756" s="50">
        <v>4292.2700000000004</v>
      </c>
      <c r="U1756" s="50">
        <v>4295.91</v>
      </c>
      <c r="V1756" s="50">
        <v>4293.0600000000004</v>
      </c>
      <c r="W1756" s="50">
        <v>4296.43</v>
      </c>
      <c r="X1756" s="50">
        <v>4291.07</v>
      </c>
      <c r="Y1756" s="50">
        <v>4288.33</v>
      </c>
    </row>
    <row r="1757" spans="1:25" ht="16.5" thickBot="1" x14ac:dyDescent="0.25">
      <c r="A1757" s="49">
        <f t="shared" si="46"/>
        <v>43490</v>
      </c>
      <c r="B1757" s="50">
        <v>4374.38</v>
      </c>
      <c r="C1757" s="50">
        <v>4382.87</v>
      </c>
      <c r="D1757" s="50">
        <v>4388.0200000000004</v>
      </c>
      <c r="E1757" s="50">
        <v>4391.28</v>
      </c>
      <c r="F1757" s="50">
        <v>4389.09</v>
      </c>
      <c r="G1757" s="50">
        <v>4385.51</v>
      </c>
      <c r="H1757" s="50">
        <v>4365.4800000000005</v>
      </c>
      <c r="I1757" s="50">
        <v>4363.67</v>
      </c>
      <c r="J1757" s="50">
        <v>4365.8</v>
      </c>
      <c r="K1757" s="50">
        <v>4360.5600000000004</v>
      </c>
      <c r="L1757" s="50">
        <v>4361.3</v>
      </c>
      <c r="M1757" s="50">
        <v>4360.6900000000005</v>
      </c>
      <c r="N1757" s="50">
        <v>4384.79</v>
      </c>
      <c r="O1757" s="50">
        <v>4387.29</v>
      </c>
      <c r="P1757" s="50">
        <v>4382.42</v>
      </c>
      <c r="Q1757" s="50">
        <v>4374.0600000000004</v>
      </c>
      <c r="R1757" s="50">
        <v>4361.87</v>
      </c>
      <c r="S1757" s="50">
        <v>4362.82</v>
      </c>
      <c r="T1757" s="50">
        <v>4360.05</v>
      </c>
      <c r="U1757" s="50">
        <v>4296.26</v>
      </c>
      <c r="V1757" s="50">
        <v>4297.5</v>
      </c>
      <c r="W1757" s="50">
        <v>4297.88</v>
      </c>
      <c r="X1757" s="50">
        <v>4301.37</v>
      </c>
      <c r="Y1757" s="50">
        <v>4311.32</v>
      </c>
    </row>
    <row r="1758" spans="1:25" ht="16.5" thickBot="1" x14ac:dyDescent="0.25">
      <c r="A1758" s="49">
        <f t="shared" si="46"/>
        <v>43491</v>
      </c>
      <c r="B1758" s="50">
        <v>4327.07</v>
      </c>
      <c r="C1758" s="50">
        <v>4380.17</v>
      </c>
      <c r="D1758" s="50">
        <v>4327.75</v>
      </c>
      <c r="E1758" s="50">
        <v>4375.8500000000004</v>
      </c>
      <c r="F1758" s="50">
        <v>4374.2700000000004</v>
      </c>
      <c r="G1758" s="50">
        <v>4373.32</v>
      </c>
      <c r="H1758" s="50">
        <v>4372.21</v>
      </c>
      <c r="I1758" s="50">
        <v>4366.37</v>
      </c>
      <c r="J1758" s="50">
        <v>4363.72</v>
      </c>
      <c r="K1758" s="50">
        <v>4358.88</v>
      </c>
      <c r="L1758" s="50">
        <v>4358.53</v>
      </c>
      <c r="M1758" s="50">
        <v>4360.3500000000004</v>
      </c>
      <c r="N1758" s="50">
        <v>4365.4000000000005</v>
      </c>
      <c r="O1758" s="50">
        <v>4366.6099999999997</v>
      </c>
      <c r="P1758" s="50">
        <v>4364.7</v>
      </c>
      <c r="Q1758" s="50">
        <v>4360.79</v>
      </c>
      <c r="R1758" s="50">
        <v>4362.0200000000004</v>
      </c>
      <c r="S1758" s="50">
        <v>4356.54</v>
      </c>
      <c r="T1758" s="50">
        <v>4359.9000000000005</v>
      </c>
      <c r="U1758" s="50">
        <v>4316.2</v>
      </c>
      <c r="V1758" s="50">
        <v>4314.96</v>
      </c>
      <c r="W1758" s="50">
        <v>4316.4400000000005</v>
      </c>
      <c r="X1758" s="50">
        <v>4314.6400000000003</v>
      </c>
      <c r="Y1758" s="50">
        <v>4317.95</v>
      </c>
    </row>
    <row r="1759" spans="1:25" ht="16.5" thickBot="1" x14ac:dyDescent="0.25">
      <c r="A1759" s="49">
        <f t="shared" si="46"/>
        <v>43492</v>
      </c>
      <c r="B1759" s="50">
        <v>4314.62</v>
      </c>
      <c r="C1759" s="50">
        <v>4348.7</v>
      </c>
      <c r="D1759" s="50">
        <v>4314.84</v>
      </c>
      <c r="E1759" s="50">
        <v>4366.66</v>
      </c>
      <c r="F1759" s="50">
        <v>4367.6099999999997</v>
      </c>
      <c r="G1759" s="50">
        <v>4370.9000000000005</v>
      </c>
      <c r="H1759" s="50">
        <v>4366.1000000000004</v>
      </c>
      <c r="I1759" s="50">
        <v>4366.0200000000004</v>
      </c>
      <c r="J1759" s="50">
        <v>4363.55</v>
      </c>
      <c r="K1759" s="50">
        <v>4360.68</v>
      </c>
      <c r="L1759" s="50">
        <v>4355.78</v>
      </c>
      <c r="M1759" s="50">
        <v>4361.67</v>
      </c>
      <c r="N1759" s="50">
        <v>4365.46</v>
      </c>
      <c r="O1759" s="50">
        <v>4364.92</v>
      </c>
      <c r="P1759" s="50">
        <v>4362.2</v>
      </c>
      <c r="Q1759" s="50">
        <v>4358.32</v>
      </c>
      <c r="R1759" s="50">
        <v>4358.34</v>
      </c>
      <c r="S1759" s="50">
        <v>4353.1900000000005</v>
      </c>
      <c r="T1759" s="50">
        <v>4356.41</v>
      </c>
      <c r="U1759" s="50">
        <v>4305.0200000000004</v>
      </c>
      <c r="V1759" s="50">
        <v>4308.91</v>
      </c>
      <c r="W1759" s="50">
        <v>4309.99</v>
      </c>
      <c r="X1759" s="50">
        <v>4316.87</v>
      </c>
      <c r="Y1759" s="50">
        <v>4316.7700000000004</v>
      </c>
    </row>
    <row r="1760" spans="1:25" ht="16.5" thickBot="1" x14ac:dyDescent="0.25">
      <c r="A1760" s="49">
        <f t="shared" si="46"/>
        <v>43493</v>
      </c>
      <c r="B1760" s="50">
        <v>4330.2700000000004</v>
      </c>
      <c r="C1760" s="50">
        <v>4372.17</v>
      </c>
      <c r="D1760" s="50">
        <v>4372.96</v>
      </c>
      <c r="E1760" s="50">
        <v>4372.5200000000004</v>
      </c>
      <c r="F1760" s="50">
        <v>4371.91</v>
      </c>
      <c r="G1760" s="50">
        <v>4368.22</v>
      </c>
      <c r="H1760" s="50">
        <v>4362.97</v>
      </c>
      <c r="I1760" s="50">
        <v>4358.24</v>
      </c>
      <c r="J1760" s="50">
        <v>4361.0600000000004</v>
      </c>
      <c r="K1760" s="50">
        <v>4359.74</v>
      </c>
      <c r="L1760" s="50">
        <v>4359.4000000000005</v>
      </c>
      <c r="M1760" s="50">
        <v>4360.5200000000004</v>
      </c>
      <c r="N1760" s="50">
        <v>4367.46</v>
      </c>
      <c r="O1760" s="50">
        <v>4369.3599999999997</v>
      </c>
      <c r="P1760" s="50">
        <v>4365.3</v>
      </c>
      <c r="Q1760" s="50">
        <v>4361.7</v>
      </c>
      <c r="R1760" s="50">
        <v>4362.17</v>
      </c>
      <c r="S1760" s="50">
        <v>4360.26</v>
      </c>
      <c r="T1760" s="50">
        <v>4350.59</v>
      </c>
      <c r="U1760" s="50">
        <v>4313.3500000000004</v>
      </c>
      <c r="V1760" s="50">
        <v>4312.57</v>
      </c>
      <c r="W1760" s="50">
        <v>4314.7300000000005</v>
      </c>
      <c r="X1760" s="50">
        <v>4315.59</v>
      </c>
      <c r="Y1760" s="50">
        <v>4317.8900000000003</v>
      </c>
    </row>
    <row r="1761" spans="1:25" ht="16.5" thickBot="1" x14ac:dyDescent="0.25">
      <c r="A1761" s="49">
        <f t="shared" si="46"/>
        <v>43494</v>
      </c>
      <c r="B1761" s="50">
        <v>4316.7700000000004</v>
      </c>
      <c r="C1761" s="50">
        <v>4367.17</v>
      </c>
      <c r="D1761" s="50">
        <v>4370.41</v>
      </c>
      <c r="E1761" s="50">
        <v>4373.49</v>
      </c>
      <c r="F1761" s="50">
        <v>4370.18</v>
      </c>
      <c r="G1761" s="50">
        <v>4366.03</v>
      </c>
      <c r="H1761" s="50">
        <v>4344.2300000000005</v>
      </c>
      <c r="I1761" s="50">
        <v>4308.18</v>
      </c>
      <c r="J1761" s="50">
        <v>4308.95</v>
      </c>
      <c r="K1761" s="50">
        <v>4306.72</v>
      </c>
      <c r="L1761" s="50">
        <v>4305.8100000000004</v>
      </c>
      <c r="M1761" s="50">
        <v>4308.8100000000004</v>
      </c>
      <c r="N1761" s="50">
        <v>4357.91</v>
      </c>
      <c r="O1761" s="50">
        <v>4363.54</v>
      </c>
      <c r="P1761" s="50">
        <v>4362.3100000000004</v>
      </c>
      <c r="Q1761" s="50">
        <v>4336.9800000000005</v>
      </c>
      <c r="R1761" s="50">
        <v>4305.41</v>
      </c>
      <c r="S1761" s="50">
        <v>4352.8599999999997</v>
      </c>
      <c r="T1761" s="50">
        <v>4307.1099999999997</v>
      </c>
      <c r="U1761" s="50">
        <v>4308.8</v>
      </c>
      <c r="V1761" s="50">
        <v>4305.3</v>
      </c>
      <c r="W1761" s="50">
        <v>4308.82</v>
      </c>
      <c r="X1761" s="50">
        <v>4308.9800000000005</v>
      </c>
      <c r="Y1761" s="50">
        <v>4309.92</v>
      </c>
    </row>
    <row r="1762" spans="1:25" ht="16.5" thickBot="1" x14ac:dyDescent="0.25">
      <c r="A1762" s="49">
        <f t="shared" si="46"/>
        <v>43495</v>
      </c>
      <c r="B1762" s="50">
        <v>4291.03</v>
      </c>
      <c r="C1762" s="50">
        <v>4344.2</v>
      </c>
      <c r="D1762" s="50">
        <v>4349.62</v>
      </c>
      <c r="E1762" s="50">
        <v>4390.5600000000004</v>
      </c>
      <c r="F1762" s="50">
        <v>4349.66</v>
      </c>
      <c r="G1762" s="50">
        <v>4347.66</v>
      </c>
      <c r="H1762" s="50">
        <v>4341.3500000000004</v>
      </c>
      <c r="I1762" s="50">
        <v>4290.4400000000005</v>
      </c>
      <c r="J1762" s="50">
        <v>4292.8500000000004</v>
      </c>
      <c r="K1762" s="50">
        <v>4291.3900000000003</v>
      </c>
      <c r="L1762" s="50">
        <v>4286.8500000000004</v>
      </c>
      <c r="M1762" s="50">
        <v>4290.6500000000005</v>
      </c>
      <c r="N1762" s="50">
        <v>4344.22</v>
      </c>
      <c r="O1762" s="50">
        <v>4385.84</v>
      </c>
      <c r="P1762" s="50">
        <v>4382.2700000000004</v>
      </c>
      <c r="Q1762" s="50">
        <v>4336.07</v>
      </c>
      <c r="R1762" s="50">
        <v>4286.33</v>
      </c>
      <c r="S1762" s="50">
        <v>4330.88</v>
      </c>
      <c r="T1762" s="50">
        <v>4288.5</v>
      </c>
      <c r="U1762" s="50">
        <v>4287.42</v>
      </c>
      <c r="V1762" s="50">
        <v>4294.0600000000004</v>
      </c>
      <c r="W1762" s="50">
        <v>4291.24</v>
      </c>
      <c r="X1762" s="50">
        <v>4297</v>
      </c>
      <c r="Y1762" s="50">
        <v>4298.74</v>
      </c>
    </row>
    <row r="1763" spans="1:25" ht="16.5" thickBot="1" x14ac:dyDescent="0.25">
      <c r="A1763" s="49">
        <f t="shared" si="46"/>
        <v>43496</v>
      </c>
      <c r="B1763" s="50">
        <v>4294.6900000000005</v>
      </c>
      <c r="C1763" s="50">
        <v>4346.3</v>
      </c>
      <c r="D1763" s="50">
        <v>4350.9800000000005</v>
      </c>
      <c r="E1763" s="50">
        <v>4389.6900000000005</v>
      </c>
      <c r="F1763" s="50">
        <v>4350.34</v>
      </c>
      <c r="G1763" s="50">
        <v>4347.76</v>
      </c>
      <c r="H1763" s="50">
        <v>4341.01</v>
      </c>
      <c r="I1763" s="50">
        <v>4340.03</v>
      </c>
      <c r="J1763" s="50">
        <v>4339.88</v>
      </c>
      <c r="K1763" s="50">
        <v>4347.2300000000005</v>
      </c>
      <c r="L1763" s="50">
        <v>4298.6400000000003</v>
      </c>
      <c r="M1763" s="50">
        <v>4298.74</v>
      </c>
      <c r="N1763" s="50">
        <v>4387.45</v>
      </c>
      <c r="O1763" s="50">
        <v>4385.2300000000005</v>
      </c>
      <c r="P1763" s="50">
        <v>4382.62</v>
      </c>
      <c r="Q1763" s="50">
        <v>4339.6900000000005</v>
      </c>
      <c r="R1763" s="50">
        <v>4290.29</v>
      </c>
      <c r="S1763" s="50">
        <v>4330.6099999999997</v>
      </c>
      <c r="T1763" s="50">
        <v>4288.32</v>
      </c>
      <c r="U1763" s="50">
        <v>4291.01</v>
      </c>
      <c r="V1763" s="50">
        <v>4290.87</v>
      </c>
      <c r="W1763" s="50">
        <v>4296.4800000000005</v>
      </c>
      <c r="X1763" s="50">
        <v>4293.03</v>
      </c>
      <c r="Y1763" s="50">
        <v>4290.4400000000005</v>
      </c>
    </row>
    <row r="1764" spans="1:25" ht="15.75" x14ac:dyDescent="0.2">
      <c r="A1764" s="55"/>
      <c r="B1764" s="56"/>
      <c r="C1764" s="56"/>
      <c r="D1764" s="56"/>
      <c r="E1764" s="56"/>
      <c r="F1764" s="56"/>
      <c r="G1764" s="56"/>
      <c r="H1764" s="56"/>
      <c r="I1764" s="56"/>
      <c r="J1764" s="56"/>
      <c r="K1764" s="56"/>
      <c r="L1764" s="56"/>
      <c r="M1764" s="56"/>
      <c r="N1764" s="56"/>
      <c r="O1764" s="56"/>
      <c r="P1764" s="56"/>
      <c r="Q1764" s="56"/>
      <c r="R1764" s="56"/>
      <c r="S1764" s="56"/>
      <c r="T1764" s="56"/>
      <c r="U1764" s="56"/>
      <c r="V1764" s="56"/>
      <c r="W1764" s="56"/>
      <c r="X1764" s="56"/>
      <c r="Y1764" s="56"/>
    </row>
    <row r="1765" spans="1:25" ht="15.75" x14ac:dyDescent="0.2">
      <c r="A1765" s="55"/>
      <c r="B1765" s="56"/>
      <c r="C1765" s="56"/>
      <c r="D1765" s="56"/>
      <c r="E1765" s="56"/>
      <c r="F1765" s="56"/>
      <c r="G1765" s="56"/>
      <c r="H1765" s="56"/>
      <c r="I1765" s="56"/>
      <c r="J1765" s="56"/>
      <c r="K1765" s="56"/>
      <c r="L1765" s="56"/>
      <c r="M1765" s="56"/>
      <c r="N1765" s="56"/>
      <c r="O1765" s="56"/>
      <c r="P1765" s="56"/>
      <c r="Q1765" s="56"/>
      <c r="R1765" s="56"/>
      <c r="S1765" s="56"/>
      <c r="T1765" s="56"/>
      <c r="U1765" s="56"/>
      <c r="V1765" s="56"/>
      <c r="W1765" s="56"/>
      <c r="X1765" s="56"/>
      <c r="Y1765" s="56"/>
    </row>
    <row r="1766" spans="1:25" s="60" customFormat="1" ht="21" thickBot="1" x14ac:dyDescent="0.35">
      <c r="A1766" s="59" t="s">
        <v>133</v>
      </c>
    </row>
    <row r="1767" spans="1:25" ht="25.5" customHeight="1" thickBot="1" x14ac:dyDescent="0.35">
      <c r="A1767" s="156" t="s">
        <v>64</v>
      </c>
      <c r="B1767" s="158" t="s">
        <v>128</v>
      </c>
      <c r="C1767" s="159"/>
      <c r="D1767" s="159"/>
      <c r="E1767" s="159"/>
      <c r="F1767" s="159"/>
      <c r="G1767" s="159"/>
      <c r="H1767" s="159"/>
      <c r="I1767" s="159"/>
      <c r="J1767" s="159"/>
      <c r="K1767" s="159"/>
      <c r="L1767" s="159"/>
      <c r="M1767" s="159"/>
      <c r="N1767" s="159"/>
      <c r="O1767" s="159"/>
      <c r="P1767" s="159"/>
      <c r="Q1767" s="159"/>
      <c r="R1767" s="159"/>
      <c r="S1767" s="159"/>
      <c r="T1767" s="159"/>
      <c r="U1767" s="159"/>
      <c r="V1767" s="159"/>
      <c r="W1767" s="159"/>
      <c r="X1767" s="159"/>
      <c r="Y1767" s="160"/>
    </row>
    <row r="1768" spans="1:25" ht="32.25" thickBot="1" x14ac:dyDescent="0.3">
      <c r="A1768" s="157"/>
      <c r="B1768" s="48" t="s">
        <v>66</v>
      </c>
      <c r="C1768" s="48" t="s">
        <v>67</v>
      </c>
      <c r="D1768" s="48" t="s">
        <v>68</v>
      </c>
      <c r="E1768" s="48" t="s">
        <v>69</v>
      </c>
      <c r="F1768" s="48" t="s">
        <v>70</v>
      </c>
      <c r="G1768" s="48" t="s">
        <v>71</v>
      </c>
      <c r="H1768" s="48" t="s">
        <v>72</v>
      </c>
      <c r="I1768" s="48" t="s">
        <v>73</v>
      </c>
      <c r="J1768" s="48" t="s">
        <v>74</v>
      </c>
      <c r="K1768" s="48" t="s">
        <v>75</v>
      </c>
      <c r="L1768" s="48" t="s">
        <v>76</v>
      </c>
      <c r="M1768" s="48" t="s">
        <v>77</v>
      </c>
      <c r="N1768" s="48" t="s">
        <v>78</v>
      </c>
      <c r="O1768" s="48" t="s">
        <v>79</v>
      </c>
      <c r="P1768" s="48" t="s">
        <v>80</v>
      </c>
      <c r="Q1768" s="48" t="s">
        <v>81</v>
      </c>
      <c r="R1768" s="48" t="s">
        <v>82</v>
      </c>
      <c r="S1768" s="48" t="s">
        <v>83</v>
      </c>
      <c r="T1768" s="48" t="s">
        <v>84</v>
      </c>
      <c r="U1768" s="48" t="s">
        <v>85</v>
      </c>
      <c r="V1768" s="48" t="s">
        <v>86</v>
      </c>
      <c r="W1768" s="48" t="s">
        <v>87</v>
      </c>
      <c r="X1768" s="48" t="s">
        <v>88</v>
      </c>
      <c r="Y1768" s="48" t="s">
        <v>89</v>
      </c>
    </row>
    <row r="1769" spans="1:25" ht="16.5" thickBot="1" x14ac:dyDescent="0.25">
      <c r="A1769" s="49">
        <f t="shared" ref="A1769:A1799" si="47">A1278</f>
        <v>43466</v>
      </c>
      <c r="B1769" s="50">
        <v>2177.69</v>
      </c>
      <c r="C1769" s="50">
        <v>2193.9900000000002</v>
      </c>
      <c r="D1769" s="50">
        <v>2189.31</v>
      </c>
      <c r="E1769" s="50">
        <v>2191.64</v>
      </c>
      <c r="F1769" s="50">
        <v>2196.73</v>
      </c>
      <c r="G1769" s="50">
        <v>2199.37</v>
      </c>
      <c r="H1769" s="50">
        <v>2196.21</v>
      </c>
      <c r="I1769" s="50">
        <v>2195.87</v>
      </c>
      <c r="J1769" s="50">
        <v>2201.2400000000002</v>
      </c>
      <c r="K1769" s="50">
        <v>2204.8000000000002</v>
      </c>
      <c r="L1769" s="50">
        <v>2204.58</v>
      </c>
      <c r="M1769" s="50">
        <v>2207.1</v>
      </c>
      <c r="N1769" s="50">
        <v>2215.69</v>
      </c>
      <c r="O1769" s="50">
        <v>2222.21</v>
      </c>
      <c r="P1769" s="50">
        <v>2218.79</v>
      </c>
      <c r="Q1769" s="50">
        <v>2211.17</v>
      </c>
      <c r="R1769" s="50">
        <v>2209.41</v>
      </c>
      <c r="S1769" s="50">
        <v>2201.63</v>
      </c>
      <c r="T1769" s="50">
        <v>2205.36</v>
      </c>
      <c r="U1769" s="50">
        <v>2195.15</v>
      </c>
      <c r="V1769" s="50">
        <v>2182.94</v>
      </c>
      <c r="W1769" s="50">
        <v>2179.66</v>
      </c>
      <c r="X1769" s="50">
        <v>2184.83</v>
      </c>
      <c r="Y1769" s="50">
        <v>2173.8200000000002</v>
      </c>
    </row>
    <row r="1770" spans="1:25" ht="16.5" thickBot="1" x14ac:dyDescent="0.25">
      <c r="A1770" s="49">
        <f t="shared" si="47"/>
        <v>43467</v>
      </c>
      <c r="B1770" s="50">
        <v>2179.14</v>
      </c>
      <c r="C1770" s="50">
        <v>2173.14</v>
      </c>
      <c r="D1770" s="50">
        <v>2193.39</v>
      </c>
      <c r="E1770" s="50">
        <v>2195.16</v>
      </c>
      <c r="F1770" s="50">
        <v>2202.33</v>
      </c>
      <c r="G1770" s="50">
        <v>2207.67</v>
      </c>
      <c r="H1770" s="50">
        <v>2209.5</v>
      </c>
      <c r="I1770" s="50">
        <v>2211.14</v>
      </c>
      <c r="J1770" s="50">
        <v>2208.9</v>
      </c>
      <c r="K1770" s="50">
        <v>2212.2200000000003</v>
      </c>
      <c r="L1770" s="50">
        <v>2213.71</v>
      </c>
      <c r="M1770" s="50">
        <v>2213.54</v>
      </c>
      <c r="N1770" s="50">
        <v>2219.92</v>
      </c>
      <c r="O1770" s="50">
        <v>2223.2600000000002</v>
      </c>
      <c r="P1770" s="50">
        <v>2212.63</v>
      </c>
      <c r="Q1770" s="50">
        <v>2208.9499999999998</v>
      </c>
      <c r="R1770" s="50">
        <v>2204.5</v>
      </c>
      <c r="S1770" s="50">
        <v>2198.0300000000002</v>
      </c>
      <c r="T1770" s="50">
        <v>2183.5</v>
      </c>
      <c r="U1770" s="50">
        <v>2186.27</v>
      </c>
      <c r="V1770" s="50">
        <v>1908.82</v>
      </c>
      <c r="W1770" s="50">
        <v>1915.55</v>
      </c>
      <c r="X1770" s="50">
        <v>2184.54</v>
      </c>
      <c r="Y1770" s="50">
        <v>2185.9900000000002</v>
      </c>
    </row>
    <row r="1771" spans="1:25" ht="16.5" thickBot="1" x14ac:dyDescent="0.25">
      <c r="A1771" s="49">
        <f t="shared" si="47"/>
        <v>43468</v>
      </c>
      <c r="B1771" s="50">
        <v>2191.0300000000002</v>
      </c>
      <c r="C1771" s="50">
        <v>2198.65</v>
      </c>
      <c r="D1771" s="50">
        <v>2206.58</v>
      </c>
      <c r="E1771" s="50">
        <v>2208.2400000000002</v>
      </c>
      <c r="F1771" s="50">
        <v>2215.23</v>
      </c>
      <c r="G1771" s="50">
        <v>2217.3000000000002</v>
      </c>
      <c r="H1771" s="50">
        <v>2211.62</v>
      </c>
      <c r="I1771" s="50">
        <v>2219.8000000000002</v>
      </c>
      <c r="J1771" s="50">
        <v>2219.38</v>
      </c>
      <c r="K1771" s="50">
        <v>2215.14</v>
      </c>
      <c r="L1771" s="50">
        <v>2209.84</v>
      </c>
      <c r="M1771" s="50">
        <v>2214.02</v>
      </c>
      <c r="N1771" s="50">
        <v>2222.2600000000002</v>
      </c>
      <c r="O1771" s="50">
        <v>2225.1799999999998</v>
      </c>
      <c r="P1771" s="50">
        <v>2222.9700000000003</v>
      </c>
      <c r="Q1771" s="50">
        <v>2209.67</v>
      </c>
      <c r="R1771" s="50">
        <v>2204.86</v>
      </c>
      <c r="S1771" s="50">
        <v>2199.61</v>
      </c>
      <c r="T1771" s="50">
        <v>2193.75</v>
      </c>
      <c r="U1771" s="50">
        <v>2193.71</v>
      </c>
      <c r="V1771" s="50">
        <v>2193.88</v>
      </c>
      <c r="W1771" s="50">
        <v>2193.19</v>
      </c>
      <c r="X1771" s="50">
        <v>2186.89</v>
      </c>
      <c r="Y1771" s="50">
        <v>2185.29</v>
      </c>
    </row>
    <row r="1772" spans="1:25" ht="16.5" thickBot="1" x14ac:dyDescent="0.25">
      <c r="A1772" s="49">
        <f t="shared" si="47"/>
        <v>43469</v>
      </c>
      <c r="B1772" s="50">
        <v>2182.5300000000002</v>
      </c>
      <c r="C1772" s="50">
        <v>2189.16</v>
      </c>
      <c r="D1772" s="50">
        <v>2199.87</v>
      </c>
      <c r="E1772" s="50">
        <v>2200.94</v>
      </c>
      <c r="F1772" s="50">
        <v>2207.61</v>
      </c>
      <c r="G1772" s="50">
        <v>2210.48</v>
      </c>
      <c r="H1772" s="50">
        <v>2212.9299999999998</v>
      </c>
      <c r="I1772" s="50">
        <v>2216.39</v>
      </c>
      <c r="J1772" s="50">
        <v>2211.04</v>
      </c>
      <c r="K1772" s="50">
        <v>2209.08</v>
      </c>
      <c r="L1772" s="50">
        <v>2207.19</v>
      </c>
      <c r="M1772" s="50">
        <v>2214.35</v>
      </c>
      <c r="N1772" s="50">
        <v>2224.67</v>
      </c>
      <c r="O1772" s="50">
        <v>2223.1</v>
      </c>
      <c r="P1772" s="50">
        <v>2220.4499999999998</v>
      </c>
      <c r="Q1772" s="50">
        <v>2211.2600000000002</v>
      </c>
      <c r="R1772" s="50">
        <v>2204.2400000000002</v>
      </c>
      <c r="S1772" s="50">
        <v>2203.54</v>
      </c>
      <c r="T1772" s="50">
        <v>2191.88</v>
      </c>
      <c r="U1772" s="50">
        <v>2197.2800000000002</v>
      </c>
      <c r="V1772" s="50">
        <v>2183.1799999999998</v>
      </c>
      <c r="W1772" s="50">
        <v>2194.87</v>
      </c>
      <c r="X1772" s="50">
        <v>2194.3200000000002</v>
      </c>
      <c r="Y1772" s="50">
        <v>2187.4900000000002</v>
      </c>
    </row>
    <row r="1773" spans="1:25" ht="16.5" thickBot="1" x14ac:dyDescent="0.25">
      <c r="A1773" s="49">
        <f t="shared" si="47"/>
        <v>43470</v>
      </c>
      <c r="B1773" s="50">
        <v>2191.0300000000002</v>
      </c>
      <c r="C1773" s="50">
        <v>2196</v>
      </c>
      <c r="D1773" s="50">
        <v>2201.98</v>
      </c>
      <c r="E1773" s="50">
        <v>2204.15</v>
      </c>
      <c r="F1773" s="50">
        <v>2211.0700000000002</v>
      </c>
      <c r="G1773" s="50">
        <v>2214.06</v>
      </c>
      <c r="H1773" s="50">
        <v>2209.61</v>
      </c>
      <c r="I1773" s="50">
        <v>2205.92</v>
      </c>
      <c r="J1773" s="50">
        <v>2203.41</v>
      </c>
      <c r="K1773" s="50">
        <v>2204.02</v>
      </c>
      <c r="L1773" s="50">
        <v>2201.37</v>
      </c>
      <c r="M1773" s="50">
        <v>2209.61</v>
      </c>
      <c r="N1773" s="50">
        <v>2248</v>
      </c>
      <c r="O1773" s="50">
        <v>2248.2200000000003</v>
      </c>
      <c r="P1773" s="50">
        <v>2244.04</v>
      </c>
      <c r="Q1773" s="50">
        <v>2211.9299999999998</v>
      </c>
      <c r="R1773" s="50">
        <v>2206.4</v>
      </c>
      <c r="S1773" s="50">
        <v>2196.46</v>
      </c>
      <c r="T1773" s="50">
        <v>2188.9299999999998</v>
      </c>
      <c r="U1773" s="50">
        <v>2191.7800000000002</v>
      </c>
      <c r="V1773" s="50">
        <v>2190.04</v>
      </c>
      <c r="W1773" s="50">
        <v>2195.81</v>
      </c>
      <c r="X1773" s="50">
        <v>2192.2600000000002</v>
      </c>
      <c r="Y1773" s="50">
        <v>2193.4299999999998</v>
      </c>
    </row>
    <row r="1774" spans="1:25" ht="16.5" thickBot="1" x14ac:dyDescent="0.25">
      <c r="A1774" s="49">
        <f t="shared" si="47"/>
        <v>43471</v>
      </c>
      <c r="B1774" s="50">
        <v>2194.21</v>
      </c>
      <c r="C1774" s="50">
        <v>2201.65</v>
      </c>
      <c r="D1774" s="50">
        <v>2208.61</v>
      </c>
      <c r="E1774" s="50">
        <v>2210.5700000000002</v>
      </c>
      <c r="F1774" s="50">
        <v>2218.9700000000003</v>
      </c>
      <c r="G1774" s="50">
        <v>2221.46</v>
      </c>
      <c r="H1774" s="50">
        <v>2214.25</v>
      </c>
      <c r="I1774" s="50">
        <v>2214.4299999999998</v>
      </c>
      <c r="J1774" s="50">
        <v>2214.67</v>
      </c>
      <c r="K1774" s="50">
        <v>2211.63</v>
      </c>
      <c r="L1774" s="50">
        <v>2209.3000000000002</v>
      </c>
      <c r="M1774" s="50">
        <v>2221.63</v>
      </c>
      <c r="N1774" s="50">
        <v>2256.4</v>
      </c>
      <c r="O1774" s="50">
        <v>2221.08</v>
      </c>
      <c r="P1774" s="50">
        <v>2247.63</v>
      </c>
      <c r="Q1774" s="50">
        <v>2211.0300000000002</v>
      </c>
      <c r="R1774" s="50">
        <v>2209.98</v>
      </c>
      <c r="S1774" s="50">
        <v>2209.9299999999998</v>
      </c>
      <c r="T1774" s="50">
        <v>2196.54</v>
      </c>
      <c r="U1774" s="50">
        <v>2194.2400000000002</v>
      </c>
      <c r="V1774" s="50">
        <v>2190.33</v>
      </c>
      <c r="W1774" s="50">
        <v>2192.96</v>
      </c>
      <c r="X1774" s="50">
        <v>2190.75</v>
      </c>
      <c r="Y1774" s="50">
        <v>2190.1799999999998</v>
      </c>
    </row>
    <row r="1775" spans="1:25" ht="16.5" thickBot="1" x14ac:dyDescent="0.25">
      <c r="A1775" s="49">
        <f t="shared" si="47"/>
        <v>43472</v>
      </c>
      <c r="B1775" s="50">
        <v>2181.0100000000002</v>
      </c>
      <c r="C1775" s="50">
        <v>2191.4299999999998</v>
      </c>
      <c r="D1775" s="50">
        <v>2201.4299999999998</v>
      </c>
      <c r="E1775" s="50">
        <v>2207.75</v>
      </c>
      <c r="F1775" s="50">
        <v>2206.96</v>
      </c>
      <c r="G1775" s="50">
        <v>2217.3000000000002</v>
      </c>
      <c r="H1775" s="50">
        <v>2214.5500000000002</v>
      </c>
      <c r="I1775" s="50">
        <v>2214.2800000000002</v>
      </c>
      <c r="J1775" s="50">
        <v>2214.52</v>
      </c>
      <c r="K1775" s="50">
        <v>2216.0100000000002</v>
      </c>
      <c r="L1775" s="50">
        <v>2214.6999999999998</v>
      </c>
      <c r="M1775" s="50">
        <v>2220.08</v>
      </c>
      <c r="N1775" s="50">
        <v>2227.4</v>
      </c>
      <c r="O1775" s="50">
        <v>2230.31</v>
      </c>
      <c r="P1775" s="50">
        <v>2254.8000000000002</v>
      </c>
      <c r="Q1775" s="50">
        <v>2210.13</v>
      </c>
      <c r="R1775" s="50">
        <v>2205.86</v>
      </c>
      <c r="S1775" s="50">
        <v>2203.63</v>
      </c>
      <c r="T1775" s="50">
        <v>2198.4900000000002</v>
      </c>
      <c r="U1775" s="50">
        <v>2200.69</v>
      </c>
      <c r="V1775" s="50">
        <v>2195.02</v>
      </c>
      <c r="W1775" s="50">
        <v>2199.42</v>
      </c>
      <c r="X1775" s="50">
        <v>2200.48</v>
      </c>
      <c r="Y1775" s="50">
        <v>2195.02</v>
      </c>
    </row>
    <row r="1776" spans="1:25" ht="16.5" thickBot="1" x14ac:dyDescent="0.25">
      <c r="A1776" s="49">
        <f t="shared" si="47"/>
        <v>43473</v>
      </c>
      <c r="B1776" s="50">
        <v>2193.8200000000002</v>
      </c>
      <c r="C1776" s="50">
        <v>2198.69</v>
      </c>
      <c r="D1776" s="50">
        <v>2203.0300000000002</v>
      </c>
      <c r="E1776" s="50">
        <v>2206.2800000000002</v>
      </c>
      <c r="F1776" s="50">
        <v>2214.4900000000002</v>
      </c>
      <c r="G1776" s="50">
        <v>2219.2600000000002</v>
      </c>
      <c r="H1776" s="50">
        <v>2214</v>
      </c>
      <c r="I1776" s="50">
        <v>2208.36</v>
      </c>
      <c r="J1776" s="50">
        <v>2206.37</v>
      </c>
      <c r="K1776" s="50">
        <v>2208.08</v>
      </c>
      <c r="L1776" s="50">
        <v>2204.84</v>
      </c>
      <c r="M1776" s="50">
        <v>2207.0300000000002</v>
      </c>
      <c r="N1776" s="50">
        <v>2242.9900000000002</v>
      </c>
      <c r="O1776" s="50">
        <v>2246.98</v>
      </c>
      <c r="P1776" s="50">
        <v>2239.91</v>
      </c>
      <c r="Q1776" s="50">
        <v>2204.73</v>
      </c>
      <c r="R1776" s="50">
        <v>2199.19</v>
      </c>
      <c r="S1776" s="50">
        <v>2193.83</v>
      </c>
      <c r="T1776" s="50">
        <v>2188.58</v>
      </c>
      <c r="U1776" s="50">
        <v>2185.14</v>
      </c>
      <c r="V1776" s="50">
        <v>2190.9</v>
      </c>
      <c r="W1776" s="50">
        <v>2191.08</v>
      </c>
      <c r="X1776" s="50">
        <v>2193.9499999999998</v>
      </c>
      <c r="Y1776" s="50">
        <v>2191.4700000000003</v>
      </c>
    </row>
    <row r="1777" spans="1:25" ht="15" customHeight="1" thickBot="1" x14ac:dyDescent="0.25">
      <c r="A1777" s="49">
        <f t="shared" si="47"/>
        <v>43474</v>
      </c>
      <c r="B1777" s="50">
        <v>2191.92</v>
      </c>
      <c r="C1777" s="50">
        <v>2197.66</v>
      </c>
      <c r="D1777" s="50">
        <v>2203.62</v>
      </c>
      <c r="E1777" s="50">
        <v>2208.81</v>
      </c>
      <c r="F1777" s="50">
        <v>2210.4299999999998</v>
      </c>
      <c r="G1777" s="50">
        <v>2211.86</v>
      </c>
      <c r="H1777" s="50">
        <v>2205.7600000000002</v>
      </c>
      <c r="I1777" s="50">
        <v>2203.59</v>
      </c>
      <c r="J1777" s="50">
        <v>2203.04</v>
      </c>
      <c r="K1777" s="50">
        <v>2202.8000000000002</v>
      </c>
      <c r="L1777" s="50">
        <v>2202.89</v>
      </c>
      <c r="M1777" s="50">
        <v>2207.0500000000002</v>
      </c>
      <c r="N1777" s="50">
        <v>2241.4299999999998</v>
      </c>
      <c r="O1777" s="50">
        <v>2240.6799999999998</v>
      </c>
      <c r="P1777" s="50">
        <v>2238.98</v>
      </c>
      <c r="Q1777" s="50">
        <v>2203.16</v>
      </c>
      <c r="R1777" s="50">
        <v>2197.0500000000002</v>
      </c>
      <c r="S1777" s="50">
        <v>2193.73</v>
      </c>
      <c r="T1777" s="50">
        <v>2188.5</v>
      </c>
      <c r="U1777" s="50">
        <v>2184.17</v>
      </c>
      <c r="V1777" s="50">
        <v>2191.54</v>
      </c>
      <c r="W1777" s="50">
        <v>2187.85</v>
      </c>
      <c r="X1777" s="50">
        <v>2197.3200000000002</v>
      </c>
      <c r="Y1777" s="50">
        <v>2198.2400000000002</v>
      </c>
    </row>
    <row r="1778" spans="1:25" ht="16.5" thickBot="1" x14ac:dyDescent="0.25">
      <c r="A1778" s="49">
        <f t="shared" si="47"/>
        <v>43475</v>
      </c>
      <c r="B1778" s="50">
        <v>2206.36</v>
      </c>
      <c r="C1778" s="50">
        <v>2216.5300000000002</v>
      </c>
      <c r="D1778" s="50">
        <v>2231.73</v>
      </c>
      <c r="E1778" s="50">
        <v>2236.1</v>
      </c>
      <c r="F1778" s="50">
        <v>2238.79</v>
      </c>
      <c r="G1778" s="50">
        <v>2238.89</v>
      </c>
      <c r="H1778" s="50">
        <v>2232.63</v>
      </c>
      <c r="I1778" s="50">
        <v>2228.0300000000002</v>
      </c>
      <c r="J1778" s="50">
        <v>2227.83</v>
      </c>
      <c r="K1778" s="50">
        <v>2228.42</v>
      </c>
      <c r="L1778" s="50">
        <v>2211.4</v>
      </c>
      <c r="M1778" s="50">
        <v>2218.2200000000003</v>
      </c>
      <c r="N1778" s="50">
        <v>2246.94</v>
      </c>
      <c r="O1778" s="50">
        <v>2240.41</v>
      </c>
      <c r="P1778" s="50">
        <v>2238.9</v>
      </c>
      <c r="Q1778" s="50">
        <v>2230.2200000000003</v>
      </c>
      <c r="R1778" s="50">
        <v>2208.14</v>
      </c>
      <c r="S1778" s="50">
        <v>2203.14</v>
      </c>
      <c r="T1778" s="50">
        <v>2197.2200000000003</v>
      </c>
      <c r="U1778" s="50">
        <v>2204.41</v>
      </c>
      <c r="V1778" s="50">
        <v>2207.16</v>
      </c>
      <c r="W1778" s="50">
        <v>2208.96</v>
      </c>
      <c r="X1778" s="50">
        <v>2205.33</v>
      </c>
      <c r="Y1778" s="50">
        <v>2204.0500000000002</v>
      </c>
    </row>
    <row r="1779" spans="1:25" ht="16.5" thickBot="1" x14ac:dyDescent="0.25">
      <c r="A1779" s="49">
        <f t="shared" si="47"/>
        <v>43476</v>
      </c>
      <c r="B1779" s="50">
        <v>2201.8200000000002</v>
      </c>
      <c r="C1779" s="50">
        <v>2209.09</v>
      </c>
      <c r="D1779" s="50">
        <v>2229.4499999999998</v>
      </c>
      <c r="E1779" s="50">
        <v>2235.19</v>
      </c>
      <c r="F1779" s="50">
        <v>2233.62</v>
      </c>
      <c r="G1779" s="50">
        <v>2233.37</v>
      </c>
      <c r="H1779" s="50">
        <v>2228.33</v>
      </c>
      <c r="I1779" s="50">
        <v>2211.06</v>
      </c>
      <c r="J1779" s="50">
        <v>2219.98</v>
      </c>
      <c r="K1779" s="50">
        <v>2211.66</v>
      </c>
      <c r="L1779" s="50">
        <v>2210.75</v>
      </c>
      <c r="M1779" s="50">
        <v>2211.83</v>
      </c>
      <c r="N1779" s="50">
        <v>2235.34</v>
      </c>
      <c r="O1779" s="50">
        <v>2234.35</v>
      </c>
      <c r="P1779" s="50">
        <v>2232.34</v>
      </c>
      <c r="Q1779" s="50">
        <v>2223.14</v>
      </c>
      <c r="R1779" s="50">
        <v>2204.38</v>
      </c>
      <c r="S1779" s="50">
        <v>2199.31</v>
      </c>
      <c r="T1779" s="50">
        <v>2192.86</v>
      </c>
      <c r="U1779" s="50">
        <v>2203.4299999999998</v>
      </c>
      <c r="V1779" s="50">
        <v>2201.89</v>
      </c>
      <c r="W1779" s="50">
        <v>2205.0300000000002</v>
      </c>
      <c r="X1779" s="50">
        <v>2204.64</v>
      </c>
      <c r="Y1779" s="50">
        <v>2204.87</v>
      </c>
    </row>
    <row r="1780" spans="1:25" ht="16.5" thickBot="1" x14ac:dyDescent="0.25">
      <c r="A1780" s="49">
        <f t="shared" si="47"/>
        <v>43477</v>
      </c>
      <c r="B1780" s="50">
        <v>2211.12</v>
      </c>
      <c r="C1780" s="50">
        <v>2207.67</v>
      </c>
      <c r="D1780" s="50">
        <v>2211.41</v>
      </c>
      <c r="E1780" s="50">
        <v>2218.85</v>
      </c>
      <c r="F1780" s="50">
        <v>2220.86</v>
      </c>
      <c r="G1780" s="50">
        <v>2234.44</v>
      </c>
      <c r="H1780" s="50">
        <v>2234.37</v>
      </c>
      <c r="I1780" s="50">
        <v>2233.0100000000002</v>
      </c>
      <c r="J1780" s="50">
        <v>2227.33</v>
      </c>
      <c r="K1780" s="50">
        <v>2226.11</v>
      </c>
      <c r="L1780" s="50">
        <v>2210.29</v>
      </c>
      <c r="M1780" s="50">
        <v>2225.2400000000002</v>
      </c>
      <c r="N1780" s="50">
        <v>2236.5700000000002</v>
      </c>
      <c r="O1780" s="50">
        <v>2240.7800000000002</v>
      </c>
      <c r="P1780" s="50">
        <v>2237.54</v>
      </c>
      <c r="Q1780" s="50">
        <v>2228.52</v>
      </c>
      <c r="R1780" s="50">
        <v>2204.66</v>
      </c>
      <c r="S1780" s="50">
        <v>2209.4</v>
      </c>
      <c r="T1780" s="50">
        <v>2207.9</v>
      </c>
      <c r="U1780" s="50">
        <v>2214.27</v>
      </c>
      <c r="V1780" s="50">
        <v>2209.27</v>
      </c>
      <c r="W1780" s="50">
        <v>2208.7800000000002</v>
      </c>
      <c r="X1780" s="50">
        <v>2203.3200000000002</v>
      </c>
      <c r="Y1780" s="50">
        <v>2207.41</v>
      </c>
    </row>
    <row r="1781" spans="1:25" ht="16.5" thickBot="1" x14ac:dyDescent="0.25">
      <c r="A1781" s="49">
        <f t="shared" si="47"/>
        <v>43478</v>
      </c>
      <c r="B1781" s="50">
        <v>2207.08</v>
      </c>
      <c r="C1781" s="50">
        <v>2223.21</v>
      </c>
      <c r="D1781" s="50">
        <v>2230.23</v>
      </c>
      <c r="E1781" s="50">
        <v>2235.9499999999998</v>
      </c>
      <c r="F1781" s="50">
        <v>2259.75</v>
      </c>
      <c r="G1781" s="50">
        <v>2261.65</v>
      </c>
      <c r="H1781" s="50">
        <v>2255.88</v>
      </c>
      <c r="I1781" s="50">
        <v>2253.2600000000002</v>
      </c>
      <c r="J1781" s="50">
        <v>2235.73</v>
      </c>
      <c r="K1781" s="50">
        <v>2213.65</v>
      </c>
      <c r="L1781" s="50">
        <v>2211.5</v>
      </c>
      <c r="M1781" s="50">
        <v>2215.98</v>
      </c>
      <c r="N1781" s="50">
        <v>2235.81</v>
      </c>
      <c r="O1781" s="50">
        <v>2238.56</v>
      </c>
      <c r="P1781" s="50">
        <v>2236.83</v>
      </c>
      <c r="Q1781" s="50">
        <v>2227.54</v>
      </c>
      <c r="R1781" s="50">
        <v>2208.9</v>
      </c>
      <c r="S1781" s="50">
        <v>2205.1999999999998</v>
      </c>
      <c r="T1781" s="50">
        <v>2196.63</v>
      </c>
      <c r="U1781" s="50">
        <v>2201.33</v>
      </c>
      <c r="V1781" s="50">
        <v>2203.2200000000003</v>
      </c>
      <c r="W1781" s="50">
        <v>2205.7600000000002</v>
      </c>
      <c r="X1781" s="50">
        <v>2210.14</v>
      </c>
      <c r="Y1781" s="50">
        <v>2208.3000000000002</v>
      </c>
    </row>
    <row r="1782" spans="1:25" ht="16.5" thickBot="1" x14ac:dyDescent="0.25">
      <c r="A1782" s="49">
        <f t="shared" si="47"/>
        <v>43479</v>
      </c>
      <c r="B1782" s="50">
        <v>2201.98</v>
      </c>
      <c r="C1782" s="50">
        <v>2209.77</v>
      </c>
      <c r="D1782" s="50">
        <v>2230.5300000000002</v>
      </c>
      <c r="E1782" s="50">
        <v>2234.75</v>
      </c>
      <c r="F1782" s="50">
        <v>2233.96</v>
      </c>
      <c r="G1782" s="50">
        <v>2234.8200000000002</v>
      </c>
      <c r="H1782" s="50">
        <v>2229.4</v>
      </c>
      <c r="I1782" s="50">
        <v>2224.1999999999998</v>
      </c>
      <c r="J1782" s="50">
        <v>2221.62</v>
      </c>
      <c r="K1782" s="50">
        <v>2210.37</v>
      </c>
      <c r="L1782" s="50">
        <v>2219.08</v>
      </c>
      <c r="M1782" s="50">
        <v>2220.4499999999998</v>
      </c>
      <c r="N1782" s="50">
        <v>2230.08</v>
      </c>
      <c r="O1782" s="50">
        <v>2231.09</v>
      </c>
      <c r="P1782" s="50">
        <v>2227.62</v>
      </c>
      <c r="Q1782" s="50">
        <v>2222.02</v>
      </c>
      <c r="R1782" s="50">
        <v>2215.4700000000003</v>
      </c>
      <c r="S1782" s="50">
        <v>2198.85</v>
      </c>
      <c r="T1782" s="50">
        <v>2189.85</v>
      </c>
      <c r="U1782" s="50">
        <v>2191.69</v>
      </c>
      <c r="V1782" s="50">
        <v>2194.3200000000002</v>
      </c>
      <c r="W1782" s="50">
        <v>2197.61</v>
      </c>
      <c r="X1782" s="50">
        <v>2199.7600000000002</v>
      </c>
      <c r="Y1782" s="50">
        <v>2199.4700000000003</v>
      </c>
    </row>
    <row r="1783" spans="1:25" ht="16.5" thickBot="1" x14ac:dyDescent="0.25">
      <c r="A1783" s="49">
        <f t="shared" si="47"/>
        <v>43480</v>
      </c>
      <c r="B1783" s="50">
        <v>2215.11</v>
      </c>
      <c r="C1783" s="50">
        <v>2225.5300000000002</v>
      </c>
      <c r="D1783" s="50">
        <v>2235.9</v>
      </c>
      <c r="E1783" s="50">
        <v>2251.7800000000002</v>
      </c>
      <c r="F1783" s="50">
        <v>2252.59</v>
      </c>
      <c r="G1783" s="50">
        <v>2250.89</v>
      </c>
      <c r="H1783" s="50">
        <v>2247.41</v>
      </c>
      <c r="I1783" s="50">
        <v>2229.23</v>
      </c>
      <c r="J1783" s="50">
        <v>2230.1999999999998</v>
      </c>
      <c r="K1783" s="50">
        <v>2228.8200000000002</v>
      </c>
      <c r="L1783" s="50">
        <v>2227.6999999999998</v>
      </c>
      <c r="M1783" s="50">
        <v>2228.9</v>
      </c>
      <c r="N1783" s="50">
        <v>2245.31</v>
      </c>
      <c r="O1783" s="50">
        <v>2247.41</v>
      </c>
      <c r="P1783" s="50">
        <v>2246.6799999999998</v>
      </c>
      <c r="Q1783" s="50">
        <v>2241.79</v>
      </c>
      <c r="R1783" s="50">
        <v>2226.04</v>
      </c>
      <c r="S1783" s="50">
        <v>2220.1</v>
      </c>
      <c r="T1783" s="50">
        <v>2210.0700000000002</v>
      </c>
      <c r="U1783" s="50">
        <v>2211.4900000000002</v>
      </c>
      <c r="V1783" s="50">
        <v>2209.3200000000002</v>
      </c>
      <c r="W1783" s="50">
        <v>2212.89</v>
      </c>
      <c r="X1783" s="50">
        <v>2214.96</v>
      </c>
      <c r="Y1783" s="50">
        <v>2212.36</v>
      </c>
    </row>
    <row r="1784" spans="1:25" ht="16.5" thickBot="1" x14ac:dyDescent="0.25">
      <c r="A1784" s="49">
        <f t="shared" si="47"/>
        <v>43481</v>
      </c>
      <c r="B1784" s="50">
        <v>2217.19</v>
      </c>
      <c r="C1784" s="50">
        <v>2224.04</v>
      </c>
      <c r="D1784" s="50">
        <v>2238.41</v>
      </c>
      <c r="E1784" s="50">
        <v>2249.25</v>
      </c>
      <c r="F1784" s="50">
        <v>2248.54</v>
      </c>
      <c r="G1784" s="50">
        <v>2247.6</v>
      </c>
      <c r="H1784" s="50">
        <v>2243.8200000000002</v>
      </c>
      <c r="I1784" s="50">
        <v>2238.77</v>
      </c>
      <c r="J1784" s="50">
        <v>2240.31</v>
      </c>
      <c r="K1784" s="50">
        <v>2238.41</v>
      </c>
      <c r="L1784" s="50">
        <v>2238.48</v>
      </c>
      <c r="M1784" s="50">
        <v>2239.8000000000002</v>
      </c>
      <c r="N1784" s="50">
        <v>2247.04</v>
      </c>
      <c r="O1784" s="50">
        <v>2247.69</v>
      </c>
      <c r="P1784" s="50">
        <v>2245.65</v>
      </c>
      <c r="Q1784" s="50">
        <v>2242.3000000000002</v>
      </c>
      <c r="R1784" s="50">
        <v>2227.56</v>
      </c>
      <c r="S1784" s="50">
        <v>2216.92</v>
      </c>
      <c r="T1784" s="50">
        <v>2207.9499999999998</v>
      </c>
      <c r="U1784" s="50">
        <v>2214.09</v>
      </c>
      <c r="V1784" s="50">
        <v>2214.3200000000002</v>
      </c>
      <c r="W1784" s="50">
        <v>2216.84</v>
      </c>
      <c r="X1784" s="50">
        <v>2218.5700000000002</v>
      </c>
      <c r="Y1784" s="50">
        <v>2218.33</v>
      </c>
    </row>
    <row r="1785" spans="1:25" ht="16.5" thickBot="1" x14ac:dyDescent="0.25">
      <c r="A1785" s="49">
        <f t="shared" si="47"/>
        <v>43482</v>
      </c>
      <c r="B1785" s="50">
        <v>2191.16</v>
      </c>
      <c r="C1785" s="50">
        <v>2194.4</v>
      </c>
      <c r="D1785" s="50">
        <v>2202.75</v>
      </c>
      <c r="E1785" s="50">
        <v>2248.06</v>
      </c>
      <c r="F1785" s="50">
        <v>2248.6</v>
      </c>
      <c r="G1785" s="50">
        <v>2248.19</v>
      </c>
      <c r="H1785" s="50">
        <v>2246.46</v>
      </c>
      <c r="I1785" s="50">
        <v>2230.69</v>
      </c>
      <c r="J1785" s="50">
        <v>2230.65</v>
      </c>
      <c r="K1785" s="50">
        <v>2230.2200000000003</v>
      </c>
      <c r="L1785" s="50">
        <v>2229.44</v>
      </c>
      <c r="M1785" s="50">
        <v>2229.73</v>
      </c>
      <c r="N1785" s="50">
        <v>2247.9299999999998</v>
      </c>
      <c r="O1785" s="50">
        <v>2247.42</v>
      </c>
      <c r="P1785" s="50">
        <v>2249.35</v>
      </c>
      <c r="Q1785" s="50">
        <v>2242.4700000000003</v>
      </c>
      <c r="R1785" s="50">
        <v>2223.4299999999998</v>
      </c>
      <c r="S1785" s="50">
        <v>2221.2400000000002</v>
      </c>
      <c r="T1785" s="50">
        <v>2188.98</v>
      </c>
      <c r="U1785" s="50">
        <v>2194.11</v>
      </c>
      <c r="V1785" s="50">
        <v>2190.15</v>
      </c>
      <c r="W1785" s="50">
        <v>2195.4700000000003</v>
      </c>
      <c r="X1785" s="50">
        <v>2191.94</v>
      </c>
      <c r="Y1785" s="50">
        <v>2188.94</v>
      </c>
    </row>
    <row r="1786" spans="1:25" ht="16.5" thickBot="1" x14ac:dyDescent="0.25">
      <c r="A1786" s="49">
        <f t="shared" si="47"/>
        <v>43483</v>
      </c>
      <c r="B1786" s="50">
        <v>2194.98</v>
      </c>
      <c r="C1786" s="50">
        <v>2212.9499999999998</v>
      </c>
      <c r="D1786" s="50">
        <v>2242.6999999999998</v>
      </c>
      <c r="E1786" s="50">
        <v>2247.4900000000002</v>
      </c>
      <c r="F1786" s="50">
        <v>2246.14</v>
      </c>
      <c r="G1786" s="50">
        <v>2244.54</v>
      </c>
      <c r="H1786" s="50">
        <v>2240.4900000000002</v>
      </c>
      <c r="I1786" s="50">
        <v>2233.13</v>
      </c>
      <c r="J1786" s="50">
        <v>2233.0100000000002</v>
      </c>
      <c r="K1786" s="50">
        <v>2233.64</v>
      </c>
      <c r="L1786" s="50">
        <v>2232.85</v>
      </c>
      <c r="M1786" s="50">
        <v>2231.96</v>
      </c>
      <c r="N1786" s="50">
        <v>2245.0500000000002</v>
      </c>
      <c r="O1786" s="50">
        <v>2245.62</v>
      </c>
      <c r="P1786" s="50">
        <v>2242.2400000000002</v>
      </c>
      <c r="Q1786" s="50">
        <v>2237.94</v>
      </c>
      <c r="R1786" s="50">
        <v>2218.5500000000002</v>
      </c>
      <c r="S1786" s="50">
        <v>2185.4</v>
      </c>
      <c r="T1786" s="50">
        <v>2184.5100000000002</v>
      </c>
      <c r="U1786" s="50">
        <v>2182.75</v>
      </c>
      <c r="V1786" s="50">
        <v>2183.02</v>
      </c>
      <c r="W1786" s="50">
        <v>2188.0300000000002</v>
      </c>
      <c r="X1786" s="50">
        <v>2189.4</v>
      </c>
      <c r="Y1786" s="50">
        <v>2189.9</v>
      </c>
    </row>
    <row r="1787" spans="1:25" ht="16.5" thickBot="1" x14ac:dyDescent="0.25">
      <c r="A1787" s="49">
        <f t="shared" si="47"/>
        <v>43484</v>
      </c>
      <c r="B1787" s="50">
        <v>2171.39</v>
      </c>
      <c r="C1787" s="50">
        <v>2173.19</v>
      </c>
      <c r="D1787" s="50">
        <v>2213.65</v>
      </c>
      <c r="E1787" s="50">
        <v>2221.2600000000002</v>
      </c>
      <c r="F1787" s="50">
        <v>2223.2600000000002</v>
      </c>
      <c r="G1787" s="50">
        <v>2254.33</v>
      </c>
      <c r="H1787" s="50">
        <v>2249.31</v>
      </c>
      <c r="I1787" s="50">
        <v>2245.79</v>
      </c>
      <c r="J1787" s="50">
        <v>2218.66</v>
      </c>
      <c r="K1787" s="50">
        <v>2213.17</v>
      </c>
      <c r="L1787" s="50">
        <v>2210.7600000000002</v>
      </c>
      <c r="M1787" s="50">
        <v>2240.11</v>
      </c>
      <c r="N1787" s="50">
        <v>2245.6799999999998</v>
      </c>
      <c r="O1787" s="50">
        <v>2247.3200000000002</v>
      </c>
      <c r="P1787" s="50">
        <v>2243.38</v>
      </c>
      <c r="Q1787" s="50">
        <v>2240.6</v>
      </c>
      <c r="R1787" s="50">
        <v>2208.89</v>
      </c>
      <c r="S1787" s="50">
        <v>2202.65</v>
      </c>
      <c r="T1787" s="50">
        <v>2159.52</v>
      </c>
      <c r="U1787" s="50">
        <v>2169.16</v>
      </c>
      <c r="V1787" s="50">
        <v>2165.02</v>
      </c>
      <c r="W1787" s="50">
        <v>2168.89</v>
      </c>
      <c r="X1787" s="50">
        <v>2167.67</v>
      </c>
      <c r="Y1787" s="50">
        <v>2167.9900000000002</v>
      </c>
    </row>
    <row r="1788" spans="1:25" ht="16.5" thickBot="1" x14ac:dyDescent="0.25">
      <c r="A1788" s="49">
        <f t="shared" si="47"/>
        <v>43485</v>
      </c>
      <c r="B1788" s="50">
        <v>2171.62</v>
      </c>
      <c r="C1788" s="50">
        <v>2169.41</v>
      </c>
      <c r="D1788" s="50">
        <v>2173.04</v>
      </c>
      <c r="E1788" s="50">
        <v>2214.5700000000002</v>
      </c>
      <c r="F1788" s="50">
        <v>2219.48</v>
      </c>
      <c r="G1788" s="50">
        <v>2222.7200000000003</v>
      </c>
      <c r="H1788" s="50">
        <v>2217.02</v>
      </c>
      <c r="I1788" s="50">
        <v>2214.6</v>
      </c>
      <c r="J1788" s="50">
        <v>2214.7200000000003</v>
      </c>
      <c r="K1788" s="50">
        <v>2211.66</v>
      </c>
      <c r="L1788" s="50">
        <v>2209.7400000000002</v>
      </c>
      <c r="M1788" s="50">
        <v>2212.4900000000002</v>
      </c>
      <c r="N1788" s="50">
        <v>2245.46</v>
      </c>
      <c r="O1788" s="50">
        <v>2247.92</v>
      </c>
      <c r="P1788" s="50">
        <v>2244.54</v>
      </c>
      <c r="Q1788" s="50">
        <v>2236.4900000000002</v>
      </c>
      <c r="R1788" s="50">
        <v>2204.84</v>
      </c>
      <c r="S1788" s="50">
        <v>2165.2400000000002</v>
      </c>
      <c r="T1788" s="50">
        <v>2156.7400000000002</v>
      </c>
      <c r="U1788" s="50">
        <v>2161.8000000000002</v>
      </c>
      <c r="V1788" s="50">
        <v>2163.06</v>
      </c>
      <c r="W1788" s="50">
        <v>2165.85</v>
      </c>
      <c r="X1788" s="50">
        <v>2170.71</v>
      </c>
      <c r="Y1788" s="50">
        <v>2170.4900000000002</v>
      </c>
    </row>
    <row r="1789" spans="1:25" ht="16.5" thickBot="1" x14ac:dyDescent="0.25">
      <c r="A1789" s="49">
        <f t="shared" si="47"/>
        <v>43486</v>
      </c>
      <c r="B1789" s="50">
        <v>2163.8200000000002</v>
      </c>
      <c r="C1789" s="50">
        <v>2194.8000000000002</v>
      </c>
      <c r="D1789" s="50">
        <v>2214.94</v>
      </c>
      <c r="E1789" s="50">
        <v>2218.02</v>
      </c>
      <c r="F1789" s="50">
        <v>2244.0300000000002</v>
      </c>
      <c r="G1789" s="50">
        <v>2237.6</v>
      </c>
      <c r="H1789" s="50">
        <v>2211.2200000000003</v>
      </c>
      <c r="I1789" s="50">
        <v>2205.17</v>
      </c>
      <c r="J1789" s="50">
        <v>2207.4700000000003</v>
      </c>
      <c r="K1789" s="50">
        <v>2209.11</v>
      </c>
      <c r="L1789" s="50">
        <v>2172.7400000000002</v>
      </c>
      <c r="M1789" s="50">
        <v>2210.23</v>
      </c>
      <c r="N1789" s="50">
        <v>2218.6999999999998</v>
      </c>
      <c r="O1789" s="50">
        <v>2246.42</v>
      </c>
      <c r="P1789" s="50">
        <v>2243.02</v>
      </c>
      <c r="Q1789" s="50">
        <v>2209.5</v>
      </c>
      <c r="R1789" s="50">
        <v>2205.8000000000002</v>
      </c>
      <c r="S1789" s="50">
        <v>2163.56</v>
      </c>
      <c r="T1789" s="50">
        <v>2163.39</v>
      </c>
      <c r="U1789" s="50">
        <v>2156.77</v>
      </c>
      <c r="V1789" s="50">
        <v>2156.27</v>
      </c>
      <c r="W1789" s="50">
        <v>2161.96</v>
      </c>
      <c r="X1789" s="50">
        <v>2165.94</v>
      </c>
      <c r="Y1789" s="50">
        <v>2164.36</v>
      </c>
    </row>
    <row r="1790" spans="1:25" ht="16.5" thickBot="1" x14ac:dyDescent="0.25">
      <c r="A1790" s="49">
        <f t="shared" si="47"/>
        <v>43487</v>
      </c>
      <c r="B1790" s="50">
        <v>2162.48</v>
      </c>
      <c r="C1790" s="50">
        <v>2210.44</v>
      </c>
      <c r="D1790" s="50">
        <v>2215.5100000000002</v>
      </c>
      <c r="E1790" s="50">
        <v>2218.17</v>
      </c>
      <c r="F1790" s="50">
        <v>2222.56</v>
      </c>
      <c r="G1790" s="50">
        <v>2219.64</v>
      </c>
      <c r="H1790" s="50">
        <v>2210.73</v>
      </c>
      <c r="I1790" s="50">
        <v>2165.4499999999998</v>
      </c>
      <c r="J1790" s="50">
        <v>2165.6999999999998</v>
      </c>
      <c r="K1790" s="50">
        <v>2187.73</v>
      </c>
      <c r="L1790" s="50">
        <v>2165.8200000000002</v>
      </c>
      <c r="M1790" s="50">
        <v>2167.34</v>
      </c>
      <c r="N1790" s="50">
        <v>2213.9499999999998</v>
      </c>
      <c r="O1790" s="50">
        <v>2216.5</v>
      </c>
      <c r="P1790" s="50">
        <v>2236.81</v>
      </c>
      <c r="Q1790" s="50">
        <v>2208.33</v>
      </c>
      <c r="R1790" s="50">
        <v>2163.83</v>
      </c>
      <c r="S1790" s="50">
        <v>2194.89</v>
      </c>
      <c r="T1790" s="50">
        <v>2158.0700000000002</v>
      </c>
      <c r="U1790" s="50">
        <v>2155.11</v>
      </c>
      <c r="V1790" s="50">
        <v>2155.42</v>
      </c>
      <c r="W1790" s="50">
        <v>2157.4499999999998</v>
      </c>
      <c r="X1790" s="50">
        <v>2161.1999999999998</v>
      </c>
      <c r="Y1790" s="50">
        <v>2160.9</v>
      </c>
    </row>
    <row r="1791" spans="1:25" ht="16.5" thickBot="1" x14ac:dyDescent="0.25">
      <c r="A1791" s="49">
        <f t="shared" si="47"/>
        <v>43488</v>
      </c>
      <c r="B1791" s="50">
        <v>2139.41</v>
      </c>
      <c r="C1791" s="50">
        <v>2146.0700000000002</v>
      </c>
      <c r="D1791" s="50">
        <v>2185.59</v>
      </c>
      <c r="E1791" s="50">
        <v>2212.42</v>
      </c>
      <c r="F1791" s="50">
        <v>2210.9299999999998</v>
      </c>
      <c r="G1791" s="50">
        <v>2211.66</v>
      </c>
      <c r="H1791" s="50">
        <v>2200.9900000000002</v>
      </c>
      <c r="I1791" s="50">
        <v>2137.77</v>
      </c>
      <c r="J1791" s="50">
        <v>2140.62</v>
      </c>
      <c r="K1791" s="50">
        <v>2140.09</v>
      </c>
      <c r="L1791" s="50">
        <v>2137.94</v>
      </c>
      <c r="M1791" s="50">
        <v>2138.08</v>
      </c>
      <c r="N1791" s="50">
        <v>2205.35</v>
      </c>
      <c r="O1791" s="50">
        <v>2209.39</v>
      </c>
      <c r="P1791" s="50">
        <v>2204.81</v>
      </c>
      <c r="Q1791" s="50">
        <v>2196.39</v>
      </c>
      <c r="R1791" s="50">
        <v>2134.16</v>
      </c>
      <c r="S1791" s="50">
        <v>2129.2800000000002</v>
      </c>
      <c r="T1791" s="50">
        <v>2130.1799999999998</v>
      </c>
      <c r="U1791" s="50">
        <v>2127.66</v>
      </c>
      <c r="V1791" s="50">
        <v>2130.7200000000003</v>
      </c>
      <c r="W1791" s="50">
        <v>2133.42</v>
      </c>
      <c r="X1791" s="50">
        <v>2137.4</v>
      </c>
      <c r="Y1791" s="50">
        <v>2137.9</v>
      </c>
    </row>
    <row r="1792" spans="1:25" ht="16.5" thickBot="1" x14ac:dyDescent="0.25">
      <c r="A1792" s="49">
        <f t="shared" si="47"/>
        <v>43489</v>
      </c>
      <c r="B1792" s="50">
        <v>2148.9</v>
      </c>
      <c r="C1792" s="50">
        <v>2233.38</v>
      </c>
      <c r="D1792" s="50">
        <v>2157.46</v>
      </c>
      <c r="E1792" s="50">
        <v>2241.37</v>
      </c>
      <c r="F1792" s="50">
        <v>2241.4700000000003</v>
      </c>
      <c r="G1792" s="50">
        <v>2239.44</v>
      </c>
      <c r="H1792" s="50">
        <v>2232.1</v>
      </c>
      <c r="I1792" s="50">
        <v>2146.6</v>
      </c>
      <c r="J1792" s="50">
        <v>2227.67</v>
      </c>
      <c r="K1792" s="50">
        <v>2146.98</v>
      </c>
      <c r="L1792" s="50">
        <v>2143.9499999999998</v>
      </c>
      <c r="M1792" s="50">
        <v>2144.4499999999998</v>
      </c>
      <c r="N1792" s="50">
        <v>2235.61</v>
      </c>
      <c r="O1792" s="50">
        <v>2238.6999999999998</v>
      </c>
      <c r="P1792" s="50">
        <v>2235.4499999999998</v>
      </c>
      <c r="Q1792" s="50">
        <v>2229.83</v>
      </c>
      <c r="R1792" s="50">
        <v>2141.7200000000003</v>
      </c>
      <c r="S1792" s="50">
        <v>2217.2200000000003</v>
      </c>
      <c r="T1792" s="50">
        <v>2142.48</v>
      </c>
      <c r="U1792" s="50">
        <v>2146.12</v>
      </c>
      <c r="V1792" s="50">
        <v>2143.27</v>
      </c>
      <c r="W1792" s="50">
        <v>2146.64</v>
      </c>
      <c r="X1792" s="50">
        <v>2141.2800000000002</v>
      </c>
      <c r="Y1792" s="50">
        <v>2138.54</v>
      </c>
    </row>
    <row r="1793" spans="1:25" ht="16.5" thickBot="1" x14ac:dyDescent="0.25">
      <c r="A1793" s="49">
        <f t="shared" si="47"/>
        <v>43490</v>
      </c>
      <c r="B1793" s="50">
        <v>2224.59</v>
      </c>
      <c r="C1793" s="50">
        <v>2233.08</v>
      </c>
      <c r="D1793" s="50">
        <v>2238.23</v>
      </c>
      <c r="E1793" s="50">
        <v>2241.4900000000002</v>
      </c>
      <c r="F1793" s="50">
        <v>2239.3000000000002</v>
      </c>
      <c r="G1793" s="50">
        <v>2235.7200000000003</v>
      </c>
      <c r="H1793" s="50">
        <v>2215.69</v>
      </c>
      <c r="I1793" s="50">
        <v>2213.88</v>
      </c>
      <c r="J1793" s="50">
        <v>2216.0100000000002</v>
      </c>
      <c r="K1793" s="50">
        <v>2210.77</v>
      </c>
      <c r="L1793" s="50">
        <v>2211.5100000000002</v>
      </c>
      <c r="M1793" s="50">
        <v>2210.9</v>
      </c>
      <c r="N1793" s="50">
        <v>2235</v>
      </c>
      <c r="O1793" s="50">
        <v>2237.5</v>
      </c>
      <c r="P1793" s="50">
        <v>2232.63</v>
      </c>
      <c r="Q1793" s="50">
        <v>2224.27</v>
      </c>
      <c r="R1793" s="50">
        <v>2212.08</v>
      </c>
      <c r="S1793" s="50">
        <v>2213.0300000000002</v>
      </c>
      <c r="T1793" s="50">
        <v>2210.2600000000002</v>
      </c>
      <c r="U1793" s="50">
        <v>2146.4700000000003</v>
      </c>
      <c r="V1793" s="50">
        <v>2147.71</v>
      </c>
      <c r="W1793" s="50">
        <v>2148.09</v>
      </c>
      <c r="X1793" s="50">
        <v>2151.58</v>
      </c>
      <c r="Y1793" s="50">
        <v>2161.5300000000002</v>
      </c>
    </row>
    <row r="1794" spans="1:25" ht="16.5" thickBot="1" x14ac:dyDescent="0.25">
      <c r="A1794" s="49">
        <f t="shared" si="47"/>
        <v>43491</v>
      </c>
      <c r="B1794" s="50">
        <v>2177.2800000000002</v>
      </c>
      <c r="C1794" s="50">
        <v>2230.38</v>
      </c>
      <c r="D1794" s="50">
        <v>2177.96</v>
      </c>
      <c r="E1794" s="50">
        <v>2226.06</v>
      </c>
      <c r="F1794" s="50">
        <v>2224.48</v>
      </c>
      <c r="G1794" s="50">
        <v>2223.5300000000002</v>
      </c>
      <c r="H1794" s="50">
        <v>2222.42</v>
      </c>
      <c r="I1794" s="50">
        <v>2216.58</v>
      </c>
      <c r="J1794" s="50">
        <v>2213.9299999999998</v>
      </c>
      <c r="K1794" s="50">
        <v>2209.09</v>
      </c>
      <c r="L1794" s="50">
        <v>2208.7400000000002</v>
      </c>
      <c r="M1794" s="50">
        <v>2210.56</v>
      </c>
      <c r="N1794" s="50">
        <v>2215.61</v>
      </c>
      <c r="O1794" s="50">
        <v>2216.8200000000002</v>
      </c>
      <c r="P1794" s="50">
        <v>2214.91</v>
      </c>
      <c r="Q1794" s="50">
        <v>2211</v>
      </c>
      <c r="R1794" s="50">
        <v>2212.23</v>
      </c>
      <c r="S1794" s="50">
        <v>2206.75</v>
      </c>
      <c r="T1794" s="50">
        <v>2210.11</v>
      </c>
      <c r="U1794" s="50">
        <v>2166.41</v>
      </c>
      <c r="V1794" s="50">
        <v>2165.17</v>
      </c>
      <c r="W1794" s="50">
        <v>2166.65</v>
      </c>
      <c r="X1794" s="50">
        <v>2164.85</v>
      </c>
      <c r="Y1794" s="50">
        <v>2168.16</v>
      </c>
    </row>
    <row r="1795" spans="1:25" ht="16.5" thickBot="1" x14ac:dyDescent="0.25">
      <c r="A1795" s="49">
        <f t="shared" si="47"/>
        <v>43492</v>
      </c>
      <c r="B1795" s="50">
        <v>2164.83</v>
      </c>
      <c r="C1795" s="50">
        <v>2198.91</v>
      </c>
      <c r="D1795" s="50">
        <v>2165.0500000000002</v>
      </c>
      <c r="E1795" s="50">
        <v>2216.87</v>
      </c>
      <c r="F1795" s="50">
        <v>2217.8200000000002</v>
      </c>
      <c r="G1795" s="50">
        <v>2221.11</v>
      </c>
      <c r="H1795" s="50">
        <v>2216.31</v>
      </c>
      <c r="I1795" s="50">
        <v>2216.23</v>
      </c>
      <c r="J1795" s="50">
        <v>2213.7600000000002</v>
      </c>
      <c r="K1795" s="50">
        <v>2210.89</v>
      </c>
      <c r="L1795" s="50">
        <v>2205.9900000000002</v>
      </c>
      <c r="M1795" s="50">
        <v>2211.88</v>
      </c>
      <c r="N1795" s="50">
        <v>2215.67</v>
      </c>
      <c r="O1795" s="50">
        <v>2215.13</v>
      </c>
      <c r="P1795" s="50">
        <v>2212.41</v>
      </c>
      <c r="Q1795" s="50">
        <v>2208.5300000000002</v>
      </c>
      <c r="R1795" s="50">
        <v>2208.5500000000002</v>
      </c>
      <c r="S1795" s="50">
        <v>2203.4</v>
      </c>
      <c r="T1795" s="50">
        <v>2206.62</v>
      </c>
      <c r="U1795" s="50">
        <v>2155.23</v>
      </c>
      <c r="V1795" s="50">
        <v>2159.12</v>
      </c>
      <c r="W1795" s="50">
        <v>2160.1999999999998</v>
      </c>
      <c r="X1795" s="50">
        <v>2167.08</v>
      </c>
      <c r="Y1795" s="50">
        <v>2166.98</v>
      </c>
    </row>
    <row r="1796" spans="1:25" ht="16.5" thickBot="1" x14ac:dyDescent="0.25">
      <c r="A1796" s="49">
        <f t="shared" si="47"/>
        <v>43493</v>
      </c>
      <c r="B1796" s="50">
        <v>2180.48</v>
      </c>
      <c r="C1796" s="50">
        <v>2222.38</v>
      </c>
      <c r="D1796" s="50">
        <v>2223.17</v>
      </c>
      <c r="E1796" s="50">
        <v>2222.73</v>
      </c>
      <c r="F1796" s="50">
        <v>2222.12</v>
      </c>
      <c r="G1796" s="50">
        <v>2218.4299999999998</v>
      </c>
      <c r="H1796" s="50">
        <v>2213.1799999999998</v>
      </c>
      <c r="I1796" s="50">
        <v>2208.4499999999998</v>
      </c>
      <c r="J1796" s="50">
        <v>2211.27</v>
      </c>
      <c r="K1796" s="50">
        <v>2209.9499999999998</v>
      </c>
      <c r="L1796" s="50">
        <v>2209.61</v>
      </c>
      <c r="M1796" s="50">
        <v>2210.73</v>
      </c>
      <c r="N1796" s="50">
        <v>2217.67</v>
      </c>
      <c r="O1796" s="50">
        <v>2219.5700000000002</v>
      </c>
      <c r="P1796" s="50">
        <v>2215.5100000000002</v>
      </c>
      <c r="Q1796" s="50">
        <v>2211.91</v>
      </c>
      <c r="R1796" s="50">
        <v>2212.38</v>
      </c>
      <c r="S1796" s="50">
        <v>2210.4700000000003</v>
      </c>
      <c r="T1796" s="50">
        <v>2200.8000000000002</v>
      </c>
      <c r="U1796" s="50">
        <v>2163.56</v>
      </c>
      <c r="V1796" s="50">
        <v>2162.7800000000002</v>
      </c>
      <c r="W1796" s="50">
        <v>2164.94</v>
      </c>
      <c r="X1796" s="50">
        <v>2165.8000000000002</v>
      </c>
      <c r="Y1796" s="50">
        <v>2168.1</v>
      </c>
    </row>
    <row r="1797" spans="1:25" ht="16.5" thickBot="1" x14ac:dyDescent="0.25">
      <c r="A1797" s="49">
        <f t="shared" si="47"/>
        <v>43494</v>
      </c>
      <c r="B1797" s="50">
        <v>2166.98</v>
      </c>
      <c r="C1797" s="50">
        <v>2217.38</v>
      </c>
      <c r="D1797" s="50">
        <v>2220.62</v>
      </c>
      <c r="E1797" s="50">
        <v>2223.6999999999998</v>
      </c>
      <c r="F1797" s="50">
        <v>2220.39</v>
      </c>
      <c r="G1797" s="50">
        <v>2216.2400000000002</v>
      </c>
      <c r="H1797" s="50">
        <v>2194.44</v>
      </c>
      <c r="I1797" s="50">
        <v>2158.39</v>
      </c>
      <c r="J1797" s="50">
        <v>2159.16</v>
      </c>
      <c r="K1797" s="50">
        <v>2156.9299999999998</v>
      </c>
      <c r="L1797" s="50">
        <v>2156.02</v>
      </c>
      <c r="M1797" s="50">
        <v>2159.02</v>
      </c>
      <c r="N1797" s="50">
        <v>2208.12</v>
      </c>
      <c r="O1797" s="50">
        <v>2213.75</v>
      </c>
      <c r="P1797" s="50">
        <v>2212.52</v>
      </c>
      <c r="Q1797" s="50">
        <v>2187.19</v>
      </c>
      <c r="R1797" s="50">
        <v>2155.62</v>
      </c>
      <c r="S1797" s="50">
        <v>2203.0700000000002</v>
      </c>
      <c r="T1797" s="50">
        <v>2157.3200000000002</v>
      </c>
      <c r="U1797" s="50">
        <v>2159.0100000000002</v>
      </c>
      <c r="V1797" s="50">
        <v>2155.5100000000002</v>
      </c>
      <c r="W1797" s="50">
        <v>2159.0300000000002</v>
      </c>
      <c r="X1797" s="50">
        <v>2159.19</v>
      </c>
      <c r="Y1797" s="50">
        <v>2160.13</v>
      </c>
    </row>
    <row r="1798" spans="1:25" ht="16.5" thickBot="1" x14ac:dyDescent="0.25">
      <c r="A1798" s="49">
        <f t="shared" si="47"/>
        <v>43495</v>
      </c>
      <c r="B1798" s="50">
        <v>2141.2400000000002</v>
      </c>
      <c r="C1798" s="50">
        <v>2194.41</v>
      </c>
      <c r="D1798" s="50">
        <v>2199.83</v>
      </c>
      <c r="E1798" s="50">
        <v>2240.77</v>
      </c>
      <c r="F1798" s="50">
        <v>2199.87</v>
      </c>
      <c r="G1798" s="50">
        <v>2197.87</v>
      </c>
      <c r="H1798" s="50">
        <v>2191.56</v>
      </c>
      <c r="I1798" s="50">
        <v>2140.65</v>
      </c>
      <c r="J1798" s="50">
        <v>2143.06</v>
      </c>
      <c r="K1798" s="50">
        <v>2141.6</v>
      </c>
      <c r="L1798" s="50">
        <v>2137.06</v>
      </c>
      <c r="M1798" s="50">
        <v>2140.86</v>
      </c>
      <c r="N1798" s="50">
        <v>2194.4299999999998</v>
      </c>
      <c r="O1798" s="50">
        <v>2236.0500000000002</v>
      </c>
      <c r="P1798" s="50">
        <v>2232.48</v>
      </c>
      <c r="Q1798" s="50">
        <v>2186.2800000000002</v>
      </c>
      <c r="R1798" s="50">
        <v>2136.54</v>
      </c>
      <c r="S1798" s="50">
        <v>2181.09</v>
      </c>
      <c r="T1798" s="50">
        <v>2138.71</v>
      </c>
      <c r="U1798" s="50">
        <v>2137.63</v>
      </c>
      <c r="V1798" s="50">
        <v>2144.27</v>
      </c>
      <c r="W1798" s="50">
        <v>2141.4499999999998</v>
      </c>
      <c r="X1798" s="50">
        <v>2147.21</v>
      </c>
      <c r="Y1798" s="50">
        <v>2148.9499999999998</v>
      </c>
    </row>
    <row r="1799" spans="1:25" ht="16.5" thickBot="1" x14ac:dyDescent="0.25">
      <c r="A1799" s="49">
        <f t="shared" si="47"/>
        <v>43496</v>
      </c>
      <c r="B1799" s="50">
        <v>2144.9</v>
      </c>
      <c r="C1799" s="50">
        <v>2196.5100000000002</v>
      </c>
      <c r="D1799" s="50">
        <v>2201.19</v>
      </c>
      <c r="E1799" s="50">
        <v>2239.9</v>
      </c>
      <c r="F1799" s="50">
        <v>2200.5500000000002</v>
      </c>
      <c r="G1799" s="50">
        <v>2197.9700000000003</v>
      </c>
      <c r="H1799" s="50">
        <v>2191.2200000000003</v>
      </c>
      <c r="I1799" s="50">
        <v>2190.2400000000002</v>
      </c>
      <c r="J1799" s="50">
        <v>2190.09</v>
      </c>
      <c r="K1799" s="50">
        <v>2197.44</v>
      </c>
      <c r="L1799" s="50">
        <v>2148.85</v>
      </c>
      <c r="M1799" s="50">
        <v>2148.9499999999998</v>
      </c>
      <c r="N1799" s="50">
        <v>2237.66</v>
      </c>
      <c r="O1799" s="50">
        <v>2235.44</v>
      </c>
      <c r="P1799" s="50">
        <v>2232.83</v>
      </c>
      <c r="Q1799" s="50">
        <v>2189.9</v>
      </c>
      <c r="R1799" s="50">
        <v>2140.5</v>
      </c>
      <c r="S1799" s="50">
        <v>2180.8200000000002</v>
      </c>
      <c r="T1799" s="50">
        <v>2138.5300000000002</v>
      </c>
      <c r="U1799" s="50">
        <v>2141.2200000000003</v>
      </c>
      <c r="V1799" s="50">
        <v>2141.08</v>
      </c>
      <c r="W1799" s="50">
        <v>2146.69</v>
      </c>
      <c r="X1799" s="50">
        <v>2143.2400000000002</v>
      </c>
      <c r="Y1799" s="50">
        <v>2140.65</v>
      </c>
    </row>
    <row r="1800" spans="1:25" s="60" customFormat="1" ht="21" thickBot="1" x14ac:dyDescent="0.35">
      <c r="A1800" s="156" t="s">
        <v>64</v>
      </c>
      <c r="B1800" s="158" t="s">
        <v>129</v>
      </c>
      <c r="C1800" s="159"/>
      <c r="D1800" s="159"/>
      <c r="E1800" s="159"/>
      <c r="F1800" s="159"/>
      <c r="G1800" s="159"/>
      <c r="H1800" s="159"/>
      <c r="I1800" s="159"/>
      <c r="J1800" s="159"/>
      <c r="K1800" s="159"/>
      <c r="L1800" s="159"/>
      <c r="M1800" s="159"/>
      <c r="N1800" s="159"/>
      <c r="O1800" s="159"/>
      <c r="P1800" s="159"/>
      <c r="Q1800" s="159"/>
      <c r="R1800" s="159"/>
      <c r="S1800" s="159"/>
      <c r="T1800" s="159"/>
      <c r="U1800" s="159"/>
      <c r="V1800" s="159"/>
      <c r="W1800" s="159"/>
      <c r="X1800" s="159"/>
      <c r="Y1800" s="160"/>
    </row>
    <row r="1801" spans="1:25" ht="32.25" thickBot="1" x14ac:dyDescent="0.3">
      <c r="A1801" s="157"/>
      <c r="B1801" s="48" t="s">
        <v>66</v>
      </c>
      <c r="C1801" s="48" t="s">
        <v>67</v>
      </c>
      <c r="D1801" s="48" t="s">
        <v>68</v>
      </c>
      <c r="E1801" s="48" t="s">
        <v>69</v>
      </c>
      <c r="F1801" s="48" t="s">
        <v>70</v>
      </c>
      <c r="G1801" s="48" t="s">
        <v>71</v>
      </c>
      <c r="H1801" s="48" t="s">
        <v>72</v>
      </c>
      <c r="I1801" s="48" t="s">
        <v>73</v>
      </c>
      <c r="J1801" s="48" t="s">
        <v>74</v>
      </c>
      <c r="K1801" s="48" t="s">
        <v>75</v>
      </c>
      <c r="L1801" s="48" t="s">
        <v>76</v>
      </c>
      <c r="M1801" s="48" t="s">
        <v>77</v>
      </c>
      <c r="N1801" s="48" t="s">
        <v>78</v>
      </c>
      <c r="O1801" s="48" t="s">
        <v>79</v>
      </c>
      <c r="P1801" s="48" t="s">
        <v>80</v>
      </c>
      <c r="Q1801" s="48" t="s">
        <v>81</v>
      </c>
      <c r="R1801" s="48" t="s">
        <v>82</v>
      </c>
      <c r="S1801" s="48" t="s">
        <v>83</v>
      </c>
      <c r="T1801" s="48" t="s">
        <v>84</v>
      </c>
      <c r="U1801" s="48" t="s">
        <v>85</v>
      </c>
      <c r="V1801" s="48" t="s">
        <v>86</v>
      </c>
      <c r="W1801" s="48" t="s">
        <v>87</v>
      </c>
      <c r="X1801" s="48" t="s">
        <v>88</v>
      </c>
      <c r="Y1801" s="48" t="s">
        <v>89</v>
      </c>
    </row>
    <row r="1802" spans="1:25" ht="16.5" thickBot="1" x14ac:dyDescent="0.25">
      <c r="A1802" s="49">
        <f t="shared" ref="A1802:A1832" si="48">A1769</f>
        <v>43466</v>
      </c>
      <c r="B1802" s="50">
        <v>2801.92</v>
      </c>
      <c r="C1802" s="50">
        <v>2818.2200000000003</v>
      </c>
      <c r="D1802" s="50">
        <v>2813.54</v>
      </c>
      <c r="E1802" s="50">
        <v>2815.87</v>
      </c>
      <c r="F1802" s="50">
        <v>2820.96</v>
      </c>
      <c r="G1802" s="50">
        <v>2823.6000000000004</v>
      </c>
      <c r="H1802" s="50">
        <v>2820.44</v>
      </c>
      <c r="I1802" s="50">
        <v>2820.1000000000004</v>
      </c>
      <c r="J1802" s="50">
        <v>2825.4700000000003</v>
      </c>
      <c r="K1802" s="50">
        <v>2829.03</v>
      </c>
      <c r="L1802" s="50">
        <v>2828.8100000000004</v>
      </c>
      <c r="M1802" s="50">
        <v>2831.33</v>
      </c>
      <c r="N1802" s="50">
        <v>2839.92</v>
      </c>
      <c r="O1802" s="50">
        <v>2846.44</v>
      </c>
      <c r="P1802" s="50">
        <v>2843.02</v>
      </c>
      <c r="Q1802" s="50">
        <v>2835.4</v>
      </c>
      <c r="R1802" s="50">
        <v>2833.6400000000003</v>
      </c>
      <c r="S1802" s="50">
        <v>2825.86</v>
      </c>
      <c r="T1802" s="50">
        <v>2829.59</v>
      </c>
      <c r="U1802" s="50">
        <v>2819.38</v>
      </c>
      <c r="V1802" s="50">
        <v>2807.17</v>
      </c>
      <c r="W1802" s="50">
        <v>2803.8900000000003</v>
      </c>
      <c r="X1802" s="50">
        <v>2809.0600000000004</v>
      </c>
      <c r="Y1802" s="50">
        <v>2798.05</v>
      </c>
    </row>
    <row r="1803" spans="1:25" ht="16.5" thickBot="1" x14ac:dyDescent="0.25">
      <c r="A1803" s="49">
        <f t="shared" si="48"/>
        <v>43467</v>
      </c>
      <c r="B1803" s="50">
        <v>2803.37</v>
      </c>
      <c r="C1803" s="50">
        <v>2797.37</v>
      </c>
      <c r="D1803" s="50">
        <v>2817.62</v>
      </c>
      <c r="E1803" s="50">
        <v>2819.3900000000003</v>
      </c>
      <c r="F1803" s="50">
        <v>2826.5600000000004</v>
      </c>
      <c r="G1803" s="50">
        <v>2831.9</v>
      </c>
      <c r="H1803" s="50">
        <v>2833.73</v>
      </c>
      <c r="I1803" s="50">
        <v>2835.37</v>
      </c>
      <c r="J1803" s="50">
        <v>2833.13</v>
      </c>
      <c r="K1803" s="50">
        <v>2836.4500000000003</v>
      </c>
      <c r="L1803" s="50">
        <v>2837.94</v>
      </c>
      <c r="M1803" s="50">
        <v>2837.77</v>
      </c>
      <c r="N1803" s="50">
        <v>2844.15</v>
      </c>
      <c r="O1803" s="50">
        <v>2847.4900000000002</v>
      </c>
      <c r="P1803" s="50">
        <v>2836.86</v>
      </c>
      <c r="Q1803" s="50">
        <v>2833.1800000000003</v>
      </c>
      <c r="R1803" s="50">
        <v>2828.73</v>
      </c>
      <c r="S1803" s="50">
        <v>2822.26</v>
      </c>
      <c r="T1803" s="50">
        <v>2807.73</v>
      </c>
      <c r="U1803" s="50">
        <v>2810.5</v>
      </c>
      <c r="V1803" s="50">
        <v>2533.0500000000002</v>
      </c>
      <c r="W1803" s="50">
        <v>2539.7800000000002</v>
      </c>
      <c r="X1803" s="50">
        <v>2808.77</v>
      </c>
      <c r="Y1803" s="50">
        <v>2810.2200000000003</v>
      </c>
    </row>
    <row r="1804" spans="1:25" ht="16.5" thickBot="1" x14ac:dyDescent="0.25">
      <c r="A1804" s="49">
        <f t="shared" si="48"/>
        <v>43468</v>
      </c>
      <c r="B1804" s="50">
        <v>2815.26</v>
      </c>
      <c r="C1804" s="50">
        <v>2822.88</v>
      </c>
      <c r="D1804" s="50">
        <v>2830.8100000000004</v>
      </c>
      <c r="E1804" s="50">
        <v>2832.4700000000003</v>
      </c>
      <c r="F1804" s="50">
        <v>2839.46</v>
      </c>
      <c r="G1804" s="50">
        <v>2841.53</v>
      </c>
      <c r="H1804" s="50">
        <v>2835.8500000000004</v>
      </c>
      <c r="I1804" s="50">
        <v>2844.03</v>
      </c>
      <c r="J1804" s="50">
        <v>2843.61</v>
      </c>
      <c r="K1804" s="50">
        <v>2839.37</v>
      </c>
      <c r="L1804" s="50">
        <v>2834.07</v>
      </c>
      <c r="M1804" s="50">
        <v>2838.25</v>
      </c>
      <c r="N1804" s="50">
        <v>2846.4900000000002</v>
      </c>
      <c r="O1804" s="50">
        <v>2849.41</v>
      </c>
      <c r="P1804" s="50">
        <v>2847.2000000000003</v>
      </c>
      <c r="Q1804" s="50">
        <v>2833.9</v>
      </c>
      <c r="R1804" s="50">
        <v>2829.09</v>
      </c>
      <c r="S1804" s="50">
        <v>2823.84</v>
      </c>
      <c r="T1804" s="50">
        <v>2817.98</v>
      </c>
      <c r="U1804" s="50">
        <v>2817.94</v>
      </c>
      <c r="V1804" s="50">
        <v>2818.11</v>
      </c>
      <c r="W1804" s="50">
        <v>2817.42</v>
      </c>
      <c r="X1804" s="50">
        <v>2811.12</v>
      </c>
      <c r="Y1804" s="50">
        <v>2809.52</v>
      </c>
    </row>
    <row r="1805" spans="1:25" ht="16.5" thickBot="1" x14ac:dyDescent="0.25">
      <c r="A1805" s="49">
        <f t="shared" si="48"/>
        <v>43469</v>
      </c>
      <c r="B1805" s="50">
        <v>2806.76</v>
      </c>
      <c r="C1805" s="50">
        <v>2813.3900000000003</v>
      </c>
      <c r="D1805" s="50">
        <v>2824.1000000000004</v>
      </c>
      <c r="E1805" s="50">
        <v>2825.17</v>
      </c>
      <c r="F1805" s="50">
        <v>2831.84</v>
      </c>
      <c r="G1805" s="50">
        <v>2834.71</v>
      </c>
      <c r="H1805" s="50">
        <v>2837.16</v>
      </c>
      <c r="I1805" s="50">
        <v>2840.62</v>
      </c>
      <c r="J1805" s="50">
        <v>2835.27</v>
      </c>
      <c r="K1805" s="50">
        <v>2833.3100000000004</v>
      </c>
      <c r="L1805" s="50">
        <v>2831.42</v>
      </c>
      <c r="M1805" s="50">
        <v>2838.58</v>
      </c>
      <c r="N1805" s="50">
        <v>2848.9</v>
      </c>
      <c r="O1805" s="50">
        <v>2847.33</v>
      </c>
      <c r="P1805" s="50">
        <v>2844.6800000000003</v>
      </c>
      <c r="Q1805" s="50">
        <v>2835.4900000000002</v>
      </c>
      <c r="R1805" s="50">
        <v>2828.4700000000003</v>
      </c>
      <c r="S1805" s="50">
        <v>2827.77</v>
      </c>
      <c r="T1805" s="50">
        <v>2816.11</v>
      </c>
      <c r="U1805" s="50">
        <v>2821.51</v>
      </c>
      <c r="V1805" s="50">
        <v>2807.41</v>
      </c>
      <c r="W1805" s="50">
        <v>2819.1000000000004</v>
      </c>
      <c r="X1805" s="50">
        <v>2818.55</v>
      </c>
      <c r="Y1805" s="50">
        <v>2811.7200000000003</v>
      </c>
    </row>
    <row r="1806" spans="1:25" ht="16.5" thickBot="1" x14ac:dyDescent="0.25">
      <c r="A1806" s="49">
        <f t="shared" si="48"/>
        <v>43470</v>
      </c>
      <c r="B1806" s="50">
        <v>2815.26</v>
      </c>
      <c r="C1806" s="50">
        <v>2820.23</v>
      </c>
      <c r="D1806" s="50">
        <v>2826.21</v>
      </c>
      <c r="E1806" s="50">
        <v>2828.38</v>
      </c>
      <c r="F1806" s="50">
        <v>2835.3</v>
      </c>
      <c r="G1806" s="50">
        <v>2838.29</v>
      </c>
      <c r="H1806" s="50">
        <v>2833.84</v>
      </c>
      <c r="I1806" s="50">
        <v>2830.15</v>
      </c>
      <c r="J1806" s="50">
        <v>2827.6400000000003</v>
      </c>
      <c r="K1806" s="50">
        <v>2828.25</v>
      </c>
      <c r="L1806" s="50">
        <v>2825.6000000000004</v>
      </c>
      <c r="M1806" s="50">
        <v>2833.84</v>
      </c>
      <c r="N1806" s="50">
        <v>2872.23</v>
      </c>
      <c r="O1806" s="50">
        <v>2872.4500000000003</v>
      </c>
      <c r="P1806" s="50">
        <v>2868.27</v>
      </c>
      <c r="Q1806" s="50">
        <v>2836.16</v>
      </c>
      <c r="R1806" s="50">
        <v>2830.63</v>
      </c>
      <c r="S1806" s="50">
        <v>2820.69</v>
      </c>
      <c r="T1806" s="50">
        <v>2813.16</v>
      </c>
      <c r="U1806" s="50">
        <v>2816.01</v>
      </c>
      <c r="V1806" s="50">
        <v>2814.27</v>
      </c>
      <c r="W1806" s="50">
        <v>2820.04</v>
      </c>
      <c r="X1806" s="50">
        <v>2816.4900000000002</v>
      </c>
      <c r="Y1806" s="50">
        <v>2817.66</v>
      </c>
    </row>
    <row r="1807" spans="1:25" ht="16.5" thickBot="1" x14ac:dyDescent="0.25">
      <c r="A1807" s="49">
        <f t="shared" si="48"/>
        <v>43471</v>
      </c>
      <c r="B1807" s="50">
        <v>2818.44</v>
      </c>
      <c r="C1807" s="50">
        <v>2825.88</v>
      </c>
      <c r="D1807" s="50">
        <v>2832.84</v>
      </c>
      <c r="E1807" s="50">
        <v>2834.8</v>
      </c>
      <c r="F1807" s="50">
        <v>2843.2000000000003</v>
      </c>
      <c r="G1807" s="50">
        <v>2845.69</v>
      </c>
      <c r="H1807" s="50">
        <v>2838.48</v>
      </c>
      <c r="I1807" s="50">
        <v>2838.66</v>
      </c>
      <c r="J1807" s="50">
        <v>2838.9</v>
      </c>
      <c r="K1807" s="50">
        <v>2835.86</v>
      </c>
      <c r="L1807" s="50">
        <v>2833.53</v>
      </c>
      <c r="M1807" s="50">
        <v>2845.86</v>
      </c>
      <c r="N1807" s="50">
        <v>2880.63</v>
      </c>
      <c r="O1807" s="50">
        <v>2845.3100000000004</v>
      </c>
      <c r="P1807" s="50">
        <v>2871.86</v>
      </c>
      <c r="Q1807" s="50">
        <v>2835.26</v>
      </c>
      <c r="R1807" s="50">
        <v>2834.21</v>
      </c>
      <c r="S1807" s="50">
        <v>2834.16</v>
      </c>
      <c r="T1807" s="50">
        <v>2820.77</v>
      </c>
      <c r="U1807" s="50">
        <v>2818.4700000000003</v>
      </c>
      <c r="V1807" s="50">
        <v>2814.5600000000004</v>
      </c>
      <c r="W1807" s="50">
        <v>2817.19</v>
      </c>
      <c r="X1807" s="50">
        <v>2814.98</v>
      </c>
      <c r="Y1807" s="50">
        <v>2814.41</v>
      </c>
    </row>
    <row r="1808" spans="1:25" ht="16.5" thickBot="1" x14ac:dyDescent="0.25">
      <c r="A1808" s="49">
        <f t="shared" si="48"/>
        <v>43472</v>
      </c>
      <c r="B1808" s="50">
        <v>2805.2400000000002</v>
      </c>
      <c r="C1808" s="50">
        <v>2815.66</v>
      </c>
      <c r="D1808" s="50">
        <v>2825.66</v>
      </c>
      <c r="E1808" s="50">
        <v>2831.98</v>
      </c>
      <c r="F1808" s="50">
        <v>2831.19</v>
      </c>
      <c r="G1808" s="50">
        <v>2841.53</v>
      </c>
      <c r="H1808" s="50">
        <v>2838.78</v>
      </c>
      <c r="I1808" s="50">
        <v>2838.51</v>
      </c>
      <c r="J1808" s="50">
        <v>2838.75</v>
      </c>
      <c r="K1808" s="50">
        <v>2840.2400000000002</v>
      </c>
      <c r="L1808" s="50">
        <v>2838.9300000000003</v>
      </c>
      <c r="M1808" s="50">
        <v>2844.3100000000004</v>
      </c>
      <c r="N1808" s="50">
        <v>2851.63</v>
      </c>
      <c r="O1808" s="50">
        <v>2854.54</v>
      </c>
      <c r="P1808" s="50">
        <v>2879.03</v>
      </c>
      <c r="Q1808" s="50">
        <v>2834.36</v>
      </c>
      <c r="R1808" s="50">
        <v>2830.09</v>
      </c>
      <c r="S1808" s="50">
        <v>2827.86</v>
      </c>
      <c r="T1808" s="50">
        <v>2822.7200000000003</v>
      </c>
      <c r="U1808" s="50">
        <v>2824.92</v>
      </c>
      <c r="V1808" s="50">
        <v>2819.25</v>
      </c>
      <c r="W1808" s="50">
        <v>2823.65</v>
      </c>
      <c r="X1808" s="50">
        <v>2824.71</v>
      </c>
      <c r="Y1808" s="50">
        <v>2819.25</v>
      </c>
    </row>
    <row r="1809" spans="1:25" ht="16.5" thickBot="1" x14ac:dyDescent="0.25">
      <c r="A1809" s="49">
        <f t="shared" si="48"/>
        <v>43473</v>
      </c>
      <c r="B1809" s="50">
        <v>2818.05</v>
      </c>
      <c r="C1809" s="50">
        <v>2822.92</v>
      </c>
      <c r="D1809" s="50">
        <v>2827.26</v>
      </c>
      <c r="E1809" s="50">
        <v>2830.51</v>
      </c>
      <c r="F1809" s="50">
        <v>2838.7200000000003</v>
      </c>
      <c r="G1809" s="50">
        <v>2843.4900000000002</v>
      </c>
      <c r="H1809" s="50">
        <v>2838.23</v>
      </c>
      <c r="I1809" s="50">
        <v>2832.59</v>
      </c>
      <c r="J1809" s="50">
        <v>2830.6000000000004</v>
      </c>
      <c r="K1809" s="50">
        <v>2832.3100000000004</v>
      </c>
      <c r="L1809" s="50">
        <v>2829.07</v>
      </c>
      <c r="M1809" s="50">
        <v>2831.26</v>
      </c>
      <c r="N1809" s="50">
        <v>2867.2200000000003</v>
      </c>
      <c r="O1809" s="50">
        <v>2871.21</v>
      </c>
      <c r="P1809" s="50">
        <v>2864.1400000000003</v>
      </c>
      <c r="Q1809" s="50">
        <v>2828.96</v>
      </c>
      <c r="R1809" s="50">
        <v>2823.42</v>
      </c>
      <c r="S1809" s="50">
        <v>2818.0600000000004</v>
      </c>
      <c r="T1809" s="50">
        <v>2812.8100000000004</v>
      </c>
      <c r="U1809" s="50">
        <v>2809.37</v>
      </c>
      <c r="V1809" s="50">
        <v>2815.13</v>
      </c>
      <c r="W1809" s="50">
        <v>2815.3100000000004</v>
      </c>
      <c r="X1809" s="50">
        <v>2818.1800000000003</v>
      </c>
      <c r="Y1809" s="50">
        <v>2815.7000000000003</v>
      </c>
    </row>
    <row r="1810" spans="1:25" ht="16.5" customHeight="1" thickBot="1" x14ac:dyDescent="0.25">
      <c r="A1810" s="49">
        <f t="shared" si="48"/>
        <v>43474</v>
      </c>
      <c r="B1810" s="50">
        <v>2816.15</v>
      </c>
      <c r="C1810" s="50">
        <v>2821.8900000000003</v>
      </c>
      <c r="D1810" s="50">
        <v>2827.8500000000004</v>
      </c>
      <c r="E1810" s="50">
        <v>2833.04</v>
      </c>
      <c r="F1810" s="50">
        <v>2834.66</v>
      </c>
      <c r="G1810" s="50">
        <v>2836.09</v>
      </c>
      <c r="H1810" s="50">
        <v>2829.9900000000002</v>
      </c>
      <c r="I1810" s="50">
        <v>2827.82</v>
      </c>
      <c r="J1810" s="50">
        <v>2827.27</v>
      </c>
      <c r="K1810" s="50">
        <v>2827.03</v>
      </c>
      <c r="L1810" s="50">
        <v>2827.12</v>
      </c>
      <c r="M1810" s="50">
        <v>2831.28</v>
      </c>
      <c r="N1810" s="50">
        <v>2865.66</v>
      </c>
      <c r="O1810" s="50">
        <v>2864.91</v>
      </c>
      <c r="P1810" s="50">
        <v>2863.21</v>
      </c>
      <c r="Q1810" s="50">
        <v>2827.3900000000003</v>
      </c>
      <c r="R1810" s="50">
        <v>2821.28</v>
      </c>
      <c r="S1810" s="50">
        <v>2817.96</v>
      </c>
      <c r="T1810" s="50">
        <v>2812.73</v>
      </c>
      <c r="U1810" s="50">
        <v>2808.4</v>
      </c>
      <c r="V1810" s="50">
        <v>2815.77</v>
      </c>
      <c r="W1810" s="50">
        <v>2812.08</v>
      </c>
      <c r="X1810" s="50">
        <v>2821.55</v>
      </c>
      <c r="Y1810" s="50">
        <v>2822.4700000000003</v>
      </c>
    </row>
    <row r="1811" spans="1:25" ht="16.5" thickBot="1" x14ac:dyDescent="0.25">
      <c r="A1811" s="49">
        <f t="shared" si="48"/>
        <v>43475</v>
      </c>
      <c r="B1811" s="50">
        <v>2830.59</v>
      </c>
      <c r="C1811" s="50">
        <v>2840.76</v>
      </c>
      <c r="D1811" s="50">
        <v>2855.96</v>
      </c>
      <c r="E1811" s="50">
        <v>2860.33</v>
      </c>
      <c r="F1811" s="50">
        <v>2863.02</v>
      </c>
      <c r="G1811" s="50">
        <v>2863.12</v>
      </c>
      <c r="H1811" s="50">
        <v>2856.86</v>
      </c>
      <c r="I1811" s="50">
        <v>2852.26</v>
      </c>
      <c r="J1811" s="50">
        <v>2852.0600000000004</v>
      </c>
      <c r="K1811" s="50">
        <v>2852.65</v>
      </c>
      <c r="L1811" s="50">
        <v>2835.63</v>
      </c>
      <c r="M1811" s="50">
        <v>2842.4500000000003</v>
      </c>
      <c r="N1811" s="50">
        <v>2871.17</v>
      </c>
      <c r="O1811" s="50">
        <v>2864.6400000000003</v>
      </c>
      <c r="P1811" s="50">
        <v>2863.13</v>
      </c>
      <c r="Q1811" s="50">
        <v>2854.4500000000003</v>
      </c>
      <c r="R1811" s="50">
        <v>2832.37</v>
      </c>
      <c r="S1811" s="50">
        <v>2827.37</v>
      </c>
      <c r="T1811" s="50">
        <v>2821.4500000000003</v>
      </c>
      <c r="U1811" s="50">
        <v>2828.6400000000003</v>
      </c>
      <c r="V1811" s="50">
        <v>2831.3900000000003</v>
      </c>
      <c r="W1811" s="50">
        <v>2833.19</v>
      </c>
      <c r="X1811" s="50">
        <v>2829.5600000000004</v>
      </c>
      <c r="Y1811" s="50">
        <v>2828.28</v>
      </c>
    </row>
    <row r="1812" spans="1:25" ht="16.5" thickBot="1" x14ac:dyDescent="0.25">
      <c r="A1812" s="49">
        <f t="shared" si="48"/>
        <v>43476</v>
      </c>
      <c r="B1812" s="50">
        <v>2826.05</v>
      </c>
      <c r="C1812" s="50">
        <v>2833.32</v>
      </c>
      <c r="D1812" s="50">
        <v>2853.6800000000003</v>
      </c>
      <c r="E1812" s="50">
        <v>2859.42</v>
      </c>
      <c r="F1812" s="50">
        <v>2857.8500000000004</v>
      </c>
      <c r="G1812" s="50">
        <v>2857.6000000000004</v>
      </c>
      <c r="H1812" s="50">
        <v>2852.5600000000004</v>
      </c>
      <c r="I1812" s="50">
        <v>2835.29</v>
      </c>
      <c r="J1812" s="50">
        <v>2844.21</v>
      </c>
      <c r="K1812" s="50">
        <v>2835.8900000000003</v>
      </c>
      <c r="L1812" s="50">
        <v>2834.98</v>
      </c>
      <c r="M1812" s="50">
        <v>2836.0600000000004</v>
      </c>
      <c r="N1812" s="50">
        <v>2859.57</v>
      </c>
      <c r="O1812" s="50">
        <v>2858.58</v>
      </c>
      <c r="P1812" s="50">
        <v>2856.57</v>
      </c>
      <c r="Q1812" s="50">
        <v>2847.37</v>
      </c>
      <c r="R1812" s="50">
        <v>2828.61</v>
      </c>
      <c r="S1812" s="50">
        <v>2823.54</v>
      </c>
      <c r="T1812" s="50">
        <v>2817.09</v>
      </c>
      <c r="U1812" s="50">
        <v>2827.66</v>
      </c>
      <c r="V1812" s="50">
        <v>2826.12</v>
      </c>
      <c r="W1812" s="50">
        <v>2829.26</v>
      </c>
      <c r="X1812" s="50">
        <v>2828.87</v>
      </c>
      <c r="Y1812" s="50">
        <v>2829.1000000000004</v>
      </c>
    </row>
    <row r="1813" spans="1:25" ht="16.5" thickBot="1" x14ac:dyDescent="0.25">
      <c r="A1813" s="49">
        <f t="shared" si="48"/>
        <v>43477</v>
      </c>
      <c r="B1813" s="50">
        <v>2835.3500000000004</v>
      </c>
      <c r="C1813" s="50">
        <v>2831.9</v>
      </c>
      <c r="D1813" s="50">
        <v>2835.6400000000003</v>
      </c>
      <c r="E1813" s="50">
        <v>2843.08</v>
      </c>
      <c r="F1813" s="50">
        <v>2845.09</v>
      </c>
      <c r="G1813" s="50">
        <v>2858.67</v>
      </c>
      <c r="H1813" s="50">
        <v>2858.6000000000004</v>
      </c>
      <c r="I1813" s="50">
        <v>2857.2400000000002</v>
      </c>
      <c r="J1813" s="50">
        <v>2851.5600000000004</v>
      </c>
      <c r="K1813" s="50">
        <v>2850.34</v>
      </c>
      <c r="L1813" s="50">
        <v>2834.52</v>
      </c>
      <c r="M1813" s="50">
        <v>2849.4700000000003</v>
      </c>
      <c r="N1813" s="50">
        <v>2860.8</v>
      </c>
      <c r="O1813" s="50">
        <v>2865.01</v>
      </c>
      <c r="P1813" s="50">
        <v>2861.77</v>
      </c>
      <c r="Q1813" s="50">
        <v>2852.75</v>
      </c>
      <c r="R1813" s="50">
        <v>2828.8900000000003</v>
      </c>
      <c r="S1813" s="50">
        <v>2833.63</v>
      </c>
      <c r="T1813" s="50">
        <v>2832.13</v>
      </c>
      <c r="U1813" s="50">
        <v>2838.5</v>
      </c>
      <c r="V1813" s="50">
        <v>2833.5</v>
      </c>
      <c r="W1813" s="50">
        <v>2833.01</v>
      </c>
      <c r="X1813" s="50">
        <v>2827.55</v>
      </c>
      <c r="Y1813" s="50">
        <v>2831.6400000000003</v>
      </c>
    </row>
    <row r="1814" spans="1:25" ht="16.5" thickBot="1" x14ac:dyDescent="0.25">
      <c r="A1814" s="49">
        <f t="shared" si="48"/>
        <v>43478</v>
      </c>
      <c r="B1814" s="50">
        <v>2831.3100000000004</v>
      </c>
      <c r="C1814" s="50">
        <v>2847.44</v>
      </c>
      <c r="D1814" s="50">
        <v>2854.46</v>
      </c>
      <c r="E1814" s="50">
        <v>2860.1800000000003</v>
      </c>
      <c r="F1814" s="50">
        <v>2883.98</v>
      </c>
      <c r="G1814" s="50">
        <v>2885.88</v>
      </c>
      <c r="H1814" s="50">
        <v>2880.11</v>
      </c>
      <c r="I1814" s="50">
        <v>2877.4900000000002</v>
      </c>
      <c r="J1814" s="50">
        <v>2859.96</v>
      </c>
      <c r="K1814" s="50">
        <v>2837.88</v>
      </c>
      <c r="L1814" s="50">
        <v>2835.73</v>
      </c>
      <c r="M1814" s="50">
        <v>2840.21</v>
      </c>
      <c r="N1814" s="50">
        <v>2860.04</v>
      </c>
      <c r="O1814" s="50">
        <v>2862.79</v>
      </c>
      <c r="P1814" s="50">
        <v>2861.0600000000004</v>
      </c>
      <c r="Q1814" s="50">
        <v>2851.77</v>
      </c>
      <c r="R1814" s="50">
        <v>2833.13</v>
      </c>
      <c r="S1814" s="50">
        <v>2829.4300000000003</v>
      </c>
      <c r="T1814" s="50">
        <v>2820.86</v>
      </c>
      <c r="U1814" s="50">
        <v>2825.5600000000004</v>
      </c>
      <c r="V1814" s="50">
        <v>2827.4500000000003</v>
      </c>
      <c r="W1814" s="50">
        <v>2829.9900000000002</v>
      </c>
      <c r="X1814" s="50">
        <v>2834.37</v>
      </c>
      <c r="Y1814" s="50">
        <v>2832.53</v>
      </c>
    </row>
    <row r="1815" spans="1:25" ht="16.5" thickBot="1" x14ac:dyDescent="0.25">
      <c r="A1815" s="49">
        <f t="shared" si="48"/>
        <v>43479</v>
      </c>
      <c r="B1815" s="50">
        <v>2826.21</v>
      </c>
      <c r="C1815" s="50">
        <v>2834</v>
      </c>
      <c r="D1815" s="50">
        <v>2854.76</v>
      </c>
      <c r="E1815" s="50">
        <v>2858.98</v>
      </c>
      <c r="F1815" s="50">
        <v>2858.19</v>
      </c>
      <c r="G1815" s="50">
        <v>2859.05</v>
      </c>
      <c r="H1815" s="50">
        <v>2853.63</v>
      </c>
      <c r="I1815" s="50">
        <v>2848.4300000000003</v>
      </c>
      <c r="J1815" s="50">
        <v>2845.8500000000004</v>
      </c>
      <c r="K1815" s="50">
        <v>2834.6000000000004</v>
      </c>
      <c r="L1815" s="50">
        <v>2843.3100000000004</v>
      </c>
      <c r="M1815" s="50">
        <v>2844.6800000000003</v>
      </c>
      <c r="N1815" s="50">
        <v>2854.3100000000004</v>
      </c>
      <c r="O1815" s="50">
        <v>2855.32</v>
      </c>
      <c r="P1815" s="50">
        <v>2851.8500000000004</v>
      </c>
      <c r="Q1815" s="50">
        <v>2846.25</v>
      </c>
      <c r="R1815" s="50">
        <v>2839.7000000000003</v>
      </c>
      <c r="S1815" s="50">
        <v>2823.08</v>
      </c>
      <c r="T1815" s="50">
        <v>2814.08</v>
      </c>
      <c r="U1815" s="50">
        <v>2815.92</v>
      </c>
      <c r="V1815" s="50">
        <v>2818.55</v>
      </c>
      <c r="W1815" s="50">
        <v>2821.84</v>
      </c>
      <c r="X1815" s="50">
        <v>2823.9900000000002</v>
      </c>
      <c r="Y1815" s="50">
        <v>2823.7000000000003</v>
      </c>
    </row>
    <row r="1816" spans="1:25" ht="16.5" thickBot="1" x14ac:dyDescent="0.25">
      <c r="A1816" s="49">
        <f t="shared" si="48"/>
        <v>43480</v>
      </c>
      <c r="B1816" s="50">
        <v>2839.34</v>
      </c>
      <c r="C1816" s="50">
        <v>2849.76</v>
      </c>
      <c r="D1816" s="50">
        <v>2860.13</v>
      </c>
      <c r="E1816" s="50">
        <v>2876.01</v>
      </c>
      <c r="F1816" s="50">
        <v>2876.82</v>
      </c>
      <c r="G1816" s="50">
        <v>2875.12</v>
      </c>
      <c r="H1816" s="50">
        <v>2871.6400000000003</v>
      </c>
      <c r="I1816" s="50">
        <v>2853.46</v>
      </c>
      <c r="J1816" s="50">
        <v>2854.4300000000003</v>
      </c>
      <c r="K1816" s="50">
        <v>2853.05</v>
      </c>
      <c r="L1816" s="50">
        <v>2851.9300000000003</v>
      </c>
      <c r="M1816" s="50">
        <v>2853.13</v>
      </c>
      <c r="N1816" s="50">
        <v>2869.54</v>
      </c>
      <c r="O1816" s="50">
        <v>2871.6400000000003</v>
      </c>
      <c r="P1816" s="50">
        <v>2870.91</v>
      </c>
      <c r="Q1816" s="50">
        <v>2866.02</v>
      </c>
      <c r="R1816" s="50">
        <v>2850.27</v>
      </c>
      <c r="S1816" s="50">
        <v>2844.33</v>
      </c>
      <c r="T1816" s="50">
        <v>2834.3</v>
      </c>
      <c r="U1816" s="50">
        <v>2835.7200000000003</v>
      </c>
      <c r="V1816" s="50">
        <v>2833.55</v>
      </c>
      <c r="W1816" s="50">
        <v>2837.12</v>
      </c>
      <c r="X1816" s="50">
        <v>2839.19</v>
      </c>
      <c r="Y1816" s="50">
        <v>2836.59</v>
      </c>
    </row>
    <row r="1817" spans="1:25" ht="16.5" thickBot="1" x14ac:dyDescent="0.25">
      <c r="A1817" s="49">
        <f t="shared" si="48"/>
        <v>43481</v>
      </c>
      <c r="B1817" s="50">
        <v>2841.42</v>
      </c>
      <c r="C1817" s="50">
        <v>2848.27</v>
      </c>
      <c r="D1817" s="50">
        <v>2862.6400000000003</v>
      </c>
      <c r="E1817" s="50">
        <v>2873.48</v>
      </c>
      <c r="F1817" s="50">
        <v>2872.77</v>
      </c>
      <c r="G1817" s="50">
        <v>2871.83</v>
      </c>
      <c r="H1817" s="50">
        <v>2868.05</v>
      </c>
      <c r="I1817" s="50">
        <v>2863</v>
      </c>
      <c r="J1817" s="50">
        <v>2864.54</v>
      </c>
      <c r="K1817" s="50">
        <v>2862.6400000000003</v>
      </c>
      <c r="L1817" s="50">
        <v>2862.71</v>
      </c>
      <c r="M1817" s="50">
        <v>2864.03</v>
      </c>
      <c r="N1817" s="50">
        <v>2871.27</v>
      </c>
      <c r="O1817" s="50">
        <v>2871.92</v>
      </c>
      <c r="P1817" s="50">
        <v>2869.88</v>
      </c>
      <c r="Q1817" s="50">
        <v>2866.53</v>
      </c>
      <c r="R1817" s="50">
        <v>2851.79</v>
      </c>
      <c r="S1817" s="50">
        <v>2841.15</v>
      </c>
      <c r="T1817" s="50">
        <v>2832.1800000000003</v>
      </c>
      <c r="U1817" s="50">
        <v>2838.32</v>
      </c>
      <c r="V1817" s="50">
        <v>2838.55</v>
      </c>
      <c r="W1817" s="50">
        <v>2841.07</v>
      </c>
      <c r="X1817" s="50">
        <v>2842.8</v>
      </c>
      <c r="Y1817" s="50">
        <v>2842.5600000000004</v>
      </c>
    </row>
    <row r="1818" spans="1:25" ht="16.5" thickBot="1" x14ac:dyDescent="0.25">
      <c r="A1818" s="49">
        <f t="shared" si="48"/>
        <v>43482</v>
      </c>
      <c r="B1818" s="50">
        <v>2815.3900000000003</v>
      </c>
      <c r="C1818" s="50">
        <v>2818.63</v>
      </c>
      <c r="D1818" s="50">
        <v>2826.98</v>
      </c>
      <c r="E1818" s="50">
        <v>2872.29</v>
      </c>
      <c r="F1818" s="50">
        <v>2872.83</v>
      </c>
      <c r="G1818" s="50">
        <v>2872.42</v>
      </c>
      <c r="H1818" s="50">
        <v>2870.69</v>
      </c>
      <c r="I1818" s="50">
        <v>2854.92</v>
      </c>
      <c r="J1818" s="50">
        <v>2854.88</v>
      </c>
      <c r="K1818" s="50">
        <v>2854.4500000000003</v>
      </c>
      <c r="L1818" s="50">
        <v>2853.67</v>
      </c>
      <c r="M1818" s="50">
        <v>2853.96</v>
      </c>
      <c r="N1818" s="50">
        <v>2872.16</v>
      </c>
      <c r="O1818" s="50">
        <v>2871.65</v>
      </c>
      <c r="P1818" s="50">
        <v>2873.58</v>
      </c>
      <c r="Q1818" s="50">
        <v>2866.7000000000003</v>
      </c>
      <c r="R1818" s="50">
        <v>2847.66</v>
      </c>
      <c r="S1818" s="50">
        <v>2845.4700000000003</v>
      </c>
      <c r="T1818" s="50">
        <v>2813.21</v>
      </c>
      <c r="U1818" s="50">
        <v>2818.34</v>
      </c>
      <c r="V1818" s="50">
        <v>2814.38</v>
      </c>
      <c r="W1818" s="50">
        <v>2819.7000000000003</v>
      </c>
      <c r="X1818" s="50">
        <v>2816.17</v>
      </c>
      <c r="Y1818" s="50">
        <v>2813.17</v>
      </c>
    </row>
    <row r="1819" spans="1:25" ht="16.5" thickBot="1" x14ac:dyDescent="0.25">
      <c r="A1819" s="49">
        <f t="shared" si="48"/>
        <v>43483</v>
      </c>
      <c r="B1819" s="50">
        <v>2819.21</v>
      </c>
      <c r="C1819" s="50">
        <v>2837.1800000000003</v>
      </c>
      <c r="D1819" s="50">
        <v>2866.9300000000003</v>
      </c>
      <c r="E1819" s="50">
        <v>2871.7200000000003</v>
      </c>
      <c r="F1819" s="50">
        <v>2870.37</v>
      </c>
      <c r="G1819" s="50">
        <v>2868.77</v>
      </c>
      <c r="H1819" s="50">
        <v>2864.7200000000003</v>
      </c>
      <c r="I1819" s="50">
        <v>2857.36</v>
      </c>
      <c r="J1819" s="50">
        <v>2857.2400000000002</v>
      </c>
      <c r="K1819" s="50">
        <v>2857.87</v>
      </c>
      <c r="L1819" s="50">
        <v>2857.08</v>
      </c>
      <c r="M1819" s="50">
        <v>2856.19</v>
      </c>
      <c r="N1819" s="50">
        <v>2869.28</v>
      </c>
      <c r="O1819" s="50">
        <v>2869.8500000000004</v>
      </c>
      <c r="P1819" s="50">
        <v>2866.4700000000003</v>
      </c>
      <c r="Q1819" s="50">
        <v>2862.17</v>
      </c>
      <c r="R1819" s="50">
        <v>2842.78</v>
      </c>
      <c r="S1819" s="50">
        <v>2809.63</v>
      </c>
      <c r="T1819" s="50">
        <v>2808.7400000000002</v>
      </c>
      <c r="U1819" s="50">
        <v>2806.98</v>
      </c>
      <c r="V1819" s="50">
        <v>2807.25</v>
      </c>
      <c r="W1819" s="50">
        <v>2812.26</v>
      </c>
      <c r="X1819" s="50">
        <v>2813.63</v>
      </c>
      <c r="Y1819" s="50">
        <v>2814.13</v>
      </c>
    </row>
    <row r="1820" spans="1:25" ht="16.5" thickBot="1" x14ac:dyDescent="0.25">
      <c r="A1820" s="49">
        <f t="shared" si="48"/>
        <v>43484</v>
      </c>
      <c r="B1820" s="50">
        <v>2795.62</v>
      </c>
      <c r="C1820" s="50">
        <v>2797.42</v>
      </c>
      <c r="D1820" s="50">
        <v>2837.88</v>
      </c>
      <c r="E1820" s="50">
        <v>2845.4900000000002</v>
      </c>
      <c r="F1820" s="50">
        <v>2847.4900000000002</v>
      </c>
      <c r="G1820" s="50">
        <v>2878.5600000000004</v>
      </c>
      <c r="H1820" s="50">
        <v>2873.54</v>
      </c>
      <c r="I1820" s="50">
        <v>2870.02</v>
      </c>
      <c r="J1820" s="50">
        <v>2842.8900000000003</v>
      </c>
      <c r="K1820" s="50">
        <v>2837.4</v>
      </c>
      <c r="L1820" s="50">
        <v>2834.9900000000002</v>
      </c>
      <c r="M1820" s="50">
        <v>2864.34</v>
      </c>
      <c r="N1820" s="50">
        <v>2869.91</v>
      </c>
      <c r="O1820" s="50">
        <v>2871.55</v>
      </c>
      <c r="P1820" s="50">
        <v>2867.61</v>
      </c>
      <c r="Q1820" s="50">
        <v>2864.83</v>
      </c>
      <c r="R1820" s="50">
        <v>2833.12</v>
      </c>
      <c r="S1820" s="50">
        <v>2826.88</v>
      </c>
      <c r="T1820" s="50">
        <v>2783.75</v>
      </c>
      <c r="U1820" s="50">
        <v>2793.3900000000003</v>
      </c>
      <c r="V1820" s="50">
        <v>2789.25</v>
      </c>
      <c r="W1820" s="50">
        <v>2793.12</v>
      </c>
      <c r="X1820" s="50">
        <v>2791.9</v>
      </c>
      <c r="Y1820" s="50">
        <v>2792.2200000000003</v>
      </c>
    </row>
    <row r="1821" spans="1:25" ht="16.5" thickBot="1" x14ac:dyDescent="0.25">
      <c r="A1821" s="49">
        <f t="shared" si="48"/>
        <v>43485</v>
      </c>
      <c r="B1821" s="50">
        <v>2795.8500000000004</v>
      </c>
      <c r="C1821" s="50">
        <v>2793.6400000000003</v>
      </c>
      <c r="D1821" s="50">
        <v>2797.27</v>
      </c>
      <c r="E1821" s="50">
        <v>2838.8</v>
      </c>
      <c r="F1821" s="50">
        <v>2843.71</v>
      </c>
      <c r="G1821" s="50">
        <v>2846.9500000000003</v>
      </c>
      <c r="H1821" s="50">
        <v>2841.25</v>
      </c>
      <c r="I1821" s="50">
        <v>2838.83</v>
      </c>
      <c r="J1821" s="50">
        <v>2838.9500000000003</v>
      </c>
      <c r="K1821" s="50">
        <v>2835.8900000000003</v>
      </c>
      <c r="L1821" s="50">
        <v>2833.9700000000003</v>
      </c>
      <c r="M1821" s="50">
        <v>2836.7200000000003</v>
      </c>
      <c r="N1821" s="50">
        <v>2869.69</v>
      </c>
      <c r="O1821" s="50">
        <v>2872.15</v>
      </c>
      <c r="P1821" s="50">
        <v>2868.77</v>
      </c>
      <c r="Q1821" s="50">
        <v>2860.7200000000003</v>
      </c>
      <c r="R1821" s="50">
        <v>2829.07</v>
      </c>
      <c r="S1821" s="50">
        <v>2789.4700000000003</v>
      </c>
      <c r="T1821" s="50">
        <v>2780.9700000000003</v>
      </c>
      <c r="U1821" s="50">
        <v>2786.03</v>
      </c>
      <c r="V1821" s="50">
        <v>2787.29</v>
      </c>
      <c r="W1821" s="50">
        <v>2790.08</v>
      </c>
      <c r="X1821" s="50">
        <v>2794.94</v>
      </c>
      <c r="Y1821" s="50">
        <v>2794.7200000000003</v>
      </c>
    </row>
    <row r="1822" spans="1:25" ht="16.5" thickBot="1" x14ac:dyDescent="0.25">
      <c r="A1822" s="49">
        <f t="shared" si="48"/>
        <v>43486</v>
      </c>
      <c r="B1822" s="50">
        <v>2788.05</v>
      </c>
      <c r="C1822" s="50">
        <v>2819.03</v>
      </c>
      <c r="D1822" s="50">
        <v>2839.17</v>
      </c>
      <c r="E1822" s="50">
        <v>2842.25</v>
      </c>
      <c r="F1822" s="50">
        <v>2868.26</v>
      </c>
      <c r="G1822" s="50">
        <v>2861.83</v>
      </c>
      <c r="H1822" s="50">
        <v>2835.4500000000003</v>
      </c>
      <c r="I1822" s="50">
        <v>2829.4</v>
      </c>
      <c r="J1822" s="50">
        <v>2831.7000000000003</v>
      </c>
      <c r="K1822" s="50">
        <v>2833.34</v>
      </c>
      <c r="L1822" s="50">
        <v>2796.9700000000003</v>
      </c>
      <c r="M1822" s="50">
        <v>2834.46</v>
      </c>
      <c r="N1822" s="50">
        <v>2842.9300000000003</v>
      </c>
      <c r="O1822" s="50">
        <v>2870.65</v>
      </c>
      <c r="P1822" s="50">
        <v>2867.25</v>
      </c>
      <c r="Q1822" s="50">
        <v>2833.73</v>
      </c>
      <c r="R1822" s="50">
        <v>2830.03</v>
      </c>
      <c r="S1822" s="50">
        <v>2787.79</v>
      </c>
      <c r="T1822" s="50">
        <v>2787.62</v>
      </c>
      <c r="U1822" s="50">
        <v>2781</v>
      </c>
      <c r="V1822" s="50">
        <v>2780.5</v>
      </c>
      <c r="W1822" s="50">
        <v>2786.19</v>
      </c>
      <c r="X1822" s="50">
        <v>2790.17</v>
      </c>
      <c r="Y1822" s="50">
        <v>2788.59</v>
      </c>
    </row>
    <row r="1823" spans="1:25" ht="16.5" thickBot="1" x14ac:dyDescent="0.25">
      <c r="A1823" s="49">
        <f t="shared" si="48"/>
        <v>43487</v>
      </c>
      <c r="B1823" s="50">
        <v>2786.71</v>
      </c>
      <c r="C1823" s="50">
        <v>2834.67</v>
      </c>
      <c r="D1823" s="50">
        <v>2839.7400000000002</v>
      </c>
      <c r="E1823" s="50">
        <v>2842.4</v>
      </c>
      <c r="F1823" s="50">
        <v>2846.79</v>
      </c>
      <c r="G1823" s="50">
        <v>2843.87</v>
      </c>
      <c r="H1823" s="50">
        <v>2834.96</v>
      </c>
      <c r="I1823" s="50">
        <v>2789.6800000000003</v>
      </c>
      <c r="J1823" s="50">
        <v>2789.9300000000003</v>
      </c>
      <c r="K1823" s="50">
        <v>2811.96</v>
      </c>
      <c r="L1823" s="50">
        <v>2790.05</v>
      </c>
      <c r="M1823" s="50">
        <v>2791.57</v>
      </c>
      <c r="N1823" s="50">
        <v>2838.1800000000003</v>
      </c>
      <c r="O1823" s="50">
        <v>2840.73</v>
      </c>
      <c r="P1823" s="50">
        <v>2861.04</v>
      </c>
      <c r="Q1823" s="50">
        <v>2832.5600000000004</v>
      </c>
      <c r="R1823" s="50">
        <v>2788.0600000000004</v>
      </c>
      <c r="S1823" s="50">
        <v>2819.12</v>
      </c>
      <c r="T1823" s="50">
        <v>2782.3</v>
      </c>
      <c r="U1823" s="50">
        <v>2779.34</v>
      </c>
      <c r="V1823" s="50">
        <v>2779.65</v>
      </c>
      <c r="W1823" s="50">
        <v>2781.6800000000003</v>
      </c>
      <c r="X1823" s="50">
        <v>2785.4300000000003</v>
      </c>
      <c r="Y1823" s="50">
        <v>2785.13</v>
      </c>
    </row>
    <row r="1824" spans="1:25" ht="16.5" thickBot="1" x14ac:dyDescent="0.25">
      <c r="A1824" s="49">
        <f t="shared" si="48"/>
        <v>43488</v>
      </c>
      <c r="B1824" s="50">
        <v>2763.6400000000003</v>
      </c>
      <c r="C1824" s="50">
        <v>2770.3</v>
      </c>
      <c r="D1824" s="50">
        <v>2809.82</v>
      </c>
      <c r="E1824" s="50">
        <v>2836.65</v>
      </c>
      <c r="F1824" s="50">
        <v>2835.16</v>
      </c>
      <c r="G1824" s="50">
        <v>2835.8900000000003</v>
      </c>
      <c r="H1824" s="50">
        <v>2825.2200000000003</v>
      </c>
      <c r="I1824" s="50">
        <v>2762</v>
      </c>
      <c r="J1824" s="50">
        <v>2764.8500000000004</v>
      </c>
      <c r="K1824" s="50">
        <v>2764.32</v>
      </c>
      <c r="L1824" s="50">
        <v>2762.17</v>
      </c>
      <c r="M1824" s="50">
        <v>2762.3100000000004</v>
      </c>
      <c r="N1824" s="50">
        <v>2829.58</v>
      </c>
      <c r="O1824" s="50">
        <v>2833.62</v>
      </c>
      <c r="P1824" s="50">
        <v>2829.04</v>
      </c>
      <c r="Q1824" s="50">
        <v>2820.62</v>
      </c>
      <c r="R1824" s="50">
        <v>2758.3900000000003</v>
      </c>
      <c r="S1824" s="50">
        <v>2753.51</v>
      </c>
      <c r="T1824" s="50">
        <v>2754.41</v>
      </c>
      <c r="U1824" s="50">
        <v>2751.8900000000003</v>
      </c>
      <c r="V1824" s="50">
        <v>2754.9500000000003</v>
      </c>
      <c r="W1824" s="50">
        <v>2757.65</v>
      </c>
      <c r="X1824" s="50">
        <v>2761.63</v>
      </c>
      <c r="Y1824" s="50">
        <v>2762.13</v>
      </c>
    </row>
    <row r="1825" spans="1:25" ht="16.5" thickBot="1" x14ac:dyDescent="0.25">
      <c r="A1825" s="49">
        <f t="shared" si="48"/>
        <v>43489</v>
      </c>
      <c r="B1825" s="50">
        <v>2773.13</v>
      </c>
      <c r="C1825" s="50">
        <v>2857.61</v>
      </c>
      <c r="D1825" s="50">
        <v>2781.69</v>
      </c>
      <c r="E1825" s="50">
        <v>2865.6000000000004</v>
      </c>
      <c r="F1825" s="50">
        <v>2865.7000000000003</v>
      </c>
      <c r="G1825" s="50">
        <v>2863.67</v>
      </c>
      <c r="H1825" s="50">
        <v>2856.33</v>
      </c>
      <c r="I1825" s="50">
        <v>2770.83</v>
      </c>
      <c r="J1825" s="50">
        <v>2851.9</v>
      </c>
      <c r="K1825" s="50">
        <v>2771.21</v>
      </c>
      <c r="L1825" s="50">
        <v>2768.1800000000003</v>
      </c>
      <c r="M1825" s="50">
        <v>2768.6800000000003</v>
      </c>
      <c r="N1825" s="50">
        <v>2859.84</v>
      </c>
      <c r="O1825" s="50">
        <v>2862.9300000000003</v>
      </c>
      <c r="P1825" s="50">
        <v>2859.6800000000003</v>
      </c>
      <c r="Q1825" s="50">
        <v>2854.0600000000004</v>
      </c>
      <c r="R1825" s="50">
        <v>2765.9500000000003</v>
      </c>
      <c r="S1825" s="50">
        <v>2841.4500000000003</v>
      </c>
      <c r="T1825" s="50">
        <v>2766.71</v>
      </c>
      <c r="U1825" s="50">
        <v>2770.3500000000004</v>
      </c>
      <c r="V1825" s="50">
        <v>2767.5</v>
      </c>
      <c r="W1825" s="50">
        <v>2770.87</v>
      </c>
      <c r="X1825" s="50">
        <v>2765.51</v>
      </c>
      <c r="Y1825" s="50">
        <v>2762.77</v>
      </c>
    </row>
    <row r="1826" spans="1:25" ht="16.5" thickBot="1" x14ac:dyDescent="0.25">
      <c r="A1826" s="49">
        <f t="shared" si="48"/>
        <v>43490</v>
      </c>
      <c r="B1826" s="50">
        <v>2848.82</v>
      </c>
      <c r="C1826" s="50">
        <v>2857.3100000000004</v>
      </c>
      <c r="D1826" s="50">
        <v>2862.46</v>
      </c>
      <c r="E1826" s="50">
        <v>2865.7200000000003</v>
      </c>
      <c r="F1826" s="50">
        <v>2863.53</v>
      </c>
      <c r="G1826" s="50">
        <v>2859.9500000000003</v>
      </c>
      <c r="H1826" s="50">
        <v>2839.92</v>
      </c>
      <c r="I1826" s="50">
        <v>2838.11</v>
      </c>
      <c r="J1826" s="50">
        <v>2840.2400000000002</v>
      </c>
      <c r="K1826" s="50">
        <v>2835</v>
      </c>
      <c r="L1826" s="50">
        <v>2835.7400000000002</v>
      </c>
      <c r="M1826" s="50">
        <v>2835.13</v>
      </c>
      <c r="N1826" s="50">
        <v>2859.23</v>
      </c>
      <c r="O1826" s="50">
        <v>2861.73</v>
      </c>
      <c r="P1826" s="50">
        <v>2856.86</v>
      </c>
      <c r="Q1826" s="50">
        <v>2848.5</v>
      </c>
      <c r="R1826" s="50">
        <v>2836.3100000000004</v>
      </c>
      <c r="S1826" s="50">
        <v>2837.26</v>
      </c>
      <c r="T1826" s="50">
        <v>2834.4900000000002</v>
      </c>
      <c r="U1826" s="50">
        <v>2770.7000000000003</v>
      </c>
      <c r="V1826" s="50">
        <v>2771.94</v>
      </c>
      <c r="W1826" s="50">
        <v>2772.32</v>
      </c>
      <c r="X1826" s="50">
        <v>2775.8100000000004</v>
      </c>
      <c r="Y1826" s="50">
        <v>2785.76</v>
      </c>
    </row>
    <row r="1827" spans="1:25" ht="16.5" thickBot="1" x14ac:dyDescent="0.25">
      <c r="A1827" s="49">
        <f t="shared" si="48"/>
        <v>43491</v>
      </c>
      <c r="B1827" s="50">
        <v>2801.51</v>
      </c>
      <c r="C1827" s="50">
        <v>2854.61</v>
      </c>
      <c r="D1827" s="50">
        <v>2802.19</v>
      </c>
      <c r="E1827" s="50">
        <v>2850.29</v>
      </c>
      <c r="F1827" s="50">
        <v>2848.71</v>
      </c>
      <c r="G1827" s="50">
        <v>2847.76</v>
      </c>
      <c r="H1827" s="50">
        <v>2846.65</v>
      </c>
      <c r="I1827" s="50">
        <v>2840.8100000000004</v>
      </c>
      <c r="J1827" s="50">
        <v>2838.16</v>
      </c>
      <c r="K1827" s="50">
        <v>2833.32</v>
      </c>
      <c r="L1827" s="50">
        <v>2832.9700000000003</v>
      </c>
      <c r="M1827" s="50">
        <v>2834.79</v>
      </c>
      <c r="N1827" s="50">
        <v>2839.84</v>
      </c>
      <c r="O1827" s="50">
        <v>2841.05</v>
      </c>
      <c r="P1827" s="50">
        <v>2839.1400000000003</v>
      </c>
      <c r="Q1827" s="50">
        <v>2835.23</v>
      </c>
      <c r="R1827" s="50">
        <v>2836.46</v>
      </c>
      <c r="S1827" s="50">
        <v>2830.98</v>
      </c>
      <c r="T1827" s="50">
        <v>2834.34</v>
      </c>
      <c r="U1827" s="50">
        <v>2790.6400000000003</v>
      </c>
      <c r="V1827" s="50">
        <v>2789.4</v>
      </c>
      <c r="W1827" s="50">
        <v>2790.88</v>
      </c>
      <c r="X1827" s="50">
        <v>2789.08</v>
      </c>
      <c r="Y1827" s="50">
        <v>2792.3900000000003</v>
      </c>
    </row>
    <row r="1828" spans="1:25" ht="16.5" thickBot="1" x14ac:dyDescent="0.25">
      <c r="A1828" s="49">
        <f t="shared" si="48"/>
        <v>43492</v>
      </c>
      <c r="B1828" s="50">
        <v>2789.0600000000004</v>
      </c>
      <c r="C1828" s="50">
        <v>2823.1400000000003</v>
      </c>
      <c r="D1828" s="50">
        <v>2789.28</v>
      </c>
      <c r="E1828" s="50">
        <v>2841.1000000000004</v>
      </c>
      <c r="F1828" s="50">
        <v>2842.05</v>
      </c>
      <c r="G1828" s="50">
        <v>2845.34</v>
      </c>
      <c r="H1828" s="50">
        <v>2840.54</v>
      </c>
      <c r="I1828" s="50">
        <v>2840.46</v>
      </c>
      <c r="J1828" s="50">
        <v>2837.9900000000002</v>
      </c>
      <c r="K1828" s="50">
        <v>2835.12</v>
      </c>
      <c r="L1828" s="50">
        <v>2830.2200000000003</v>
      </c>
      <c r="M1828" s="50">
        <v>2836.11</v>
      </c>
      <c r="N1828" s="50">
        <v>2839.9</v>
      </c>
      <c r="O1828" s="50">
        <v>2839.36</v>
      </c>
      <c r="P1828" s="50">
        <v>2836.6400000000003</v>
      </c>
      <c r="Q1828" s="50">
        <v>2832.76</v>
      </c>
      <c r="R1828" s="50">
        <v>2832.78</v>
      </c>
      <c r="S1828" s="50">
        <v>2827.63</v>
      </c>
      <c r="T1828" s="50">
        <v>2830.8500000000004</v>
      </c>
      <c r="U1828" s="50">
        <v>2779.46</v>
      </c>
      <c r="V1828" s="50">
        <v>2783.3500000000004</v>
      </c>
      <c r="W1828" s="50">
        <v>2784.4300000000003</v>
      </c>
      <c r="X1828" s="50">
        <v>2791.3100000000004</v>
      </c>
      <c r="Y1828" s="50">
        <v>2791.21</v>
      </c>
    </row>
    <row r="1829" spans="1:25" ht="16.5" thickBot="1" x14ac:dyDescent="0.25">
      <c r="A1829" s="49">
        <f t="shared" si="48"/>
        <v>43493</v>
      </c>
      <c r="B1829" s="50">
        <v>2804.71</v>
      </c>
      <c r="C1829" s="50">
        <v>2846.61</v>
      </c>
      <c r="D1829" s="50">
        <v>2847.4</v>
      </c>
      <c r="E1829" s="50">
        <v>2846.96</v>
      </c>
      <c r="F1829" s="50">
        <v>2846.3500000000004</v>
      </c>
      <c r="G1829" s="50">
        <v>2842.66</v>
      </c>
      <c r="H1829" s="50">
        <v>2837.41</v>
      </c>
      <c r="I1829" s="50">
        <v>2832.6800000000003</v>
      </c>
      <c r="J1829" s="50">
        <v>2835.5</v>
      </c>
      <c r="K1829" s="50">
        <v>2834.1800000000003</v>
      </c>
      <c r="L1829" s="50">
        <v>2833.84</v>
      </c>
      <c r="M1829" s="50">
        <v>2834.96</v>
      </c>
      <c r="N1829" s="50">
        <v>2841.9</v>
      </c>
      <c r="O1829" s="50">
        <v>2843.8</v>
      </c>
      <c r="P1829" s="50">
        <v>2839.7400000000002</v>
      </c>
      <c r="Q1829" s="50">
        <v>2836.1400000000003</v>
      </c>
      <c r="R1829" s="50">
        <v>2836.61</v>
      </c>
      <c r="S1829" s="50">
        <v>2834.7000000000003</v>
      </c>
      <c r="T1829" s="50">
        <v>2825.03</v>
      </c>
      <c r="U1829" s="50">
        <v>2787.79</v>
      </c>
      <c r="V1829" s="50">
        <v>2787.01</v>
      </c>
      <c r="W1829" s="50">
        <v>2789.17</v>
      </c>
      <c r="X1829" s="50">
        <v>2790.03</v>
      </c>
      <c r="Y1829" s="50">
        <v>2792.33</v>
      </c>
    </row>
    <row r="1830" spans="1:25" ht="16.5" thickBot="1" x14ac:dyDescent="0.25">
      <c r="A1830" s="49">
        <f t="shared" si="48"/>
        <v>43494</v>
      </c>
      <c r="B1830" s="50">
        <v>2791.21</v>
      </c>
      <c r="C1830" s="50">
        <v>2841.61</v>
      </c>
      <c r="D1830" s="50">
        <v>2844.8500000000004</v>
      </c>
      <c r="E1830" s="50">
        <v>2847.9300000000003</v>
      </c>
      <c r="F1830" s="50">
        <v>2844.62</v>
      </c>
      <c r="G1830" s="50">
        <v>2840.4700000000003</v>
      </c>
      <c r="H1830" s="50">
        <v>2818.67</v>
      </c>
      <c r="I1830" s="50">
        <v>2782.62</v>
      </c>
      <c r="J1830" s="50">
        <v>2783.3900000000003</v>
      </c>
      <c r="K1830" s="50">
        <v>2781.16</v>
      </c>
      <c r="L1830" s="50">
        <v>2780.25</v>
      </c>
      <c r="M1830" s="50">
        <v>2783.25</v>
      </c>
      <c r="N1830" s="50">
        <v>2832.3500000000004</v>
      </c>
      <c r="O1830" s="50">
        <v>2837.98</v>
      </c>
      <c r="P1830" s="50">
        <v>2836.75</v>
      </c>
      <c r="Q1830" s="50">
        <v>2811.42</v>
      </c>
      <c r="R1830" s="50">
        <v>2779.8500000000004</v>
      </c>
      <c r="S1830" s="50">
        <v>2827.3</v>
      </c>
      <c r="T1830" s="50">
        <v>2781.55</v>
      </c>
      <c r="U1830" s="50">
        <v>2783.2400000000002</v>
      </c>
      <c r="V1830" s="50">
        <v>2779.7400000000002</v>
      </c>
      <c r="W1830" s="50">
        <v>2783.26</v>
      </c>
      <c r="X1830" s="50">
        <v>2783.42</v>
      </c>
      <c r="Y1830" s="50">
        <v>2784.36</v>
      </c>
    </row>
    <row r="1831" spans="1:25" ht="16.5" thickBot="1" x14ac:dyDescent="0.25">
      <c r="A1831" s="49">
        <f t="shared" si="48"/>
        <v>43495</v>
      </c>
      <c r="B1831" s="50">
        <v>2765.4700000000003</v>
      </c>
      <c r="C1831" s="50">
        <v>2818.6400000000003</v>
      </c>
      <c r="D1831" s="50">
        <v>2824.0600000000004</v>
      </c>
      <c r="E1831" s="50">
        <v>2865</v>
      </c>
      <c r="F1831" s="50">
        <v>2824.1000000000004</v>
      </c>
      <c r="G1831" s="50">
        <v>2822.1000000000004</v>
      </c>
      <c r="H1831" s="50">
        <v>2815.79</v>
      </c>
      <c r="I1831" s="50">
        <v>2764.88</v>
      </c>
      <c r="J1831" s="50">
        <v>2767.29</v>
      </c>
      <c r="K1831" s="50">
        <v>2765.83</v>
      </c>
      <c r="L1831" s="50">
        <v>2761.29</v>
      </c>
      <c r="M1831" s="50">
        <v>2765.09</v>
      </c>
      <c r="N1831" s="50">
        <v>2818.66</v>
      </c>
      <c r="O1831" s="50">
        <v>2860.28</v>
      </c>
      <c r="P1831" s="50">
        <v>2856.71</v>
      </c>
      <c r="Q1831" s="50">
        <v>2810.51</v>
      </c>
      <c r="R1831" s="50">
        <v>2760.77</v>
      </c>
      <c r="S1831" s="50">
        <v>2805.32</v>
      </c>
      <c r="T1831" s="50">
        <v>2762.94</v>
      </c>
      <c r="U1831" s="50">
        <v>2761.86</v>
      </c>
      <c r="V1831" s="50">
        <v>2768.5</v>
      </c>
      <c r="W1831" s="50">
        <v>2765.6800000000003</v>
      </c>
      <c r="X1831" s="50">
        <v>2771.44</v>
      </c>
      <c r="Y1831" s="50">
        <v>2773.1800000000003</v>
      </c>
    </row>
    <row r="1832" spans="1:25" ht="16.5" thickBot="1" x14ac:dyDescent="0.25">
      <c r="A1832" s="49">
        <f t="shared" si="48"/>
        <v>43496</v>
      </c>
      <c r="B1832" s="50">
        <v>2769.13</v>
      </c>
      <c r="C1832" s="50">
        <v>2820.7400000000002</v>
      </c>
      <c r="D1832" s="50">
        <v>2825.42</v>
      </c>
      <c r="E1832" s="50">
        <v>2864.13</v>
      </c>
      <c r="F1832" s="50">
        <v>2824.78</v>
      </c>
      <c r="G1832" s="50">
        <v>2822.2000000000003</v>
      </c>
      <c r="H1832" s="50">
        <v>2815.4500000000003</v>
      </c>
      <c r="I1832" s="50">
        <v>2814.4700000000003</v>
      </c>
      <c r="J1832" s="50">
        <v>2814.32</v>
      </c>
      <c r="K1832" s="50">
        <v>2821.67</v>
      </c>
      <c r="L1832" s="50">
        <v>2773.08</v>
      </c>
      <c r="M1832" s="50">
        <v>2773.1800000000003</v>
      </c>
      <c r="N1832" s="50">
        <v>2861.8900000000003</v>
      </c>
      <c r="O1832" s="50">
        <v>2859.67</v>
      </c>
      <c r="P1832" s="50">
        <v>2857.0600000000004</v>
      </c>
      <c r="Q1832" s="50">
        <v>2814.13</v>
      </c>
      <c r="R1832" s="50">
        <v>2764.73</v>
      </c>
      <c r="S1832" s="50">
        <v>2805.05</v>
      </c>
      <c r="T1832" s="50">
        <v>2762.76</v>
      </c>
      <c r="U1832" s="50">
        <v>2765.4500000000003</v>
      </c>
      <c r="V1832" s="50">
        <v>2765.3100000000004</v>
      </c>
      <c r="W1832" s="50">
        <v>2770.92</v>
      </c>
      <c r="X1832" s="50">
        <v>2767.4700000000003</v>
      </c>
      <c r="Y1832" s="50">
        <v>2764.88</v>
      </c>
    </row>
    <row r="1833" spans="1:25" s="60" customFormat="1" ht="28.5" customHeight="1" thickBot="1" x14ac:dyDescent="0.35">
      <c r="A1833" s="156" t="s">
        <v>64</v>
      </c>
      <c r="B1833" s="158" t="s">
        <v>130</v>
      </c>
      <c r="C1833" s="159"/>
      <c r="D1833" s="159"/>
      <c r="E1833" s="159"/>
      <c r="F1833" s="159"/>
      <c r="G1833" s="159"/>
      <c r="H1833" s="159"/>
      <c r="I1833" s="159"/>
      <c r="J1833" s="159"/>
      <c r="K1833" s="159"/>
      <c r="L1833" s="159"/>
      <c r="M1833" s="159"/>
      <c r="N1833" s="159"/>
      <c r="O1833" s="159"/>
      <c r="P1833" s="159"/>
      <c r="Q1833" s="159"/>
      <c r="R1833" s="159"/>
      <c r="S1833" s="159"/>
      <c r="T1833" s="159"/>
      <c r="U1833" s="159"/>
      <c r="V1833" s="159"/>
      <c r="W1833" s="159"/>
      <c r="X1833" s="159"/>
      <c r="Y1833" s="160"/>
    </row>
    <row r="1834" spans="1:25" ht="32.25" thickBot="1" x14ac:dyDescent="0.3">
      <c r="A1834" s="157"/>
      <c r="B1834" s="48" t="s">
        <v>66</v>
      </c>
      <c r="C1834" s="48" t="s">
        <v>67</v>
      </c>
      <c r="D1834" s="48" t="s">
        <v>68</v>
      </c>
      <c r="E1834" s="48" t="s">
        <v>69</v>
      </c>
      <c r="F1834" s="48" t="s">
        <v>70</v>
      </c>
      <c r="G1834" s="48" t="s">
        <v>71</v>
      </c>
      <c r="H1834" s="48" t="s">
        <v>72</v>
      </c>
      <c r="I1834" s="48" t="s">
        <v>73</v>
      </c>
      <c r="J1834" s="48" t="s">
        <v>74</v>
      </c>
      <c r="K1834" s="48" t="s">
        <v>75</v>
      </c>
      <c r="L1834" s="48" t="s">
        <v>76</v>
      </c>
      <c r="M1834" s="48" t="s">
        <v>77</v>
      </c>
      <c r="N1834" s="48" t="s">
        <v>78</v>
      </c>
      <c r="O1834" s="48" t="s">
        <v>79</v>
      </c>
      <c r="P1834" s="48" t="s">
        <v>80</v>
      </c>
      <c r="Q1834" s="48" t="s">
        <v>81</v>
      </c>
      <c r="R1834" s="48" t="s">
        <v>82</v>
      </c>
      <c r="S1834" s="48" t="s">
        <v>83</v>
      </c>
      <c r="T1834" s="48" t="s">
        <v>84</v>
      </c>
      <c r="U1834" s="48" t="s">
        <v>85</v>
      </c>
      <c r="V1834" s="48" t="s">
        <v>86</v>
      </c>
      <c r="W1834" s="48" t="s">
        <v>87</v>
      </c>
      <c r="X1834" s="48" t="s">
        <v>88</v>
      </c>
      <c r="Y1834" s="48" t="s">
        <v>89</v>
      </c>
    </row>
    <row r="1835" spans="1:25" ht="16.5" thickBot="1" x14ac:dyDescent="0.25">
      <c r="A1835" s="49">
        <f t="shared" ref="A1835:A1865" si="49">A1802</f>
        <v>43466</v>
      </c>
      <c r="B1835" s="50">
        <v>3392.2400000000007</v>
      </c>
      <c r="C1835" s="50">
        <v>3408.5400000000004</v>
      </c>
      <c r="D1835" s="50">
        <v>3403.8600000000006</v>
      </c>
      <c r="E1835" s="50">
        <v>3406.1900000000005</v>
      </c>
      <c r="F1835" s="50">
        <v>3411.2800000000007</v>
      </c>
      <c r="G1835" s="50">
        <v>3413.9200000000005</v>
      </c>
      <c r="H1835" s="50">
        <v>3410.7600000000007</v>
      </c>
      <c r="I1835" s="50">
        <v>3410.4200000000005</v>
      </c>
      <c r="J1835" s="50">
        <v>3415.7900000000004</v>
      </c>
      <c r="K1835" s="50">
        <v>3419.3500000000004</v>
      </c>
      <c r="L1835" s="50">
        <v>3419.1300000000006</v>
      </c>
      <c r="M1835" s="50">
        <v>3421.6500000000005</v>
      </c>
      <c r="N1835" s="50">
        <v>3430.2400000000007</v>
      </c>
      <c r="O1835" s="50">
        <v>3436.7600000000007</v>
      </c>
      <c r="P1835" s="50">
        <v>3433.3400000000006</v>
      </c>
      <c r="Q1835" s="50">
        <v>3425.7200000000003</v>
      </c>
      <c r="R1835" s="50">
        <v>3423.9600000000005</v>
      </c>
      <c r="S1835" s="50">
        <v>3416.1800000000003</v>
      </c>
      <c r="T1835" s="50">
        <v>3419.9100000000008</v>
      </c>
      <c r="U1835" s="50">
        <v>3409.7000000000007</v>
      </c>
      <c r="V1835" s="50">
        <v>3397.4900000000007</v>
      </c>
      <c r="W1835" s="50">
        <v>3394.2100000000005</v>
      </c>
      <c r="X1835" s="50">
        <v>3399.3800000000006</v>
      </c>
      <c r="Y1835" s="50">
        <v>3388.3700000000003</v>
      </c>
    </row>
    <row r="1836" spans="1:25" ht="16.5" thickBot="1" x14ac:dyDescent="0.25">
      <c r="A1836" s="49">
        <f t="shared" si="49"/>
        <v>43467</v>
      </c>
      <c r="B1836" s="50">
        <v>3393.6900000000005</v>
      </c>
      <c r="C1836" s="50">
        <v>3387.6900000000005</v>
      </c>
      <c r="D1836" s="50">
        <v>3407.9400000000005</v>
      </c>
      <c r="E1836" s="50">
        <v>3409.7100000000005</v>
      </c>
      <c r="F1836" s="50">
        <v>3416.8800000000006</v>
      </c>
      <c r="G1836" s="50">
        <v>3422.2200000000003</v>
      </c>
      <c r="H1836" s="50">
        <v>3424.0500000000006</v>
      </c>
      <c r="I1836" s="50">
        <v>3425.6900000000005</v>
      </c>
      <c r="J1836" s="50">
        <v>3423.4500000000007</v>
      </c>
      <c r="K1836" s="50">
        <v>3426.7700000000004</v>
      </c>
      <c r="L1836" s="50">
        <v>3428.2600000000007</v>
      </c>
      <c r="M1836" s="50">
        <v>3428.0900000000006</v>
      </c>
      <c r="N1836" s="50">
        <v>3434.4700000000003</v>
      </c>
      <c r="O1836" s="50">
        <v>3437.8100000000004</v>
      </c>
      <c r="P1836" s="50">
        <v>3427.1800000000003</v>
      </c>
      <c r="Q1836" s="50">
        <v>3423.5000000000005</v>
      </c>
      <c r="R1836" s="50">
        <v>3419.0500000000006</v>
      </c>
      <c r="S1836" s="50">
        <v>3412.5800000000004</v>
      </c>
      <c r="T1836" s="50">
        <v>3398.0500000000006</v>
      </c>
      <c r="U1836" s="50">
        <v>3400.8200000000006</v>
      </c>
      <c r="V1836" s="50">
        <v>3123.3700000000003</v>
      </c>
      <c r="W1836" s="50">
        <v>3130.1000000000004</v>
      </c>
      <c r="X1836" s="50">
        <v>3399.0900000000006</v>
      </c>
      <c r="Y1836" s="50">
        <v>3400.5400000000004</v>
      </c>
    </row>
    <row r="1837" spans="1:25" ht="16.5" thickBot="1" x14ac:dyDescent="0.25">
      <c r="A1837" s="49">
        <f t="shared" si="49"/>
        <v>43468</v>
      </c>
      <c r="B1837" s="50">
        <v>3405.5800000000004</v>
      </c>
      <c r="C1837" s="50">
        <v>3413.2000000000007</v>
      </c>
      <c r="D1837" s="50">
        <v>3421.1300000000006</v>
      </c>
      <c r="E1837" s="50">
        <v>3422.7900000000004</v>
      </c>
      <c r="F1837" s="50">
        <v>3429.7800000000007</v>
      </c>
      <c r="G1837" s="50">
        <v>3431.8500000000004</v>
      </c>
      <c r="H1837" s="50">
        <v>3426.1700000000005</v>
      </c>
      <c r="I1837" s="50">
        <v>3434.3500000000004</v>
      </c>
      <c r="J1837" s="50">
        <v>3433.9300000000003</v>
      </c>
      <c r="K1837" s="50">
        <v>3429.6900000000005</v>
      </c>
      <c r="L1837" s="50">
        <v>3424.3900000000003</v>
      </c>
      <c r="M1837" s="50">
        <v>3428.5700000000006</v>
      </c>
      <c r="N1837" s="50">
        <v>3436.8100000000004</v>
      </c>
      <c r="O1837" s="50">
        <v>3439.7300000000005</v>
      </c>
      <c r="P1837" s="50">
        <v>3437.5200000000004</v>
      </c>
      <c r="Q1837" s="50">
        <v>3424.2200000000003</v>
      </c>
      <c r="R1837" s="50">
        <v>3419.4100000000008</v>
      </c>
      <c r="S1837" s="50">
        <v>3414.1600000000008</v>
      </c>
      <c r="T1837" s="50">
        <v>3408.3000000000006</v>
      </c>
      <c r="U1837" s="50">
        <v>3408.2600000000007</v>
      </c>
      <c r="V1837" s="50">
        <v>3408.4300000000003</v>
      </c>
      <c r="W1837" s="50">
        <v>3407.7400000000007</v>
      </c>
      <c r="X1837" s="50">
        <v>3401.4400000000005</v>
      </c>
      <c r="Y1837" s="50">
        <v>3399.8400000000006</v>
      </c>
    </row>
    <row r="1838" spans="1:25" ht="16.5" thickBot="1" x14ac:dyDescent="0.25">
      <c r="A1838" s="49">
        <f t="shared" si="49"/>
        <v>43469</v>
      </c>
      <c r="B1838" s="50">
        <v>3397.0800000000004</v>
      </c>
      <c r="C1838" s="50">
        <v>3403.7100000000005</v>
      </c>
      <c r="D1838" s="50">
        <v>3414.4200000000005</v>
      </c>
      <c r="E1838" s="50">
        <v>3415.4900000000007</v>
      </c>
      <c r="F1838" s="50">
        <v>3422.1600000000008</v>
      </c>
      <c r="G1838" s="50">
        <v>3425.0300000000007</v>
      </c>
      <c r="H1838" s="50">
        <v>3427.4800000000005</v>
      </c>
      <c r="I1838" s="50">
        <v>3430.9400000000005</v>
      </c>
      <c r="J1838" s="50">
        <v>3425.5900000000006</v>
      </c>
      <c r="K1838" s="50">
        <v>3423.6300000000006</v>
      </c>
      <c r="L1838" s="50">
        <v>3421.7400000000007</v>
      </c>
      <c r="M1838" s="50">
        <v>3428.9000000000005</v>
      </c>
      <c r="N1838" s="50">
        <v>3439.2200000000003</v>
      </c>
      <c r="O1838" s="50">
        <v>3437.6500000000005</v>
      </c>
      <c r="P1838" s="50">
        <v>3435.0000000000005</v>
      </c>
      <c r="Q1838" s="50">
        <v>3425.8100000000004</v>
      </c>
      <c r="R1838" s="50">
        <v>3418.7900000000004</v>
      </c>
      <c r="S1838" s="50">
        <v>3418.0900000000006</v>
      </c>
      <c r="T1838" s="50">
        <v>3406.4300000000003</v>
      </c>
      <c r="U1838" s="50">
        <v>3411.8300000000004</v>
      </c>
      <c r="V1838" s="50">
        <v>3397.7300000000005</v>
      </c>
      <c r="W1838" s="50">
        <v>3409.4200000000005</v>
      </c>
      <c r="X1838" s="50">
        <v>3408.8700000000003</v>
      </c>
      <c r="Y1838" s="50">
        <v>3402.0400000000004</v>
      </c>
    </row>
    <row r="1839" spans="1:25" ht="16.5" thickBot="1" x14ac:dyDescent="0.25">
      <c r="A1839" s="49">
        <f t="shared" si="49"/>
        <v>43470</v>
      </c>
      <c r="B1839" s="50">
        <v>3405.5800000000004</v>
      </c>
      <c r="C1839" s="50">
        <v>3410.5500000000006</v>
      </c>
      <c r="D1839" s="50">
        <v>3416.5300000000007</v>
      </c>
      <c r="E1839" s="50">
        <v>3418.7000000000007</v>
      </c>
      <c r="F1839" s="50">
        <v>3425.6200000000003</v>
      </c>
      <c r="G1839" s="50">
        <v>3428.6100000000006</v>
      </c>
      <c r="H1839" s="50">
        <v>3424.1600000000008</v>
      </c>
      <c r="I1839" s="50">
        <v>3420.4700000000003</v>
      </c>
      <c r="J1839" s="50">
        <v>3417.9600000000005</v>
      </c>
      <c r="K1839" s="50">
        <v>3418.5700000000006</v>
      </c>
      <c r="L1839" s="50">
        <v>3415.9200000000005</v>
      </c>
      <c r="M1839" s="50">
        <v>3424.1600000000008</v>
      </c>
      <c r="N1839" s="50">
        <v>3462.5500000000006</v>
      </c>
      <c r="O1839" s="50">
        <v>3462.7700000000004</v>
      </c>
      <c r="P1839" s="50">
        <v>3458.5900000000006</v>
      </c>
      <c r="Q1839" s="50">
        <v>3426.4800000000005</v>
      </c>
      <c r="R1839" s="50">
        <v>3420.9500000000007</v>
      </c>
      <c r="S1839" s="50">
        <v>3411.0100000000007</v>
      </c>
      <c r="T1839" s="50">
        <v>3403.4800000000005</v>
      </c>
      <c r="U1839" s="50">
        <v>3406.3300000000004</v>
      </c>
      <c r="V1839" s="50">
        <v>3404.5900000000006</v>
      </c>
      <c r="W1839" s="50">
        <v>3410.3600000000006</v>
      </c>
      <c r="X1839" s="50">
        <v>3406.8100000000004</v>
      </c>
      <c r="Y1839" s="50">
        <v>3407.9800000000005</v>
      </c>
    </row>
    <row r="1840" spans="1:25" ht="16.5" thickBot="1" x14ac:dyDescent="0.25">
      <c r="A1840" s="49">
        <f t="shared" si="49"/>
        <v>43471</v>
      </c>
      <c r="B1840" s="50">
        <v>3408.7600000000007</v>
      </c>
      <c r="C1840" s="50">
        <v>3416.2000000000007</v>
      </c>
      <c r="D1840" s="50">
        <v>3423.1600000000008</v>
      </c>
      <c r="E1840" s="50">
        <v>3425.1200000000003</v>
      </c>
      <c r="F1840" s="50">
        <v>3433.5200000000004</v>
      </c>
      <c r="G1840" s="50">
        <v>3436.0100000000007</v>
      </c>
      <c r="H1840" s="50">
        <v>3428.8000000000006</v>
      </c>
      <c r="I1840" s="50">
        <v>3428.9800000000005</v>
      </c>
      <c r="J1840" s="50">
        <v>3429.2200000000003</v>
      </c>
      <c r="K1840" s="50">
        <v>3426.1800000000003</v>
      </c>
      <c r="L1840" s="50">
        <v>3423.8500000000004</v>
      </c>
      <c r="M1840" s="50">
        <v>3436.1800000000003</v>
      </c>
      <c r="N1840" s="50">
        <v>3470.9500000000007</v>
      </c>
      <c r="O1840" s="50">
        <v>3435.6300000000006</v>
      </c>
      <c r="P1840" s="50">
        <v>3462.1800000000003</v>
      </c>
      <c r="Q1840" s="50">
        <v>3425.5800000000004</v>
      </c>
      <c r="R1840" s="50">
        <v>3424.5300000000007</v>
      </c>
      <c r="S1840" s="50">
        <v>3424.4800000000005</v>
      </c>
      <c r="T1840" s="50">
        <v>3411.0900000000006</v>
      </c>
      <c r="U1840" s="50">
        <v>3408.7900000000004</v>
      </c>
      <c r="V1840" s="50">
        <v>3404.8800000000006</v>
      </c>
      <c r="W1840" s="50">
        <v>3407.5100000000007</v>
      </c>
      <c r="X1840" s="50">
        <v>3405.3000000000006</v>
      </c>
      <c r="Y1840" s="50">
        <v>3404.7300000000005</v>
      </c>
    </row>
    <row r="1841" spans="1:25" ht="16.5" thickBot="1" x14ac:dyDescent="0.25">
      <c r="A1841" s="49">
        <f t="shared" si="49"/>
        <v>43472</v>
      </c>
      <c r="B1841" s="50">
        <v>3395.5600000000004</v>
      </c>
      <c r="C1841" s="50">
        <v>3405.9800000000005</v>
      </c>
      <c r="D1841" s="50">
        <v>3415.9800000000005</v>
      </c>
      <c r="E1841" s="50">
        <v>3422.3000000000006</v>
      </c>
      <c r="F1841" s="50">
        <v>3421.5100000000007</v>
      </c>
      <c r="G1841" s="50">
        <v>3431.8500000000004</v>
      </c>
      <c r="H1841" s="50">
        <v>3429.1000000000004</v>
      </c>
      <c r="I1841" s="50">
        <v>3428.8300000000004</v>
      </c>
      <c r="J1841" s="50">
        <v>3429.0700000000006</v>
      </c>
      <c r="K1841" s="50">
        <v>3430.5600000000004</v>
      </c>
      <c r="L1841" s="50">
        <v>3429.2500000000005</v>
      </c>
      <c r="M1841" s="50">
        <v>3434.6300000000006</v>
      </c>
      <c r="N1841" s="50">
        <v>3441.9500000000007</v>
      </c>
      <c r="O1841" s="50">
        <v>3444.8600000000006</v>
      </c>
      <c r="P1841" s="50">
        <v>3469.3500000000004</v>
      </c>
      <c r="Q1841" s="50">
        <v>3424.6800000000003</v>
      </c>
      <c r="R1841" s="50">
        <v>3420.4100000000008</v>
      </c>
      <c r="S1841" s="50">
        <v>3418.1800000000003</v>
      </c>
      <c r="T1841" s="50">
        <v>3413.0400000000004</v>
      </c>
      <c r="U1841" s="50">
        <v>3415.2400000000007</v>
      </c>
      <c r="V1841" s="50">
        <v>3409.5700000000006</v>
      </c>
      <c r="W1841" s="50">
        <v>3413.9700000000003</v>
      </c>
      <c r="X1841" s="50">
        <v>3415.0300000000007</v>
      </c>
      <c r="Y1841" s="50">
        <v>3409.5700000000006</v>
      </c>
    </row>
    <row r="1842" spans="1:25" ht="16.5" thickBot="1" x14ac:dyDescent="0.25">
      <c r="A1842" s="49">
        <f t="shared" si="49"/>
        <v>43473</v>
      </c>
      <c r="B1842" s="50">
        <v>3408.3700000000003</v>
      </c>
      <c r="C1842" s="50">
        <v>3413.2400000000007</v>
      </c>
      <c r="D1842" s="50">
        <v>3417.5800000000004</v>
      </c>
      <c r="E1842" s="50">
        <v>3420.8300000000004</v>
      </c>
      <c r="F1842" s="50">
        <v>3429.0400000000004</v>
      </c>
      <c r="G1842" s="50">
        <v>3433.8100000000004</v>
      </c>
      <c r="H1842" s="50">
        <v>3428.5500000000006</v>
      </c>
      <c r="I1842" s="50">
        <v>3422.9100000000008</v>
      </c>
      <c r="J1842" s="50">
        <v>3420.9200000000005</v>
      </c>
      <c r="K1842" s="50">
        <v>3422.6300000000006</v>
      </c>
      <c r="L1842" s="50">
        <v>3419.3900000000003</v>
      </c>
      <c r="M1842" s="50">
        <v>3421.5800000000004</v>
      </c>
      <c r="N1842" s="50">
        <v>3457.5400000000004</v>
      </c>
      <c r="O1842" s="50">
        <v>3461.5300000000007</v>
      </c>
      <c r="P1842" s="50">
        <v>3454.4600000000005</v>
      </c>
      <c r="Q1842" s="50">
        <v>3419.2800000000007</v>
      </c>
      <c r="R1842" s="50">
        <v>3413.7400000000007</v>
      </c>
      <c r="S1842" s="50">
        <v>3408.3800000000006</v>
      </c>
      <c r="T1842" s="50">
        <v>3403.1300000000006</v>
      </c>
      <c r="U1842" s="50">
        <v>3399.6900000000005</v>
      </c>
      <c r="V1842" s="50">
        <v>3405.4500000000007</v>
      </c>
      <c r="W1842" s="50">
        <v>3405.6300000000006</v>
      </c>
      <c r="X1842" s="50">
        <v>3408.5000000000005</v>
      </c>
      <c r="Y1842" s="50">
        <v>3406.0200000000004</v>
      </c>
    </row>
    <row r="1843" spans="1:25" ht="16.5" thickBot="1" x14ac:dyDescent="0.25">
      <c r="A1843" s="49">
        <f t="shared" si="49"/>
        <v>43474</v>
      </c>
      <c r="B1843" s="50">
        <v>3406.4700000000003</v>
      </c>
      <c r="C1843" s="50">
        <v>3412.2100000000005</v>
      </c>
      <c r="D1843" s="50">
        <v>3418.1700000000005</v>
      </c>
      <c r="E1843" s="50">
        <v>3423.3600000000006</v>
      </c>
      <c r="F1843" s="50">
        <v>3424.9800000000005</v>
      </c>
      <c r="G1843" s="50">
        <v>3426.4100000000008</v>
      </c>
      <c r="H1843" s="50">
        <v>3420.3100000000004</v>
      </c>
      <c r="I1843" s="50">
        <v>3418.1400000000003</v>
      </c>
      <c r="J1843" s="50">
        <v>3417.5900000000006</v>
      </c>
      <c r="K1843" s="50">
        <v>3417.3500000000004</v>
      </c>
      <c r="L1843" s="50">
        <v>3417.4400000000005</v>
      </c>
      <c r="M1843" s="50">
        <v>3421.6000000000004</v>
      </c>
      <c r="N1843" s="50">
        <v>3455.9800000000005</v>
      </c>
      <c r="O1843" s="50">
        <v>3455.2300000000005</v>
      </c>
      <c r="P1843" s="50">
        <v>3453.5300000000007</v>
      </c>
      <c r="Q1843" s="50">
        <v>3417.7100000000005</v>
      </c>
      <c r="R1843" s="50">
        <v>3411.6000000000004</v>
      </c>
      <c r="S1843" s="50">
        <v>3408.2800000000007</v>
      </c>
      <c r="T1843" s="50">
        <v>3403.0500000000006</v>
      </c>
      <c r="U1843" s="50">
        <v>3398.7200000000003</v>
      </c>
      <c r="V1843" s="50">
        <v>3406.0900000000006</v>
      </c>
      <c r="W1843" s="50">
        <v>3402.4000000000005</v>
      </c>
      <c r="X1843" s="50">
        <v>3411.8700000000003</v>
      </c>
      <c r="Y1843" s="50">
        <v>3412.7900000000004</v>
      </c>
    </row>
    <row r="1844" spans="1:25" ht="14.25" customHeight="1" thickBot="1" x14ac:dyDescent="0.25">
      <c r="A1844" s="49">
        <f t="shared" si="49"/>
        <v>43475</v>
      </c>
      <c r="B1844" s="50">
        <v>3420.9100000000008</v>
      </c>
      <c r="C1844" s="50">
        <v>3431.0800000000004</v>
      </c>
      <c r="D1844" s="50">
        <v>3446.2800000000007</v>
      </c>
      <c r="E1844" s="50">
        <v>3450.6500000000005</v>
      </c>
      <c r="F1844" s="50">
        <v>3453.3400000000006</v>
      </c>
      <c r="G1844" s="50">
        <v>3453.4400000000005</v>
      </c>
      <c r="H1844" s="50">
        <v>3447.1800000000003</v>
      </c>
      <c r="I1844" s="50">
        <v>3442.5800000000004</v>
      </c>
      <c r="J1844" s="50">
        <v>3442.3800000000006</v>
      </c>
      <c r="K1844" s="50">
        <v>3442.9700000000003</v>
      </c>
      <c r="L1844" s="50">
        <v>3425.9500000000007</v>
      </c>
      <c r="M1844" s="50">
        <v>3432.7700000000004</v>
      </c>
      <c r="N1844" s="50">
        <v>3461.4900000000007</v>
      </c>
      <c r="O1844" s="50">
        <v>3454.9600000000005</v>
      </c>
      <c r="P1844" s="50">
        <v>3453.4500000000007</v>
      </c>
      <c r="Q1844" s="50">
        <v>3444.7700000000004</v>
      </c>
      <c r="R1844" s="50">
        <v>3422.6900000000005</v>
      </c>
      <c r="S1844" s="50">
        <v>3417.6900000000005</v>
      </c>
      <c r="T1844" s="50">
        <v>3411.7700000000004</v>
      </c>
      <c r="U1844" s="50">
        <v>3418.9600000000005</v>
      </c>
      <c r="V1844" s="50">
        <v>3421.7100000000005</v>
      </c>
      <c r="W1844" s="50">
        <v>3423.5100000000007</v>
      </c>
      <c r="X1844" s="50">
        <v>3419.8800000000006</v>
      </c>
      <c r="Y1844" s="50">
        <v>3418.6000000000004</v>
      </c>
    </row>
    <row r="1845" spans="1:25" ht="16.5" thickBot="1" x14ac:dyDescent="0.25">
      <c r="A1845" s="49">
        <f t="shared" si="49"/>
        <v>43476</v>
      </c>
      <c r="B1845" s="50">
        <v>3416.3700000000003</v>
      </c>
      <c r="C1845" s="50">
        <v>3423.6400000000003</v>
      </c>
      <c r="D1845" s="50">
        <v>3444.0000000000005</v>
      </c>
      <c r="E1845" s="50">
        <v>3449.7400000000007</v>
      </c>
      <c r="F1845" s="50">
        <v>3448.1700000000005</v>
      </c>
      <c r="G1845" s="50">
        <v>3447.9200000000005</v>
      </c>
      <c r="H1845" s="50">
        <v>3442.8800000000006</v>
      </c>
      <c r="I1845" s="50">
        <v>3425.6100000000006</v>
      </c>
      <c r="J1845" s="50">
        <v>3434.5300000000007</v>
      </c>
      <c r="K1845" s="50">
        <v>3426.2100000000005</v>
      </c>
      <c r="L1845" s="50">
        <v>3425.3000000000006</v>
      </c>
      <c r="M1845" s="50">
        <v>3426.3800000000006</v>
      </c>
      <c r="N1845" s="50">
        <v>3449.8900000000003</v>
      </c>
      <c r="O1845" s="50">
        <v>3448.9000000000005</v>
      </c>
      <c r="P1845" s="50">
        <v>3446.8900000000003</v>
      </c>
      <c r="Q1845" s="50">
        <v>3437.6900000000005</v>
      </c>
      <c r="R1845" s="50">
        <v>3418.9300000000003</v>
      </c>
      <c r="S1845" s="50">
        <v>3413.8600000000006</v>
      </c>
      <c r="T1845" s="50">
        <v>3407.4100000000008</v>
      </c>
      <c r="U1845" s="50">
        <v>3417.9800000000005</v>
      </c>
      <c r="V1845" s="50">
        <v>3416.4400000000005</v>
      </c>
      <c r="W1845" s="50">
        <v>3419.5800000000004</v>
      </c>
      <c r="X1845" s="50">
        <v>3419.1900000000005</v>
      </c>
      <c r="Y1845" s="50">
        <v>3419.4200000000005</v>
      </c>
    </row>
    <row r="1846" spans="1:25" ht="16.5" thickBot="1" x14ac:dyDescent="0.25">
      <c r="A1846" s="49">
        <f t="shared" si="49"/>
        <v>43477</v>
      </c>
      <c r="B1846" s="50">
        <v>3425.6700000000005</v>
      </c>
      <c r="C1846" s="50">
        <v>3422.2200000000003</v>
      </c>
      <c r="D1846" s="50">
        <v>3425.9600000000005</v>
      </c>
      <c r="E1846" s="50">
        <v>3433.4000000000005</v>
      </c>
      <c r="F1846" s="50">
        <v>3435.4100000000008</v>
      </c>
      <c r="G1846" s="50">
        <v>3448.9900000000007</v>
      </c>
      <c r="H1846" s="50">
        <v>3448.9200000000005</v>
      </c>
      <c r="I1846" s="50">
        <v>3447.5600000000004</v>
      </c>
      <c r="J1846" s="50">
        <v>3441.8800000000006</v>
      </c>
      <c r="K1846" s="50">
        <v>3440.6600000000008</v>
      </c>
      <c r="L1846" s="50">
        <v>3424.8400000000006</v>
      </c>
      <c r="M1846" s="50">
        <v>3439.7900000000004</v>
      </c>
      <c r="N1846" s="50">
        <v>3451.1200000000003</v>
      </c>
      <c r="O1846" s="50">
        <v>3455.3300000000004</v>
      </c>
      <c r="P1846" s="50">
        <v>3452.0900000000006</v>
      </c>
      <c r="Q1846" s="50">
        <v>3443.0700000000006</v>
      </c>
      <c r="R1846" s="50">
        <v>3419.2100000000005</v>
      </c>
      <c r="S1846" s="50">
        <v>3423.9500000000007</v>
      </c>
      <c r="T1846" s="50">
        <v>3422.4500000000007</v>
      </c>
      <c r="U1846" s="50">
        <v>3428.8200000000006</v>
      </c>
      <c r="V1846" s="50">
        <v>3423.8200000000006</v>
      </c>
      <c r="W1846" s="50">
        <v>3423.3300000000004</v>
      </c>
      <c r="X1846" s="50">
        <v>3417.8700000000003</v>
      </c>
      <c r="Y1846" s="50">
        <v>3421.9600000000005</v>
      </c>
    </row>
    <row r="1847" spans="1:25" ht="16.5" thickBot="1" x14ac:dyDescent="0.25">
      <c r="A1847" s="49">
        <f t="shared" si="49"/>
        <v>43478</v>
      </c>
      <c r="B1847" s="50">
        <v>3421.6300000000006</v>
      </c>
      <c r="C1847" s="50">
        <v>3437.7600000000007</v>
      </c>
      <c r="D1847" s="50">
        <v>3444.7800000000007</v>
      </c>
      <c r="E1847" s="50">
        <v>3450.5000000000005</v>
      </c>
      <c r="F1847" s="50">
        <v>3474.3000000000006</v>
      </c>
      <c r="G1847" s="50">
        <v>3476.2000000000007</v>
      </c>
      <c r="H1847" s="50">
        <v>3470.4300000000003</v>
      </c>
      <c r="I1847" s="50">
        <v>3467.8100000000004</v>
      </c>
      <c r="J1847" s="50">
        <v>3450.2800000000007</v>
      </c>
      <c r="K1847" s="50">
        <v>3428.2000000000007</v>
      </c>
      <c r="L1847" s="50">
        <v>3426.0500000000006</v>
      </c>
      <c r="M1847" s="50">
        <v>3430.5300000000007</v>
      </c>
      <c r="N1847" s="50">
        <v>3450.3600000000006</v>
      </c>
      <c r="O1847" s="50">
        <v>3453.1100000000006</v>
      </c>
      <c r="P1847" s="50">
        <v>3451.3800000000006</v>
      </c>
      <c r="Q1847" s="50">
        <v>3442.0900000000006</v>
      </c>
      <c r="R1847" s="50">
        <v>3423.4500000000007</v>
      </c>
      <c r="S1847" s="50">
        <v>3419.7500000000005</v>
      </c>
      <c r="T1847" s="50">
        <v>3411.1800000000003</v>
      </c>
      <c r="U1847" s="50">
        <v>3415.8800000000006</v>
      </c>
      <c r="V1847" s="50">
        <v>3417.7700000000004</v>
      </c>
      <c r="W1847" s="50">
        <v>3420.3100000000004</v>
      </c>
      <c r="X1847" s="50">
        <v>3424.6900000000005</v>
      </c>
      <c r="Y1847" s="50">
        <v>3422.8500000000004</v>
      </c>
    </row>
    <row r="1848" spans="1:25" ht="16.5" thickBot="1" x14ac:dyDescent="0.25">
      <c r="A1848" s="49">
        <f t="shared" si="49"/>
        <v>43479</v>
      </c>
      <c r="B1848" s="50">
        <v>3416.5300000000007</v>
      </c>
      <c r="C1848" s="50">
        <v>3424.3200000000006</v>
      </c>
      <c r="D1848" s="50">
        <v>3445.0800000000004</v>
      </c>
      <c r="E1848" s="50">
        <v>3449.3000000000006</v>
      </c>
      <c r="F1848" s="50">
        <v>3448.5100000000007</v>
      </c>
      <c r="G1848" s="50">
        <v>3449.3700000000003</v>
      </c>
      <c r="H1848" s="50">
        <v>3443.9500000000007</v>
      </c>
      <c r="I1848" s="50">
        <v>3438.7500000000005</v>
      </c>
      <c r="J1848" s="50">
        <v>3436.1700000000005</v>
      </c>
      <c r="K1848" s="50">
        <v>3424.9200000000005</v>
      </c>
      <c r="L1848" s="50">
        <v>3433.6300000000006</v>
      </c>
      <c r="M1848" s="50">
        <v>3435.0000000000005</v>
      </c>
      <c r="N1848" s="50">
        <v>3444.6300000000006</v>
      </c>
      <c r="O1848" s="50">
        <v>3445.6400000000003</v>
      </c>
      <c r="P1848" s="50">
        <v>3442.1700000000005</v>
      </c>
      <c r="Q1848" s="50">
        <v>3436.5700000000006</v>
      </c>
      <c r="R1848" s="50">
        <v>3430.0200000000004</v>
      </c>
      <c r="S1848" s="50">
        <v>3413.4000000000005</v>
      </c>
      <c r="T1848" s="50">
        <v>3404.4000000000005</v>
      </c>
      <c r="U1848" s="50">
        <v>3406.2400000000007</v>
      </c>
      <c r="V1848" s="50">
        <v>3408.8700000000003</v>
      </c>
      <c r="W1848" s="50">
        <v>3412.1600000000008</v>
      </c>
      <c r="X1848" s="50">
        <v>3414.3100000000004</v>
      </c>
      <c r="Y1848" s="50">
        <v>3414.0200000000004</v>
      </c>
    </row>
    <row r="1849" spans="1:25" ht="16.5" thickBot="1" x14ac:dyDescent="0.25">
      <c r="A1849" s="49">
        <f t="shared" si="49"/>
        <v>43480</v>
      </c>
      <c r="B1849" s="50">
        <v>3429.6600000000008</v>
      </c>
      <c r="C1849" s="50">
        <v>3440.0800000000004</v>
      </c>
      <c r="D1849" s="50">
        <v>3450.4500000000007</v>
      </c>
      <c r="E1849" s="50">
        <v>3466.3300000000004</v>
      </c>
      <c r="F1849" s="50">
        <v>3467.1400000000003</v>
      </c>
      <c r="G1849" s="50">
        <v>3465.4400000000005</v>
      </c>
      <c r="H1849" s="50">
        <v>3461.9600000000005</v>
      </c>
      <c r="I1849" s="50">
        <v>3443.7800000000007</v>
      </c>
      <c r="J1849" s="50">
        <v>3444.7500000000005</v>
      </c>
      <c r="K1849" s="50">
        <v>3443.3700000000003</v>
      </c>
      <c r="L1849" s="50">
        <v>3442.2500000000005</v>
      </c>
      <c r="M1849" s="50">
        <v>3443.4500000000007</v>
      </c>
      <c r="N1849" s="50">
        <v>3459.8600000000006</v>
      </c>
      <c r="O1849" s="50">
        <v>3461.9600000000005</v>
      </c>
      <c r="P1849" s="50">
        <v>3461.2300000000005</v>
      </c>
      <c r="Q1849" s="50">
        <v>3456.3400000000006</v>
      </c>
      <c r="R1849" s="50">
        <v>3440.5900000000006</v>
      </c>
      <c r="S1849" s="50">
        <v>3434.6500000000005</v>
      </c>
      <c r="T1849" s="50">
        <v>3424.6200000000003</v>
      </c>
      <c r="U1849" s="50">
        <v>3426.0400000000004</v>
      </c>
      <c r="V1849" s="50">
        <v>3423.8700000000003</v>
      </c>
      <c r="W1849" s="50">
        <v>3427.4400000000005</v>
      </c>
      <c r="X1849" s="50">
        <v>3429.5100000000007</v>
      </c>
      <c r="Y1849" s="50">
        <v>3426.9100000000008</v>
      </c>
    </row>
    <row r="1850" spans="1:25" ht="16.5" thickBot="1" x14ac:dyDescent="0.25">
      <c r="A1850" s="49">
        <f t="shared" si="49"/>
        <v>43481</v>
      </c>
      <c r="B1850" s="50">
        <v>3431.7400000000007</v>
      </c>
      <c r="C1850" s="50">
        <v>3438.5900000000006</v>
      </c>
      <c r="D1850" s="50">
        <v>3452.9600000000005</v>
      </c>
      <c r="E1850" s="50">
        <v>3463.8000000000006</v>
      </c>
      <c r="F1850" s="50">
        <v>3463.0900000000006</v>
      </c>
      <c r="G1850" s="50">
        <v>3462.1500000000005</v>
      </c>
      <c r="H1850" s="50">
        <v>3458.3700000000003</v>
      </c>
      <c r="I1850" s="50">
        <v>3453.3200000000006</v>
      </c>
      <c r="J1850" s="50">
        <v>3454.8600000000006</v>
      </c>
      <c r="K1850" s="50">
        <v>3452.9600000000005</v>
      </c>
      <c r="L1850" s="50">
        <v>3453.0300000000007</v>
      </c>
      <c r="M1850" s="50">
        <v>3454.3500000000004</v>
      </c>
      <c r="N1850" s="50">
        <v>3461.5900000000006</v>
      </c>
      <c r="O1850" s="50">
        <v>3462.2400000000007</v>
      </c>
      <c r="P1850" s="50">
        <v>3460.2000000000007</v>
      </c>
      <c r="Q1850" s="50">
        <v>3456.8500000000004</v>
      </c>
      <c r="R1850" s="50">
        <v>3442.1100000000006</v>
      </c>
      <c r="S1850" s="50">
        <v>3431.4700000000003</v>
      </c>
      <c r="T1850" s="50">
        <v>3422.5000000000005</v>
      </c>
      <c r="U1850" s="50">
        <v>3428.6400000000003</v>
      </c>
      <c r="V1850" s="50">
        <v>3428.8700000000003</v>
      </c>
      <c r="W1850" s="50">
        <v>3431.3900000000003</v>
      </c>
      <c r="X1850" s="50">
        <v>3433.1200000000003</v>
      </c>
      <c r="Y1850" s="50">
        <v>3432.8800000000006</v>
      </c>
    </row>
    <row r="1851" spans="1:25" ht="16.5" thickBot="1" x14ac:dyDescent="0.25">
      <c r="A1851" s="49">
        <f t="shared" si="49"/>
        <v>43482</v>
      </c>
      <c r="B1851" s="50">
        <v>3405.7100000000005</v>
      </c>
      <c r="C1851" s="50">
        <v>3408.9500000000007</v>
      </c>
      <c r="D1851" s="50">
        <v>3417.3000000000006</v>
      </c>
      <c r="E1851" s="50">
        <v>3462.6100000000006</v>
      </c>
      <c r="F1851" s="50">
        <v>3463.1500000000005</v>
      </c>
      <c r="G1851" s="50">
        <v>3462.7400000000007</v>
      </c>
      <c r="H1851" s="50">
        <v>3461.0100000000007</v>
      </c>
      <c r="I1851" s="50">
        <v>3445.2400000000007</v>
      </c>
      <c r="J1851" s="50">
        <v>3445.2000000000007</v>
      </c>
      <c r="K1851" s="50">
        <v>3444.7700000000004</v>
      </c>
      <c r="L1851" s="50">
        <v>3443.9900000000007</v>
      </c>
      <c r="M1851" s="50">
        <v>3444.2800000000007</v>
      </c>
      <c r="N1851" s="50">
        <v>3462.4800000000005</v>
      </c>
      <c r="O1851" s="50">
        <v>3461.9700000000003</v>
      </c>
      <c r="P1851" s="50">
        <v>3463.9000000000005</v>
      </c>
      <c r="Q1851" s="50">
        <v>3457.0200000000004</v>
      </c>
      <c r="R1851" s="50">
        <v>3437.9800000000005</v>
      </c>
      <c r="S1851" s="50">
        <v>3435.7900000000004</v>
      </c>
      <c r="T1851" s="50">
        <v>3403.5300000000007</v>
      </c>
      <c r="U1851" s="50">
        <v>3408.6600000000008</v>
      </c>
      <c r="V1851" s="50">
        <v>3404.7000000000007</v>
      </c>
      <c r="W1851" s="50">
        <v>3410.0200000000004</v>
      </c>
      <c r="X1851" s="50">
        <v>3406.4900000000007</v>
      </c>
      <c r="Y1851" s="50">
        <v>3403.4900000000007</v>
      </c>
    </row>
    <row r="1852" spans="1:25" ht="16.5" thickBot="1" x14ac:dyDescent="0.25">
      <c r="A1852" s="49">
        <f t="shared" si="49"/>
        <v>43483</v>
      </c>
      <c r="B1852" s="50">
        <v>3409.5300000000007</v>
      </c>
      <c r="C1852" s="50">
        <v>3427.5000000000005</v>
      </c>
      <c r="D1852" s="50">
        <v>3457.2500000000005</v>
      </c>
      <c r="E1852" s="50">
        <v>3462.0400000000004</v>
      </c>
      <c r="F1852" s="50">
        <v>3460.6900000000005</v>
      </c>
      <c r="G1852" s="50">
        <v>3459.0900000000006</v>
      </c>
      <c r="H1852" s="50">
        <v>3455.0400000000004</v>
      </c>
      <c r="I1852" s="50">
        <v>3447.6800000000003</v>
      </c>
      <c r="J1852" s="50">
        <v>3447.5600000000004</v>
      </c>
      <c r="K1852" s="50">
        <v>3448.1900000000005</v>
      </c>
      <c r="L1852" s="50">
        <v>3447.4000000000005</v>
      </c>
      <c r="M1852" s="50">
        <v>3446.5100000000007</v>
      </c>
      <c r="N1852" s="50">
        <v>3459.6000000000004</v>
      </c>
      <c r="O1852" s="50">
        <v>3460.1700000000005</v>
      </c>
      <c r="P1852" s="50">
        <v>3456.7900000000004</v>
      </c>
      <c r="Q1852" s="50">
        <v>3452.4900000000007</v>
      </c>
      <c r="R1852" s="50">
        <v>3433.1000000000004</v>
      </c>
      <c r="S1852" s="50">
        <v>3399.9500000000007</v>
      </c>
      <c r="T1852" s="50">
        <v>3399.0600000000004</v>
      </c>
      <c r="U1852" s="50">
        <v>3397.3000000000006</v>
      </c>
      <c r="V1852" s="50">
        <v>3397.5700000000006</v>
      </c>
      <c r="W1852" s="50">
        <v>3402.5800000000004</v>
      </c>
      <c r="X1852" s="50">
        <v>3403.9500000000007</v>
      </c>
      <c r="Y1852" s="50">
        <v>3404.4500000000007</v>
      </c>
    </row>
    <row r="1853" spans="1:25" ht="16.5" thickBot="1" x14ac:dyDescent="0.25">
      <c r="A1853" s="49">
        <f t="shared" si="49"/>
        <v>43484</v>
      </c>
      <c r="B1853" s="50">
        <v>3385.9400000000005</v>
      </c>
      <c r="C1853" s="50">
        <v>3387.7400000000007</v>
      </c>
      <c r="D1853" s="50">
        <v>3428.2000000000007</v>
      </c>
      <c r="E1853" s="50">
        <v>3435.8100000000004</v>
      </c>
      <c r="F1853" s="50">
        <v>3437.8100000000004</v>
      </c>
      <c r="G1853" s="50">
        <v>3468.8800000000006</v>
      </c>
      <c r="H1853" s="50">
        <v>3463.8600000000006</v>
      </c>
      <c r="I1853" s="50">
        <v>3460.3400000000006</v>
      </c>
      <c r="J1853" s="50">
        <v>3433.2100000000005</v>
      </c>
      <c r="K1853" s="50">
        <v>3427.7200000000003</v>
      </c>
      <c r="L1853" s="50">
        <v>3425.3100000000004</v>
      </c>
      <c r="M1853" s="50">
        <v>3454.6600000000008</v>
      </c>
      <c r="N1853" s="50">
        <v>3460.2300000000005</v>
      </c>
      <c r="O1853" s="50">
        <v>3461.8700000000003</v>
      </c>
      <c r="P1853" s="50">
        <v>3457.9300000000003</v>
      </c>
      <c r="Q1853" s="50">
        <v>3455.1500000000005</v>
      </c>
      <c r="R1853" s="50">
        <v>3423.4400000000005</v>
      </c>
      <c r="S1853" s="50">
        <v>3417.2000000000007</v>
      </c>
      <c r="T1853" s="50">
        <v>3374.0700000000006</v>
      </c>
      <c r="U1853" s="50">
        <v>3383.7100000000005</v>
      </c>
      <c r="V1853" s="50">
        <v>3379.5700000000006</v>
      </c>
      <c r="W1853" s="50">
        <v>3383.4400000000005</v>
      </c>
      <c r="X1853" s="50">
        <v>3382.2200000000003</v>
      </c>
      <c r="Y1853" s="50">
        <v>3382.5400000000004</v>
      </c>
    </row>
    <row r="1854" spans="1:25" ht="16.5" thickBot="1" x14ac:dyDescent="0.25">
      <c r="A1854" s="49">
        <f t="shared" si="49"/>
        <v>43485</v>
      </c>
      <c r="B1854" s="50">
        <v>3386.1700000000005</v>
      </c>
      <c r="C1854" s="50">
        <v>3383.9600000000005</v>
      </c>
      <c r="D1854" s="50">
        <v>3387.5900000000006</v>
      </c>
      <c r="E1854" s="50">
        <v>3429.1200000000003</v>
      </c>
      <c r="F1854" s="50">
        <v>3434.0300000000007</v>
      </c>
      <c r="G1854" s="50">
        <v>3437.2700000000004</v>
      </c>
      <c r="H1854" s="50">
        <v>3431.5700000000006</v>
      </c>
      <c r="I1854" s="50">
        <v>3429.1500000000005</v>
      </c>
      <c r="J1854" s="50">
        <v>3429.2700000000004</v>
      </c>
      <c r="K1854" s="50">
        <v>3426.2100000000005</v>
      </c>
      <c r="L1854" s="50">
        <v>3424.2900000000004</v>
      </c>
      <c r="M1854" s="50">
        <v>3427.0400000000004</v>
      </c>
      <c r="N1854" s="50">
        <v>3460.0100000000007</v>
      </c>
      <c r="O1854" s="50">
        <v>3462.4700000000003</v>
      </c>
      <c r="P1854" s="50">
        <v>3459.0900000000006</v>
      </c>
      <c r="Q1854" s="50">
        <v>3451.0400000000004</v>
      </c>
      <c r="R1854" s="50">
        <v>3419.3900000000003</v>
      </c>
      <c r="S1854" s="50">
        <v>3379.7900000000004</v>
      </c>
      <c r="T1854" s="50">
        <v>3371.2900000000004</v>
      </c>
      <c r="U1854" s="50">
        <v>3376.3500000000004</v>
      </c>
      <c r="V1854" s="50">
        <v>3377.6100000000006</v>
      </c>
      <c r="W1854" s="50">
        <v>3380.4000000000005</v>
      </c>
      <c r="X1854" s="50">
        <v>3385.2600000000007</v>
      </c>
      <c r="Y1854" s="50">
        <v>3385.0400000000004</v>
      </c>
    </row>
    <row r="1855" spans="1:25" ht="16.5" thickBot="1" x14ac:dyDescent="0.25">
      <c r="A1855" s="49">
        <f t="shared" si="49"/>
        <v>43486</v>
      </c>
      <c r="B1855" s="50">
        <v>3378.3700000000003</v>
      </c>
      <c r="C1855" s="50">
        <v>3409.3500000000004</v>
      </c>
      <c r="D1855" s="50">
        <v>3429.4900000000007</v>
      </c>
      <c r="E1855" s="50">
        <v>3432.5700000000006</v>
      </c>
      <c r="F1855" s="50">
        <v>3458.5800000000004</v>
      </c>
      <c r="G1855" s="50">
        <v>3452.1500000000005</v>
      </c>
      <c r="H1855" s="50">
        <v>3425.7700000000004</v>
      </c>
      <c r="I1855" s="50">
        <v>3419.7200000000003</v>
      </c>
      <c r="J1855" s="50">
        <v>3422.0200000000004</v>
      </c>
      <c r="K1855" s="50">
        <v>3423.6600000000008</v>
      </c>
      <c r="L1855" s="50">
        <v>3387.2900000000004</v>
      </c>
      <c r="M1855" s="50">
        <v>3424.7800000000007</v>
      </c>
      <c r="N1855" s="50">
        <v>3433.2500000000005</v>
      </c>
      <c r="O1855" s="50">
        <v>3460.9700000000003</v>
      </c>
      <c r="P1855" s="50">
        <v>3457.5700000000006</v>
      </c>
      <c r="Q1855" s="50">
        <v>3424.0500000000006</v>
      </c>
      <c r="R1855" s="50">
        <v>3420.3500000000004</v>
      </c>
      <c r="S1855" s="50">
        <v>3378.1100000000006</v>
      </c>
      <c r="T1855" s="50">
        <v>3377.9400000000005</v>
      </c>
      <c r="U1855" s="50">
        <v>3371.3200000000006</v>
      </c>
      <c r="V1855" s="50">
        <v>3370.8200000000006</v>
      </c>
      <c r="W1855" s="50">
        <v>3376.5100000000007</v>
      </c>
      <c r="X1855" s="50">
        <v>3380.4900000000007</v>
      </c>
      <c r="Y1855" s="50">
        <v>3378.9100000000008</v>
      </c>
    </row>
    <row r="1856" spans="1:25" ht="16.5" thickBot="1" x14ac:dyDescent="0.25">
      <c r="A1856" s="49">
        <f t="shared" si="49"/>
        <v>43487</v>
      </c>
      <c r="B1856" s="50">
        <v>3377.0300000000007</v>
      </c>
      <c r="C1856" s="50">
        <v>3424.9900000000007</v>
      </c>
      <c r="D1856" s="50">
        <v>3430.0600000000004</v>
      </c>
      <c r="E1856" s="50">
        <v>3432.7200000000003</v>
      </c>
      <c r="F1856" s="50">
        <v>3437.1100000000006</v>
      </c>
      <c r="G1856" s="50">
        <v>3434.1900000000005</v>
      </c>
      <c r="H1856" s="50">
        <v>3425.2800000000007</v>
      </c>
      <c r="I1856" s="50">
        <v>3380.0000000000005</v>
      </c>
      <c r="J1856" s="50">
        <v>3380.2500000000005</v>
      </c>
      <c r="K1856" s="50">
        <v>3402.2800000000007</v>
      </c>
      <c r="L1856" s="50">
        <v>3380.3700000000003</v>
      </c>
      <c r="M1856" s="50">
        <v>3381.8900000000003</v>
      </c>
      <c r="N1856" s="50">
        <v>3428.5000000000005</v>
      </c>
      <c r="O1856" s="50">
        <v>3431.0500000000006</v>
      </c>
      <c r="P1856" s="50">
        <v>3451.3600000000006</v>
      </c>
      <c r="Q1856" s="50">
        <v>3422.8800000000006</v>
      </c>
      <c r="R1856" s="50">
        <v>3378.3800000000006</v>
      </c>
      <c r="S1856" s="50">
        <v>3409.4400000000005</v>
      </c>
      <c r="T1856" s="50">
        <v>3372.6200000000003</v>
      </c>
      <c r="U1856" s="50">
        <v>3369.6600000000008</v>
      </c>
      <c r="V1856" s="50">
        <v>3369.9700000000003</v>
      </c>
      <c r="W1856" s="50">
        <v>3372.0000000000005</v>
      </c>
      <c r="X1856" s="50">
        <v>3375.7500000000005</v>
      </c>
      <c r="Y1856" s="50">
        <v>3375.4500000000007</v>
      </c>
    </row>
    <row r="1857" spans="1:25" ht="16.5" thickBot="1" x14ac:dyDescent="0.25">
      <c r="A1857" s="49">
        <f t="shared" si="49"/>
        <v>43488</v>
      </c>
      <c r="B1857" s="50">
        <v>3353.9600000000005</v>
      </c>
      <c r="C1857" s="50">
        <v>3360.6200000000003</v>
      </c>
      <c r="D1857" s="50">
        <v>3400.1400000000003</v>
      </c>
      <c r="E1857" s="50">
        <v>3426.9700000000003</v>
      </c>
      <c r="F1857" s="50">
        <v>3425.4800000000005</v>
      </c>
      <c r="G1857" s="50">
        <v>3426.2100000000005</v>
      </c>
      <c r="H1857" s="50">
        <v>3415.5400000000004</v>
      </c>
      <c r="I1857" s="50">
        <v>3352.3200000000006</v>
      </c>
      <c r="J1857" s="50">
        <v>3355.1700000000005</v>
      </c>
      <c r="K1857" s="50">
        <v>3354.6400000000003</v>
      </c>
      <c r="L1857" s="50">
        <v>3352.4900000000007</v>
      </c>
      <c r="M1857" s="50">
        <v>3352.6300000000006</v>
      </c>
      <c r="N1857" s="50">
        <v>3419.9000000000005</v>
      </c>
      <c r="O1857" s="50">
        <v>3423.9400000000005</v>
      </c>
      <c r="P1857" s="50">
        <v>3419.3600000000006</v>
      </c>
      <c r="Q1857" s="50">
        <v>3410.9400000000005</v>
      </c>
      <c r="R1857" s="50">
        <v>3348.7100000000005</v>
      </c>
      <c r="S1857" s="50">
        <v>3343.8300000000004</v>
      </c>
      <c r="T1857" s="50">
        <v>3344.7300000000005</v>
      </c>
      <c r="U1857" s="50">
        <v>3342.2100000000005</v>
      </c>
      <c r="V1857" s="50">
        <v>3345.2700000000004</v>
      </c>
      <c r="W1857" s="50">
        <v>3347.9700000000003</v>
      </c>
      <c r="X1857" s="50">
        <v>3351.9500000000007</v>
      </c>
      <c r="Y1857" s="50">
        <v>3352.4500000000007</v>
      </c>
    </row>
    <row r="1858" spans="1:25" ht="16.5" thickBot="1" x14ac:dyDescent="0.25">
      <c r="A1858" s="49">
        <f t="shared" si="49"/>
        <v>43489</v>
      </c>
      <c r="B1858" s="50">
        <v>3363.4500000000007</v>
      </c>
      <c r="C1858" s="50">
        <v>3447.9300000000003</v>
      </c>
      <c r="D1858" s="50">
        <v>3372.0100000000007</v>
      </c>
      <c r="E1858" s="50">
        <v>3455.9200000000005</v>
      </c>
      <c r="F1858" s="50">
        <v>3456.0200000000004</v>
      </c>
      <c r="G1858" s="50">
        <v>3453.9900000000007</v>
      </c>
      <c r="H1858" s="50">
        <v>3446.6500000000005</v>
      </c>
      <c r="I1858" s="50">
        <v>3361.1500000000005</v>
      </c>
      <c r="J1858" s="50">
        <v>3442.2200000000003</v>
      </c>
      <c r="K1858" s="50">
        <v>3361.5300000000007</v>
      </c>
      <c r="L1858" s="50">
        <v>3358.5000000000005</v>
      </c>
      <c r="M1858" s="50">
        <v>3359.0000000000005</v>
      </c>
      <c r="N1858" s="50">
        <v>3450.1600000000008</v>
      </c>
      <c r="O1858" s="50">
        <v>3453.2500000000005</v>
      </c>
      <c r="P1858" s="50">
        <v>3450.0000000000005</v>
      </c>
      <c r="Q1858" s="50">
        <v>3444.3800000000006</v>
      </c>
      <c r="R1858" s="50">
        <v>3356.2700000000004</v>
      </c>
      <c r="S1858" s="50">
        <v>3431.7700000000004</v>
      </c>
      <c r="T1858" s="50">
        <v>3357.0300000000007</v>
      </c>
      <c r="U1858" s="50">
        <v>3360.6700000000005</v>
      </c>
      <c r="V1858" s="50">
        <v>3357.8200000000006</v>
      </c>
      <c r="W1858" s="50">
        <v>3361.1900000000005</v>
      </c>
      <c r="X1858" s="50">
        <v>3355.8300000000004</v>
      </c>
      <c r="Y1858" s="50">
        <v>3353.0900000000006</v>
      </c>
    </row>
    <row r="1859" spans="1:25" ht="16.5" thickBot="1" x14ac:dyDescent="0.25">
      <c r="A1859" s="49">
        <f t="shared" si="49"/>
        <v>43490</v>
      </c>
      <c r="B1859" s="50">
        <v>3439.1400000000003</v>
      </c>
      <c r="C1859" s="50">
        <v>3447.6300000000006</v>
      </c>
      <c r="D1859" s="50">
        <v>3452.7800000000007</v>
      </c>
      <c r="E1859" s="50">
        <v>3456.0400000000004</v>
      </c>
      <c r="F1859" s="50">
        <v>3453.8500000000004</v>
      </c>
      <c r="G1859" s="50">
        <v>3450.2700000000004</v>
      </c>
      <c r="H1859" s="50">
        <v>3430.2400000000007</v>
      </c>
      <c r="I1859" s="50">
        <v>3428.4300000000003</v>
      </c>
      <c r="J1859" s="50">
        <v>3430.5600000000004</v>
      </c>
      <c r="K1859" s="50">
        <v>3425.3200000000006</v>
      </c>
      <c r="L1859" s="50">
        <v>3426.0600000000004</v>
      </c>
      <c r="M1859" s="50">
        <v>3425.4500000000007</v>
      </c>
      <c r="N1859" s="50">
        <v>3449.5500000000006</v>
      </c>
      <c r="O1859" s="50">
        <v>3452.0500000000006</v>
      </c>
      <c r="P1859" s="50">
        <v>3447.1800000000003</v>
      </c>
      <c r="Q1859" s="50">
        <v>3438.8200000000006</v>
      </c>
      <c r="R1859" s="50">
        <v>3426.6300000000006</v>
      </c>
      <c r="S1859" s="50">
        <v>3427.5800000000004</v>
      </c>
      <c r="T1859" s="50">
        <v>3424.8100000000004</v>
      </c>
      <c r="U1859" s="50">
        <v>3361.0200000000004</v>
      </c>
      <c r="V1859" s="50">
        <v>3362.2600000000007</v>
      </c>
      <c r="W1859" s="50">
        <v>3362.6400000000003</v>
      </c>
      <c r="X1859" s="50">
        <v>3366.1300000000006</v>
      </c>
      <c r="Y1859" s="50">
        <v>3376.0800000000004</v>
      </c>
    </row>
    <row r="1860" spans="1:25" ht="16.5" thickBot="1" x14ac:dyDescent="0.25">
      <c r="A1860" s="49">
        <f t="shared" si="49"/>
        <v>43491</v>
      </c>
      <c r="B1860" s="50">
        <v>3391.8300000000004</v>
      </c>
      <c r="C1860" s="50">
        <v>3444.9300000000003</v>
      </c>
      <c r="D1860" s="50">
        <v>3392.5100000000007</v>
      </c>
      <c r="E1860" s="50">
        <v>3440.6100000000006</v>
      </c>
      <c r="F1860" s="50">
        <v>3439.0300000000007</v>
      </c>
      <c r="G1860" s="50">
        <v>3438.0800000000004</v>
      </c>
      <c r="H1860" s="50">
        <v>3436.9700000000003</v>
      </c>
      <c r="I1860" s="50">
        <v>3431.1300000000006</v>
      </c>
      <c r="J1860" s="50">
        <v>3428.4800000000005</v>
      </c>
      <c r="K1860" s="50">
        <v>3423.6400000000003</v>
      </c>
      <c r="L1860" s="50">
        <v>3423.2900000000004</v>
      </c>
      <c r="M1860" s="50">
        <v>3425.1100000000006</v>
      </c>
      <c r="N1860" s="50">
        <v>3430.1600000000008</v>
      </c>
      <c r="O1860" s="50">
        <v>3431.3700000000003</v>
      </c>
      <c r="P1860" s="50">
        <v>3429.4600000000005</v>
      </c>
      <c r="Q1860" s="50">
        <v>3425.5500000000006</v>
      </c>
      <c r="R1860" s="50">
        <v>3426.7800000000007</v>
      </c>
      <c r="S1860" s="50">
        <v>3421.3000000000006</v>
      </c>
      <c r="T1860" s="50">
        <v>3424.6600000000008</v>
      </c>
      <c r="U1860" s="50">
        <v>3380.9600000000005</v>
      </c>
      <c r="V1860" s="50">
        <v>3379.7200000000003</v>
      </c>
      <c r="W1860" s="50">
        <v>3381.2000000000007</v>
      </c>
      <c r="X1860" s="50">
        <v>3379.4000000000005</v>
      </c>
      <c r="Y1860" s="50">
        <v>3382.7100000000005</v>
      </c>
    </row>
    <row r="1861" spans="1:25" ht="16.5" thickBot="1" x14ac:dyDescent="0.25">
      <c r="A1861" s="49">
        <f t="shared" si="49"/>
        <v>43492</v>
      </c>
      <c r="B1861" s="50">
        <v>3379.3800000000006</v>
      </c>
      <c r="C1861" s="50">
        <v>3413.4600000000005</v>
      </c>
      <c r="D1861" s="50">
        <v>3379.6000000000004</v>
      </c>
      <c r="E1861" s="50">
        <v>3431.4200000000005</v>
      </c>
      <c r="F1861" s="50">
        <v>3432.3700000000003</v>
      </c>
      <c r="G1861" s="50">
        <v>3435.6600000000008</v>
      </c>
      <c r="H1861" s="50">
        <v>3430.8600000000006</v>
      </c>
      <c r="I1861" s="50">
        <v>3430.7800000000007</v>
      </c>
      <c r="J1861" s="50">
        <v>3428.3100000000004</v>
      </c>
      <c r="K1861" s="50">
        <v>3425.4400000000005</v>
      </c>
      <c r="L1861" s="50">
        <v>3420.5400000000004</v>
      </c>
      <c r="M1861" s="50">
        <v>3426.4300000000003</v>
      </c>
      <c r="N1861" s="50">
        <v>3430.2200000000003</v>
      </c>
      <c r="O1861" s="50">
        <v>3429.6800000000003</v>
      </c>
      <c r="P1861" s="50">
        <v>3426.9600000000005</v>
      </c>
      <c r="Q1861" s="50">
        <v>3423.0800000000004</v>
      </c>
      <c r="R1861" s="50">
        <v>3423.1000000000004</v>
      </c>
      <c r="S1861" s="50">
        <v>3417.9500000000007</v>
      </c>
      <c r="T1861" s="50">
        <v>3421.1700000000005</v>
      </c>
      <c r="U1861" s="50">
        <v>3369.7800000000007</v>
      </c>
      <c r="V1861" s="50">
        <v>3373.6700000000005</v>
      </c>
      <c r="W1861" s="50">
        <v>3374.7500000000005</v>
      </c>
      <c r="X1861" s="50">
        <v>3381.6300000000006</v>
      </c>
      <c r="Y1861" s="50">
        <v>3381.5300000000007</v>
      </c>
    </row>
    <row r="1862" spans="1:25" ht="16.5" thickBot="1" x14ac:dyDescent="0.25">
      <c r="A1862" s="49">
        <f t="shared" si="49"/>
        <v>43493</v>
      </c>
      <c r="B1862" s="50">
        <v>3395.0300000000007</v>
      </c>
      <c r="C1862" s="50">
        <v>3436.9300000000003</v>
      </c>
      <c r="D1862" s="50">
        <v>3437.7200000000003</v>
      </c>
      <c r="E1862" s="50">
        <v>3437.2800000000007</v>
      </c>
      <c r="F1862" s="50">
        <v>3436.6700000000005</v>
      </c>
      <c r="G1862" s="50">
        <v>3432.9800000000005</v>
      </c>
      <c r="H1862" s="50">
        <v>3427.7300000000005</v>
      </c>
      <c r="I1862" s="50">
        <v>3423.0000000000005</v>
      </c>
      <c r="J1862" s="50">
        <v>3425.8200000000006</v>
      </c>
      <c r="K1862" s="50">
        <v>3424.5000000000005</v>
      </c>
      <c r="L1862" s="50">
        <v>3424.1600000000008</v>
      </c>
      <c r="M1862" s="50">
        <v>3425.2800000000007</v>
      </c>
      <c r="N1862" s="50">
        <v>3432.2200000000003</v>
      </c>
      <c r="O1862" s="50">
        <v>3434.1200000000003</v>
      </c>
      <c r="P1862" s="50">
        <v>3430.0600000000004</v>
      </c>
      <c r="Q1862" s="50">
        <v>3426.4600000000005</v>
      </c>
      <c r="R1862" s="50">
        <v>3426.9300000000003</v>
      </c>
      <c r="S1862" s="50">
        <v>3425.0200000000004</v>
      </c>
      <c r="T1862" s="50">
        <v>3415.3500000000004</v>
      </c>
      <c r="U1862" s="50">
        <v>3378.1100000000006</v>
      </c>
      <c r="V1862" s="50">
        <v>3377.3300000000004</v>
      </c>
      <c r="W1862" s="50">
        <v>3379.4900000000007</v>
      </c>
      <c r="X1862" s="50">
        <v>3380.3500000000004</v>
      </c>
      <c r="Y1862" s="50">
        <v>3382.6500000000005</v>
      </c>
    </row>
    <row r="1863" spans="1:25" ht="16.5" thickBot="1" x14ac:dyDescent="0.25">
      <c r="A1863" s="49">
        <f t="shared" si="49"/>
        <v>43494</v>
      </c>
      <c r="B1863" s="50">
        <v>3381.5300000000007</v>
      </c>
      <c r="C1863" s="50">
        <v>3431.9300000000003</v>
      </c>
      <c r="D1863" s="50">
        <v>3435.1700000000005</v>
      </c>
      <c r="E1863" s="50">
        <v>3438.2500000000005</v>
      </c>
      <c r="F1863" s="50">
        <v>3434.9400000000005</v>
      </c>
      <c r="G1863" s="50">
        <v>3430.7900000000004</v>
      </c>
      <c r="H1863" s="50">
        <v>3408.9900000000007</v>
      </c>
      <c r="I1863" s="50">
        <v>3372.9400000000005</v>
      </c>
      <c r="J1863" s="50">
        <v>3373.7100000000005</v>
      </c>
      <c r="K1863" s="50">
        <v>3371.4800000000005</v>
      </c>
      <c r="L1863" s="50">
        <v>3370.5700000000006</v>
      </c>
      <c r="M1863" s="50">
        <v>3373.5700000000006</v>
      </c>
      <c r="N1863" s="50">
        <v>3422.6700000000005</v>
      </c>
      <c r="O1863" s="50">
        <v>3428.3000000000006</v>
      </c>
      <c r="P1863" s="50">
        <v>3427.0700000000006</v>
      </c>
      <c r="Q1863" s="50">
        <v>3401.7400000000007</v>
      </c>
      <c r="R1863" s="50">
        <v>3370.1700000000005</v>
      </c>
      <c r="S1863" s="50">
        <v>3417.6200000000003</v>
      </c>
      <c r="T1863" s="50">
        <v>3371.8700000000003</v>
      </c>
      <c r="U1863" s="50">
        <v>3373.5600000000004</v>
      </c>
      <c r="V1863" s="50">
        <v>3370.0600000000004</v>
      </c>
      <c r="W1863" s="50">
        <v>3373.5800000000004</v>
      </c>
      <c r="X1863" s="50">
        <v>3373.7400000000007</v>
      </c>
      <c r="Y1863" s="50">
        <v>3374.6800000000003</v>
      </c>
    </row>
    <row r="1864" spans="1:25" ht="16.5" thickBot="1" x14ac:dyDescent="0.25">
      <c r="A1864" s="49">
        <f t="shared" si="49"/>
        <v>43495</v>
      </c>
      <c r="B1864" s="50">
        <v>3355.7900000000004</v>
      </c>
      <c r="C1864" s="50">
        <v>3408.9600000000005</v>
      </c>
      <c r="D1864" s="50">
        <v>3414.3800000000006</v>
      </c>
      <c r="E1864" s="50">
        <v>3455.3200000000006</v>
      </c>
      <c r="F1864" s="50">
        <v>3414.4200000000005</v>
      </c>
      <c r="G1864" s="50">
        <v>3412.4200000000005</v>
      </c>
      <c r="H1864" s="50">
        <v>3406.1100000000006</v>
      </c>
      <c r="I1864" s="50">
        <v>3355.2000000000007</v>
      </c>
      <c r="J1864" s="50">
        <v>3357.6100000000006</v>
      </c>
      <c r="K1864" s="50">
        <v>3356.1500000000005</v>
      </c>
      <c r="L1864" s="50">
        <v>3351.6100000000006</v>
      </c>
      <c r="M1864" s="50">
        <v>3355.4100000000008</v>
      </c>
      <c r="N1864" s="50">
        <v>3408.9800000000005</v>
      </c>
      <c r="O1864" s="50">
        <v>3450.6000000000004</v>
      </c>
      <c r="P1864" s="50">
        <v>3447.0300000000007</v>
      </c>
      <c r="Q1864" s="50">
        <v>3400.8300000000004</v>
      </c>
      <c r="R1864" s="50">
        <v>3351.0900000000006</v>
      </c>
      <c r="S1864" s="50">
        <v>3395.6400000000003</v>
      </c>
      <c r="T1864" s="50">
        <v>3353.2600000000007</v>
      </c>
      <c r="U1864" s="50">
        <v>3352.1800000000003</v>
      </c>
      <c r="V1864" s="50">
        <v>3358.8200000000006</v>
      </c>
      <c r="W1864" s="50">
        <v>3356.0000000000005</v>
      </c>
      <c r="X1864" s="50">
        <v>3361.7600000000007</v>
      </c>
      <c r="Y1864" s="50">
        <v>3363.5000000000005</v>
      </c>
    </row>
    <row r="1865" spans="1:25" ht="16.5" thickBot="1" x14ac:dyDescent="0.25">
      <c r="A1865" s="49">
        <f t="shared" si="49"/>
        <v>43496</v>
      </c>
      <c r="B1865" s="50">
        <v>3359.4500000000007</v>
      </c>
      <c r="C1865" s="50">
        <v>3411.0600000000004</v>
      </c>
      <c r="D1865" s="50">
        <v>3415.7400000000007</v>
      </c>
      <c r="E1865" s="50">
        <v>3454.4500000000007</v>
      </c>
      <c r="F1865" s="50">
        <v>3415.1000000000004</v>
      </c>
      <c r="G1865" s="50">
        <v>3412.5200000000004</v>
      </c>
      <c r="H1865" s="50">
        <v>3405.7700000000004</v>
      </c>
      <c r="I1865" s="50">
        <v>3404.7900000000004</v>
      </c>
      <c r="J1865" s="50">
        <v>3404.6400000000003</v>
      </c>
      <c r="K1865" s="50">
        <v>3411.9900000000007</v>
      </c>
      <c r="L1865" s="50">
        <v>3363.4000000000005</v>
      </c>
      <c r="M1865" s="50">
        <v>3363.5000000000005</v>
      </c>
      <c r="N1865" s="50">
        <v>3452.2100000000005</v>
      </c>
      <c r="O1865" s="50">
        <v>3449.9900000000007</v>
      </c>
      <c r="P1865" s="50">
        <v>3447.3800000000006</v>
      </c>
      <c r="Q1865" s="50">
        <v>3404.4500000000007</v>
      </c>
      <c r="R1865" s="50">
        <v>3355.0500000000006</v>
      </c>
      <c r="S1865" s="50">
        <v>3395.3700000000003</v>
      </c>
      <c r="T1865" s="50">
        <v>3353.0800000000004</v>
      </c>
      <c r="U1865" s="50">
        <v>3355.7700000000004</v>
      </c>
      <c r="V1865" s="50">
        <v>3355.6300000000006</v>
      </c>
      <c r="W1865" s="50">
        <v>3361.2400000000007</v>
      </c>
      <c r="X1865" s="50">
        <v>3357.7900000000004</v>
      </c>
      <c r="Y1865" s="50">
        <v>3355.2000000000007</v>
      </c>
    </row>
    <row r="1866" spans="1:25" s="60" customFormat="1" ht="25.5" customHeight="1" thickBot="1" x14ac:dyDescent="0.35">
      <c r="A1866" s="156" t="s">
        <v>64</v>
      </c>
      <c r="B1866" s="158" t="s">
        <v>131</v>
      </c>
      <c r="C1866" s="159"/>
      <c r="D1866" s="159"/>
      <c r="E1866" s="159"/>
      <c r="F1866" s="159"/>
      <c r="G1866" s="159"/>
      <c r="H1866" s="159"/>
      <c r="I1866" s="159"/>
      <c r="J1866" s="159"/>
      <c r="K1866" s="159"/>
      <c r="L1866" s="159"/>
      <c r="M1866" s="159"/>
      <c r="N1866" s="159"/>
      <c r="O1866" s="159"/>
      <c r="P1866" s="159"/>
      <c r="Q1866" s="159"/>
      <c r="R1866" s="159"/>
      <c r="S1866" s="159"/>
      <c r="T1866" s="159"/>
      <c r="U1866" s="159"/>
      <c r="V1866" s="159"/>
      <c r="W1866" s="159"/>
      <c r="X1866" s="159"/>
      <c r="Y1866" s="160"/>
    </row>
    <row r="1867" spans="1:25" ht="40.5" customHeight="1" thickBot="1" x14ac:dyDescent="0.3">
      <c r="A1867" s="157"/>
      <c r="B1867" s="48" t="s">
        <v>66</v>
      </c>
      <c r="C1867" s="48" t="s">
        <v>67</v>
      </c>
      <c r="D1867" s="48" t="s">
        <v>68</v>
      </c>
      <c r="E1867" s="48" t="s">
        <v>69</v>
      </c>
      <c r="F1867" s="48" t="s">
        <v>70</v>
      </c>
      <c r="G1867" s="48" t="s">
        <v>71</v>
      </c>
      <c r="H1867" s="48" t="s">
        <v>72</v>
      </c>
      <c r="I1867" s="48" t="s">
        <v>73</v>
      </c>
      <c r="J1867" s="48" t="s">
        <v>74</v>
      </c>
      <c r="K1867" s="48" t="s">
        <v>75</v>
      </c>
      <c r="L1867" s="48" t="s">
        <v>76</v>
      </c>
      <c r="M1867" s="48" t="s">
        <v>77</v>
      </c>
      <c r="N1867" s="48" t="s">
        <v>78</v>
      </c>
      <c r="O1867" s="48" t="s">
        <v>79</v>
      </c>
      <c r="P1867" s="48" t="s">
        <v>80</v>
      </c>
      <c r="Q1867" s="48" t="s">
        <v>81</v>
      </c>
      <c r="R1867" s="48" t="s">
        <v>82</v>
      </c>
      <c r="S1867" s="48" t="s">
        <v>83</v>
      </c>
      <c r="T1867" s="48" t="s">
        <v>84</v>
      </c>
      <c r="U1867" s="48" t="s">
        <v>85</v>
      </c>
      <c r="V1867" s="48" t="s">
        <v>86</v>
      </c>
      <c r="W1867" s="48" t="s">
        <v>87</v>
      </c>
      <c r="X1867" s="48" t="s">
        <v>88</v>
      </c>
      <c r="Y1867" s="48" t="s">
        <v>89</v>
      </c>
    </row>
    <row r="1868" spans="1:25" ht="16.5" thickBot="1" x14ac:dyDescent="0.25">
      <c r="A1868" s="49">
        <f t="shared" ref="A1868:A1898" si="50">A1835</f>
        <v>43466</v>
      </c>
      <c r="B1868" s="50">
        <v>4191.1100000000006</v>
      </c>
      <c r="C1868" s="50">
        <v>4207.41</v>
      </c>
      <c r="D1868" s="50">
        <v>4202.7300000000005</v>
      </c>
      <c r="E1868" s="50">
        <v>4205.0600000000004</v>
      </c>
      <c r="F1868" s="50">
        <v>4210.1500000000005</v>
      </c>
      <c r="G1868" s="50">
        <v>4212.79</v>
      </c>
      <c r="H1868" s="50">
        <v>4209.63</v>
      </c>
      <c r="I1868" s="50">
        <v>4209.29</v>
      </c>
      <c r="J1868" s="50">
        <v>4214.66</v>
      </c>
      <c r="K1868" s="50">
        <v>4218.22</v>
      </c>
      <c r="L1868" s="50">
        <v>4218</v>
      </c>
      <c r="M1868" s="50">
        <v>4220.5200000000004</v>
      </c>
      <c r="N1868" s="50">
        <v>4229.1100000000006</v>
      </c>
      <c r="O1868" s="50">
        <v>4235.63</v>
      </c>
      <c r="P1868" s="50">
        <v>4232.21</v>
      </c>
      <c r="Q1868" s="50">
        <v>4224.59</v>
      </c>
      <c r="R1868" s="50">
        <v>4222.83</v>
      </c>
      <c r="S1868" s="50">
        <v>4215.05</v>
      </c>
      <c r="T1868" s="50">
        <v>4218.7800000000007</v>
      </c>
      <c r="U1868" s="50">
        <v>4208.5700000000006</v>
      </c>
      <c r="V1868" s="50">
        <v>4196.3600000000006</v>
      </c>
      <c r="W1868" s="50">
        <v>4193.08</v>
      </c>
      <c r="X1868" s="50">
        <v>4198.25</v>
      </c>
      <c r="Y1868" s="50">
        <v>4187.24</v>
      </c>
    </row>
    <row r="1869" spans="1:25" ht="16.5" thickBot="1" x14ac:dyDescent="0.25">
      <c r="A1869" s="49">
        <f t="shared" si="50"/>
        <v>43467</v>
      </c>
      <c r="B1869" s="50">
        <v>4192.5600000000004</v>
      </c>
      <c r="C1869" s="50">
        <v>4186.5600000000004</v>
      </c>
      <c r="D1869" s="50">
        <v>4206.8100000000004</v>
      </c>
      <c r="E1869" s="50">
        <v>4208.58</v>
      </c>
      <c r="F1869" s="50">
        <v>4215.75</v>
      </c>
      <c r="G1869" s="50">
        <v>4221.09</v>
      </c>
      <c r="H1869" s="50">
        <v>4222.92</v>
      </c>
      <c r="I1869" s="50">
        <v>4224.5600000000004</v>
      </c>
      <c r="J1869" s="50">
        <v>4222.3200000000006</v>
      </c>
      <c r="K1869" s="50">
        <v>4225.6400000000003</v>
      </c>
      <c r="L1869" s="50">
        <v>4227.13</v>
      </c>
      <c r="M1869" s="50">
        <v>4226.96</v>
      </c>
      <c r="N1869" s="50">
        <v>4233.34</v>
      </c>
      <c r="O1869" s="50">
        <v>4236.68</v>
      </c>
      <c r="P1869" s="50">
        <v>4226.05</v>
      </c>
      <c r="Q1869" s="50">
        <v>4222.37</v>
      </c>
      <c r="R1869" s="50">
        <v>4217.92</v>
      </c>
      <c r="S1869" s="50">
        <v>4211.45</v>
      </c>
      <c r="T1869" s="50">
        <v>4196.92</v>
      </c>
      <c r="U1869" s="50">
        <v>4199.6900000000005</v>
      </c>
      <c r="V1869" s="50">
        <v>3922.2400000000002</v>
      </c>
      <c r="W1869" s="50">
        <v>3928.9700000000003</v>
      </c>
      <c r="X1869" s="50">
        <v>4197.96</v>
      </c>
      <c r="Y1869" s="50">
        <v>4199.41</v>
      </c>
    </row>
    <row r="1870" spans="1:25" ht="16.5" thickBot="1" x14ac:dyDescent="0.25">
      <c r="A1870" s="49">
        <f t="shared" si="50"/>
        <v>43468</v>
      </c>
      <c r="B1870" s="50">
        <v>4204.45</v>
      </c>
      <c r="C1870" s="50">
        <v>4212.0700000000006</v>
      </c>
      <c r="D1870" s="50">
        <v>4220</v>
      </c>
      <c r="E1870" s="50">
        <v>4221.66</v>
      </c>
      <c r="F1870" s="50">
        <v>4228.6500000000005</v>
      </c>
      <c r="G1870" s="50">
        <v>4230.72</v>
      </c>
      <c r="H1870" s="50">
        <v>4225.04</v>
      </c>
      <c r="I1870" s="50">
        <v>4233.22</v>
      </c>
      <c r="J1870" s="50">
        <v>4232.8</v>
      </c>
      <c r="K1870" s="50">
        <v>4228.5600000000004</v>
      </c>
      <c r="L1870" s="50">
        <v>4223.26</v>
      </c>
      <c r="M1870" s="50">
        <v>4227.4400000000005</v>
      </c>
      <c r="N1870" s="50">
        <v>4235.68</v>
      </c>
      <c r="O1870" s="50">
        <v>4238.6000000000004</v>
      </c>
      <c r="P1870" s="50">
        <v>4236.3900000000003</v>
      </c>
      <c r="Q1870" s="50">
        <v>4223.09</v>
      </c>
      <c r="R1870" s="50">
        <v>4218.2800000000007</v>
      </c>
      <c r="S1870" s="50">
        <v>4213.0300000000007</v>
      </c>
      <c r="T1870" s="50">
        <v>4207.17</v>
      </c>
      <c r="U1870" s="50">
        <v>4207.13</v>
      </c>
      <c r="V1870" s="50">
        <v>4207.3</v>
      </c>
      <c r="W1870" s="50">
        <v>4206.6100000000006</v>
      </c>
      <c r="X1870" s="50">
        <v>4200.3100000000004</v>
      </c>
      <c r="Y1870" s="50">
        <v>4198.71</v>
      </c>
    </row>
    <row r="1871" spans="1:25" ht="16.5" thickBot="1" x14ac:dyDescent="0.25">
      <c r="A1871" s="49">
        <f t="shared" si="50"/>
        <v>43469</v>
      </c>
      <c r="B1871" s="50">
        <v>4195.95</v>
      </c>
      <c r="C1871" s="50">
        <v>4202.58</v>
      </c>
      <c r="D1871" s="50">
        <v>4213.29</v>
      </c>
      <c r="E1871" s="50">
        <v>4214.3600000000006</v>
      </c>
      <c r="F1871" s="50">
        <v>4221.0300000000007</v>
      </c>
      <c r="G1871" s="50">
        <v>4223.9000000000005</v>
      </c>
      <c r="H1871" s="50">
        <v>4226.3500000000004</v>
      </c>
      <c r="I1871" s="50">
        <v>4229.8100000000004</v>
      </c>
      <c r="J1871" s="50">
        <v>4224.46</v>
      </c>
      <c r="K1871" s="50">
        <v>4222.5</v>
      </c>
      <c r="L1871" s="50">
        <v>4220.6100000000006</v>
      </c>
      <c r="M1871" s="50">
        <v>4227.7700000000004</v>
      </c>
      <c r="N1871" s="50">
        <v>4238.09</v>
      </c>
      <c r="O1871" s="50">
        <v>4236.5200000000004</v>
      </c>
      <c r="P1871" s="50">
        <v>4233.87</v>
      </c>
      <c r="Q1871" s="50">
        <v>4224.68</v>
      </c>
      <c r="R1871" s="50">
        <v>4217.66</v>
      </c>
      <c r="S1871" s="50">
        <v>4216.96</v>
      </c>
      <c r="T1871" s="50">
        <v>4205.3</v>
      </c>
      <c r="U1871" s="50">
        <v>4210.7</v>
      </c>
      <c r="V1871" s="50">
        <v>4196.6000000000004</v>
      </c>
      <c r="W1871" s="50">
        <v>4208.29</v>
      </c>
      <c r="X1871" s="50">
        <v>4207.74</v>
      </c>
      <c r="Y1871" s="50">
        <v>4200.91</v>
      </c>
    </row>
    <row r="1872" spans="1:25" ht="16.5" thickBot="1" x14ac:dyDescent="0.25">
      <c r="A1872" s="49">
        <f t="shared" si="50"/>
        <v>43470</v>
      </c>
      <c r="B1872" s="50">
        <v>4204.45</v>
      </c>
      <c r="C1872" s="50">
        <v>4209.42</v>
      </c>
      <c r="D1872" s="50">
        <v>4215.4000000000005</v>
      </c>
      <c r="E1872" s="50">
        <v>4217.5700000000006</v>
      </c>
      <c r="F1872" s="50">
        <v>4224.49</v>
      </c>
      <c r="G1872" s="50">
        <v>4227.4800000000005</v>
      </c>
      <c r="H1872" s="50">
        <v>4223.0300000000007</v>
      </c>
      <c r="I1872" s="50">
        <v>4219.34</v>
      </c>
      <c r="J1872" s="50">
        <v>4216.83</v>
      </c>
      <c r="K1872" s="50">
        <v>4217.4400000000005</v>
      </c>
      <c r="L1872" s="50">
        <v>4214.79</v>
      </c>
      <c r="M1872" s="50">
        <v>4223.0300000000007</v>
      </c>
      <c r="N1872" s="50">
        <v>4261.42</v>
      </c>
      <c r="O1872" s="50">
        <v>4261.6400000000003</v>
      </c>
      <c r="P1872" s="50">
        <v>4257.46</v>
      </c>
      <c r="Q1872" s="50">
        <v>4225.3500000000004</v>
      </c>
      <c r="R1872" s="50">
        <v>4219.8200000000006</v>
      </c>
      <c r="S1872" s="50">
        <v>4209.88</v>
      </c>
      <c r="T1872" s="50">
        <v>4202.3500000000004</v>
      </c>
      <c r="U1872" s="50">
        <v>4205.2</v>
      </c>
      <c r="V1872" s="50">
        <v>4203.46</v>
      </c>
      <c r="W1872" s="50">
        <v>4209.2300000000005</v>
      </c>
      <c r="X1872" s="50">
        <v>4205.68</v>
      </c>
      <c r="Y1872" s="50">
        <v>4206.8500000000004</v>
      </c>
    </row>
    <row r="1873" spans="1:25" ht="16.5" thickBot="1" x14ac:dyDescent="0.25">
      <c r="A1873" s="49">
        <f t="shared" si="50"/>
        <v>43471</v>
      </c>
      <c r="B1873" s="50">
        <v>4207.63</v>
      </c>
      <c r="C1873" s="50">
        <v>4215.0700000000006</v>
      </c>
      <c r="D1873" s="50">
        <v>4222.0300000000007</v>
      </c>
      <c r="E1873" s="50">
        <v>4223.99</v>
      </c>
      <c r="F1873" s="50">
        <v>4232.3900000000003</v>
      </c>
      <c r="G1873" s="50">
        <v>4234.88</v>
      </c>
      <c r="H1873" s="50">
        <v>4227.67</v>
      </c>
      <c r="I1873" s="50">
        <v>4227.8500000000004</v>
      </c>
      <c r="J1873" s="50">
        <v>4228.09</v>
      </c>
      <c r="K1873" s="50">
        <v>4225.05</v>
      </c>
      <c r="L1873" s="50">
        <v>4222.72</v>
      </c>
      <c r="M1873" s="50">
        <v>4235.05</v>
      </c>
      <c r="N1873" s="50">
        <v>4269.8200000000006</v>
      </c>
      <c r="O1873" s="50">
        <v>4234.5</v>
      </c>
      <c r="P1873" s="50">
        <v>4261.05</v>
      </c>
      <c r="Q1873" s="50">
        <v>4224.45</v>
      </c>
      <c r="R1873" s="50">
        <v>4223.4000000000005</v>
      </c>
      <c r="S1873" s="50">
        <v>4223.3500000000004</v>
      </c>
      <c r="T1873" s="50">
        <v>4209.96</v>
      </c>
      <c r="U1873" s="50">
        <v>4207.66</v>
      </c>
      <c r="V1873" s="50">
        <v>4203.75</v>
      </c>
      <c r="W1873" s="50">
        <v>4206.38</v>
      </c>
      <c r="X1873" s="50">
        <v>4204.17</v>
      </c>
      <c r="Y1873" s="50">
        <v>4203.6000000000004</v>
      </c>
    </row>
    <row r="1874" spans="1:25" ht="16.5" thickBot="1" x14ac:dyDescent="0.25">
      <c r="A1874" s="49">
        <f t="shared" si="50"/>
        <v>43472</v>
      </c>
      <c r="B1874" s="50">
        <v>4194.43</v>
      </c>
      <c r="C1874" s="50">
        <v>4204.8500000000004</v>
      </c>
      <c r="D1874" s="50">
        <v>4214.8500000000004</v>
      </c>
      <c r="E1874" s="50">
        <v>4221.17</v>
      </c>
      <c r="F1874" s="50">
        <v>4220.38</v>
      </c>
      <c r="G1874" s="50">
        <v>4230.72</v>
      </c>
      <c r="H1874" s="50">
        <v>4227.97</v>
      </c>
      <c r="I1874" s="50">
        <v>4227.7</v>
      </c>
      <c r="J1874" s="50">
        <v>4227.9400000000005</v>
      </c>
      <c r="K1874" s="50">
        <v>4229.43</v>
      </c>
      <c r="L1874" s="50">
        <v>4228.12</v>
      </c>
      <c r="M1874" s="50">
        <v>4233.5</v>
      </c>
      <c r="N1874" s="50">
        <v>4240.8200000000006</v>
      </c>
      <c r="O1874" s="50">
        <v>4243.7300000000005</v>
      </c>
      <c r="P1874" s="50">
        <v>4268.22</v>
      </c>
      <c r="Q1874" s="50">
        <v>4223.55</v>
      </c>
      <c r="R1874" s="50">
        <v>4219.2800000000007</v>
      </c>
      <c r="S1874" s="50">
        <v>4217.05</v>
      </c>
      <c r="T1874" s="50">
        <v>4211.91</v>
      </c>
      <c r="U1874" s="50">
        <v>4214.1100000000006</v>
      </c>
      <c r="V1874" s="50">
        <v>4208.4400000000005</v>
      </c>
      <c r="W1874" s="50">
        <v>4212.84</v>
      </c>
      <c r="X1874" s="50">
        <v>4213.9000000000005</v>
      </c>
      <c r="Y1874" s="50">
        <v>4208.4400000000005</v>
      </c>
    </row>
    <row r="1875" spans="1:25" ht="16.5" thickBot="1" x14ac:dyDescent="0.25">
      <c r="A1875" s="49">
        <f t="shared" si="50"/>
        <v>43473</v>
      </c>
      <c r="B1875" s="50">
        <v>4207.24</v>
      </c>
      <c r="C1875" s="50">
        <v>4212.1100000000006</v>
      </c>
      <c r="D1875" s="50">
        <v>4216.45</v>
      </c>
      <c r="E1875" s="50">
        <v>4219.7</v>
      </c>
      <c r="F1875" s="50">
        <v>4227.91</v>
      </c>
      <c r="G1875" s="50">
        <v>4232.68</v>
      </c>
      <c r="H1875" s="50">
        <v>4227.42</v>
      </c>
      <c r="I1875" s="50">
        <v>4221.7800000000007</v>
      </c>
      <c r="J1875" s="50">
        <v>4219.79</v>
      </c>
      <c r="K1875" s="50">
        <v>4221.5</v>
      </c>
      <c r="L1875" s="50">
        <v>4218.26</v>
      </c>
      <c r="M1875" s="50">
        <v>4220.45</v>
      </c>
      <c r="N1875" s="50">
        <v>4256.41</v>
      </c>
      <c r="O1875" s="50">
        <v>4260.4000000000005</v>
      </c>
      <c r="P1875" s="50">
        <v>4253.33</v>
      </c>
      <c r="Q1875" s="50">
        <v>4218.1500000000005</v>
      </c>
      <c r="R1875" s="50">
        <v>4212.6100000000006</v>
      </c>
      <c r="S1875" s="50">
        <v>4207.25</v>
      </c>
      <c r="T1875" s="50">
        <v>4202</v>
      </c>
      <c r="U1875" s="50">
        <v>4198.5600000000004</v>
      </c>
      <c r="V1875" s="50">
        <v>4204.3200000000006</v>
      </c>
      <c r="W1875" s="50">
        <v>4204.5</v>
      </c>
      <c r="X1875" s="50">
        <v>4207.37</v>
      </c>
      <c r="Y1875" s="50">
        <v>4204.8900000000003</v>
      </c>
    </row>
    <row r="1876" spans="1:25" ht="16.5" thickBot="1" x14ac:dyDescent="0.25">
      <c r="A1876" s="49">
        <f t="shared" si="50"/>
        <v>43474</v>
      </c>
      <c r="B1876" s="50">
        <v>4205.34</v>
      </c>
      <c r="C1876" s="50">
        <v>4211.08</v>
      </c>
      <c r="D1876" s="50">
        <v>4217.04</v>
      </c>
      <c r="E1876" s="50">
        <v>4222.2300000000005</v>
      </c>
      <c r="F1876" s="50">
        <v>4223.8500000000004</v>
      </c>
      <c r="G1876" s="50">
        <v>4225.2800000000007</v>
      </c>
      <c r="H1876" s="50">
        <v>4219.18</v>
      </c>
      <c r="I1876" s="50">
        <v>4217.01</v>
      </c>
      <c r="J1876" s="50">
        <v>4216.46</v>
      </c>
      <c r="K1876" s="50">
        <v>4216.22</v>
      </c>
      <c r="L1876" s="50">
        <v>4216.3100000000004</v>
      </c>
      <c r="M1876" s="50">
        <v>4220.47</v>
      </c>
      <c r="N1876" s="50">
        <v>4254.8500000000004</v>
      </c>
      <c r="O1876" s="50">
        <v>4254.1000000000004</v>
      </c>
      <c r="P1876" s="50">
        <v>4252.4000000000005</v>
      </c>
      <c r="Q1876" s="50">
        <v>4216.58</v>
      </c>
      <c r="R1876" s="50">
        <v>4210.47</v>
      </c>
      <c r="S1876" s="50">
        <v>4207.1500000000005</v>
      </c>
      <c r="T1876" s="50">
        <v>4201.92</v>
      </c>
      <c r="U1876" s="50">
        <v>4197.59</v>
      </c>
      <c r="V1876" s="50">
        <v>4204.96</v>
      </c>
      <c r="W1876" s="50">
        <v>4201.2700000000004</v>
      </c>
      <c r="X1876" s="50">
        <v>4210.74</v>
      </c>
      <c r="Y1876" s="50">
        <v>4211.66</v>
      </c>
    </row>
    <row r="1877" spans="1:25" ht="14.25" customHeight="1" thickBot="1" x14ac:dyDescent="0.25">
      <c r="A1877" s="49">
        <f t="shared" si="50"/>
        <v>43475</v>
      </c>
      <c r="B1877" s="50">
        <v>4219.7800000000007</v>
      </c>
      <c r="C1877" s="50">
        <v>4229.95</v>
      </c>
      <c r="D1877" s="50">
        <v>4245.1500000000005</v>
      </c>
      <c r="E1877" s="50">
        <v>4249.5200000000004</v>
      </c>
      <c r="F1877" s="50">
        <v>4252.21</v>
      </c>
      <c r="G1877" s="50">
        <v>4252.3100000000004</v>
      </c>
      <c r="H1877" s="50">
        <v>4246.05</v>
      </c>
      <c r="I1877" s="50">
        <v>4241.45</v>
      </c>
      <c r="J1877" s="50">
        <v>4241.25</v>
      </c>
      <c r="K1877" s="50">
        <v>4241.84</v>
      </c>
      <c r="L1877" s="50">
        <v>4224.8200000000006</v>
      </c>
      <c r="M1877" s="50">
        <v>4231.6400000000003</v>
      </c>
      <c r="N1877" s="50">
        <v>4260.3600000000006</v>
      </c>
      <c r="O1877" s="50">
        <v>4253.83</v>
      </c>
      <c r="P1877" s="50">
        <v>4252.3200000000006</v>
      </c>
      <c r="Q1877" s="50">
        <v>4243.6400000000003</v>
      </c>
      <c r="R1877" s="50">
        <v>4221.5600000000004</v>
      </c>
      <c r="S1877" s="50">
        <v>4216.5600000000004</v>
      </c>
      <c r="T1877" s="50">
        <v>4210.6400000000003</v>
      </c>
      <c r="U1877" s="50">
        <v>4217.83</v>
      </c>
      <c r="V1877" s="50">
        <v>4220.58</v>
      </c>
      <c r="W1877" s="50">
        <v>4222.38</v>
      </c>
      <c r="X1877" s="50">
        <v>4218.75</v>
      </c>
      <c r="Y1877" s="50">
        <v>4217.47</v>
      </c>
    </row>
    <row r="1878" spans="1:25" ht="16.5" thickBot="1" x14ac:dyDescent="0.25">
      <c r="A1878" s="49">
        <f t="shared" si="50"/>
        <v>43476</v>
      </c>
      <c r="B1878" s="50">
        <v>4215.24</v>
      </c>
      <c r="C1878" s="50">
        <v>4222.51</v>
      </c>
      <c r="D1878" s="50">
        <v>4242.87</v>
      </c>
      <c r="E1878" s="50">
        <v>4248.6100000000006</v>
      </c>
      <c r="F1878" s="50">
        <v>4247.04</v>
      </c>
      <c r="G1878" s="50">
        <v>4246.79</v>
      </c>
      <c r="H1878" s="50">
        <v>4241.75</v>
      </c>
      <c r="I1878" s="50">
        <v>4224.4800000000005</v>
      </c>
      <c r="J1878" s="50">
        <v>4233.4000000000005</v>
      </c>
      <c r="K1878" s="50">
        <v>4225.08</v>
      </c>
      <c r="L1878" s="50">
        <v>4224.17</v>
      </c>
      <c r="M1878" s="50">
        <v>4225.25</v>
      </c>
      <c r="N1878" s="50">
        <v>4248.76</v>
      </c>
      <c r="O1878" s="50">
        <v>4247.7700000000004</v>
      </c>
      <c r="P1878" s="50">
        <v>4245.76</v>
      </c>
      <c r="Q1878" s="50">
        <v>4236.5600000000004</v>
      </c>
      <c r="R1878" s="50">
        <v>4217.8</v>
      </c>
      <c r="S1878" s="50">
        <v>4212.7300000000005</v>
      </c>
      <c r="T1878" s="50">
        <v>4206.2800000000007</v>
      </c>
      <c r="U1878" s="50">
        <v>4216.8500000000004</v>
      </c>
      <c r="V1878" s="50">
        <v>4215.3100000000004</v>
      </c>
      <c r="W1878" s="50">
        <v>4218.45</v>
      </c>
      <c r="X1878" s="50">
        <v>4218.0600000000004</v>
      </c>
      <c r="Y1878" s="50">
        <v>4218.29</v>
      </c>
    </row>
    <row r="1879" spans="1:25" ht="16.5" thickBot="1" x14ac:dyDescent="0.25">
      <c r="A1879" s="49">
        <f t="shared" si="50"/>
        <v>43477</v>
      </c>
      <c r="B1879" s="50">
        <v>4224.54</v>
      </c>
      <c r="C1879" s="50">
        <v>4221.09</v>
      </c>
      <c r="D1879" s="50">
        <v>4224.83</v>
      </c>
      <c r="E1879" s="50">
        <v>4232.2700000000004</v>
      </c>
      <c r="F1879" s="50">
        <v>4234.2800000000007</v>
      </c>
      <c r="G1879" s="50">
        <v>4247.8600000000006</v>
      </c>
      <c r="H1879" s="50">
        <v>4247.79</v>
      </c>
      <c r="I1879" s="50">
        <v>4246.43</v>
      </c>
      <c r="J1879" s="50">
        <v>4240.75</v>
      </c>
      <c r="K1879" s="50">
        <v>4239.5300000000007</v>
      </c>
      <c r="L1879" s="50">
        <v>4223.71</v>
      </c>
      <c r="M1879" s="50">
        <v>4238.66</v>
      </c>
      <c r="N1879" s="50">
        <v>4249.99</v>
      </c>
      <c r="O1879" s="50">
        <v>4254.2</v>
      </c>
      <c r="P1879" s="50">
        <v>4250.96</v>
      </c>
      <c r="Q1879" s="50">
        <v>4241.9400000000005</v>
      </c>
      <c r="R1879" s="50">
        <v>4218.08</v>
      </c>
      <c r="S1879" s="50">
        <v>4222.8200000000006</v>
      </c>
      <c r="T1879" s="50">
        <v>4221.3200000000006</v>
      </c>
      <c r="U1879" s="50">
        <v>4227.6900000000005</v>
      </c>
      <c r="V1879" s="50">
        <v>4222.6900000000005</v>
      </c>
      <c r="W1879" s="50">
        <v>4222.2</v>
      </c>
      <c r="X1879" s="50">
        <v>4216.74</v>
      </c>
      <c r="Y1879" s="50">
        <v>4220.83</v>
      </c>
    </row>
    <row r="1880" spans="1:25" ht="16.5" thickBot="1" x14ac:dyDescent="0.25">
      <c r="A1880" s="49">
        <f t="shared" si="50"/>
        <v>43478</v>
      </c>
      <c r="B1880" s="50">
        <v>4220.5</v>
      </c>
      <c r="C1880" s="50">
        <v>4236.63</v>
      </c>
      <c r="D1880" s="50">
        <v>4243.6500000000005</v>
      </c>
      <c r="E1880" s="50">
        <v>4249.37</v>
      </c>
      <c r="F1880" s="50">
        <v>4273.17</v>
      </c>
      <c r="G1880" s="50">
        <v>4275.0700000000006</v>
      </c>
      <c r="H1880" s="50">
        <v>4269.3</v>
      </c>
      <c r="I1880" s="50">
        <v>4266.68</v>
      </c>
      <c r="J1880" s="50">
        <v>4249.1500000000005</v>
      </c>
      <c r="K1880" s="50">
        <v>4227.0700000000006</v>
      </c>
      <c r="L1880" s="50">
        <v>4224.92</v>
      </c>
      <c r="M1880" s="50">
        <v>4229.4000000000005</v>
      </c>
      <c r="N1880" s="50">
        <v>4249.2300000000005</v>
      </c>
      <c r="O1880" s="50">
        <v>4251.9800000000005</v>
      </c>
      <c r="P1880" s="50">
        <v>4250.25</v>
      </c>
      <c r="Q1880" s="50">
        <v>4240.96</v>
      </c>
      <c r="R1880" s="50">
        <v>4222.3200000000006</v>
      </c>
      <c r="S1880" s="50">
        <v>4218.62</v>
      </c>
      <c r="T1880" s="50">
        <v>4210.05</v>
      </c>
      <c r="U1880" s="50">
        <v>4214.75</v>
      </c>
      <c r="V1880" s="50">
        <v>4216.6400000000003</v>
      </c>
      <c r="W1880" s="50">
        <v>4219.18</v>
      </c>
      <c r="X1880" s="50">
        <v>4223.5600000000004</v>
      </c>
      <c r="Y1880" s="50">
        <v>4221.72</v>
      </c>
    </row>
    <row r="1881" spans="1:25" ht="16.5" thickBot="1" x14ac:dyDescent="0.25">
      <c r="A1881" s="49">
        <f t="shared" si="50"/>
        <v>43479</v>
      </c>
      <c r="B1881" s="50">
        <v>4215.4000000000005</v>
      </c>
      <c r="C1881" s="50">
        <v>4223.1900000000005</v>
      </c>
      <c r="D1881" s="50">
        <v>4243.95</v>
      </c>
      <c r="E1881" s="50">
        <v>4248.17</v>
      </c>
      <c r="F1881" s="50">
        <v>4247.38</v>
      </c>
      <c r="G1881" s="50">
        <v>4248.24</v>
      </c>
      <c r="H1881" s="50">
        <v>4242.8200000000006</v>
      </c>
      <c r="I1881" s="50">
        <v>4237.62</v>
      </c>
      <c r="J1881" s="50">
        <v>4235.04</v>
      </c>
      <c r="K1881" s="50">
        <v>4223.79</v>
      </c>
      <c r="L1881" s="50">
        <v>4232.5</v>
      </c>
      <c r="M1881" s="50">
        <v>4233.87</v>
      </c>
      <c r="N1881" s="50">
        <v>4243.5</v>
      </c>
      <c r="O1881" s="50">
        <v>4244.51</v>
      </c>
      <c r="P1881" s="50">
        <v>4241.04</v>
      </c>
      <c r="Q1881" s="50">
        <v>4235.4400000000005</v>
      </c>
      <c r="R1881" s="50">
        <v>4228.8900000000003</v>
      </c>
      <c r="S1881" s="50">
        <v>4212.2700000000004</v>
      </c>
      <c r="T1881" s="50">
        <v>4203.2700000000004</v>
      </c>
      <c r="U1881" s="50">
        <v>4205.1100000000006</v>
      </c>
      <c r="V1881" s="50">
        <v>4207.74</v>
      </c>
      <c r="W1881" s="50">
        <v>4211.0300000000007</v>
      </c>
      <c r="X1881" s="50">
        <v>4213.18</v>
      </c>
      <c r="Y1881" s="50">
        <v>4212.8900000000003</v>
      </c>
    </row>
    <row r="1882" spans="1:25" ht="16.5" thickBot="1" x14ac:dyDescent="0.25">
      <c r="A1882" s="49">
        <f t="shared" si="50"/>
        <v>43480</v>
      </c>
      <c r="B1882" s="50">
        <v>4228.5300000000007</v>
      </c>
      <c r="C1882" s="50">
        <v>4238.95</v>
      </c>
      <c r="D1882" s="50">
        <v>4249.3200000000006</v>
      </c>
      <c r="E1882" s="50">
        <v>4265.2</v>
      </c>
      <c r="F1882" s="50">
        <v>4266.01</v>
      </c>
      <c r="G1882" s="50">
        <v>4264.3100000000004</v>
      </c>
      <c r="H1882" s="50">
        <v>4260.83</v>
      </c>
      <c r="I1882" s="50">
        <v>4242.6500000000005</v>
      </c>
      <c r="J1882" s="50">
        <v>4243.62</v>
      </c>
      <c r="K1882" s="50">
        <v>4242.24</v>
      </c>
      <c r="L1882" s="50">
        <v>4241.12</v>
      </c>
      <c r="M1882" s="50">
        <v>4242.3200000000006</v>
      </c>
      <c r="N1882" s="50">
        <v>4258.7300000000005</v>
      </c>
      <c r="O1882" s="50">
        <v>4260.83</v>
      </c>
      <c r="P1882" s="50">
        <v>4260.1000000000004</v>
      </c>
      <c r="Q1882" s="50">
        <v>4255.21</v>
      </c>
      <c r="R1882" s="50">
        <v>4239.46</v>
      </c>
      <c r="S1882" s="50">
        <v>4233.5200000000004</v>
      </c>
      <c r="T1882" s="50">
        <v>4223.49</v>
      </c>
      <c r="U1882" s="50">
        <v>4224.91</v>
      </c>
      <c r="V1882" s="50">
        <v>4222.74</v>
      </c>
      <c r="W1882" s="50">
        <v>4226.3100000000004</v>
      </c>
      <c r="X1882" s="50">
        <v>4228.38</v>
      </c>
      <c r="Y1882" s="50">
        <v>4225.7800000000007</v>
      </c>
    </row>
    <row r="1883" spans="1:25" ht="16.5" thickBot="1" x14ac:dyDescent="0.25">
      <c r="A1883" s="49">
        <f t="shared" si="50"/>
        <v>43481</v>
      </c>
      <c r="B1883" s="50">
        <v>4230.6100000000006</v>
      </c>
      <c r="C1883" s="50">
        <v>4237.46</v>
      </c>
      <c r="D1883" s="50">
        <v>4251.83</v>
      </c>
      <c r="E1883" s="50">
        <v>4262.67</v>
      </c>
      <c r="F1883" s="50">
        <v>4261.96</v>
      </c>
      <c r="G1883" s="50">
        <v>4261.0200000000004</v>
      </c>
      <c r="H1883" s="50">
        <v>4257.24</v>
      </c>
      <c r="I1883" s="50">
        <v>4252.1900000000005</v>
      </c>
      <c r="J1883" s="50">
        <v>4253.7300000000005</v>
      </c>
      <c r="K1883" s="50">
        <v>4251.83</v>
      </c>
      <c r="L1883" s="50">
        <v>4251.9000000000005</v>
      </c>
      <c r="M1883" s="50">
        <v>4253.22</v>
      </c>
      <c r="N1883" s="50">
        <v>4260.46</v>
      </c>
      <c r="O1883" s="50">
        <v>4261.1100000000006</v>
      </c>
      <c r="P1883" s="50">
        <v>4259.0700000000006</v>
      </c>
      <c r="Q1883" s="50">
        <v>4255.72</v>
      </c>
      <c r="R1883" s="50">
        <v>4240.9800000000005</v>
      </c>
      <c r="S1883" s="50">
        <v>4230.34</v>
      </c>
      <c r="T1883" s="50">
        <v>4221.37</v>
      </c>
      <c r="U1883" s="50">
        <v>4227.51</v>
      </c>
      <c r="V1883" s="50">
        <v>4227.74</v>
      </c>
      <c r="W1883" s="50">
        <v>4230.26</v>
      </c>
      <c r="X1883" s="50">
        <v>4231.99</v>
      </c>
      <c r="Y1883" s="50">
        <v>4231.75</v>
      </c>
    </row>
    <row r="1884" spans="1:25" ht="16.5" thickBot="1" x14ac:dyDescent="0.25">
      <c r="A1884" s="49">
        <f t="shared" si="50"/>
        <v>43482</v>
      </c>
      <c r="B1884" s="50">
        <v>4204.58</v>
      </c>
      <c r="C1884" s="50">
        <v>4207.8200000000006</v>
      </c>
      <c r="D1884" s="50">
        <v>4216.17</v>
      </c>
      <c r="E1884" s="50">
        <v>4261.4800000000005</v>
      </c>
      <c r="F1884" s="50">
        <v>4262.0200000000004</v>
      </c>
      <c r="G1884" s="50">
        <v>4261.6100000000006</v>
      </c>
      <c r="H1884" s="50">
        <v>4259.88</v>
      </c>
      <c r="I1884" s="50">
        <v>4244.1100000000006</v>
      </c>
      <c r="J1884" s="50">
        <v>4244.0700000000006</v>
      </c>
      <c r="K1884" s="50">
        <v>4243.6400000000003</v>
      </c>
      <c r="L1884" s="50">
        <v>4242.8600000000006</v>
      </c>
      <c r="M1884" s="50">
        <v>4243.1500000000005</v>
      </c>
      <c r="N1884" s="50">
        <v>4261.3500000000004</v>
      </c>
      <c r="O1884" s="50">
        <v>4260.84</v>
      </c>
      <c r="P1884" s="50">
        <v>4262.7700000000004</v>
      </c>
      <c r="Q1884" s="50">
        <v>4255.8900000000003</v>
      </c>
      <c r="R1884" s="50">
        <v>4236.8500000000004</v>
      </c>
      <c r="S1884" s="50">
        <v>4234.66</v>
      </c>
      <c r="T1884" s="50">
        <v>4202.4000000000005</v>
      </c>
      <c r="U1884" s="50">
        <v>4207.5300000000007</v>
      </c>
      <c r="V1884" s="50">
        <v>4203.5700000000006</v>
      </c>
      <c r="W1884" s="50">
        <v>4208.8900000000003</v>
      </c>
      <c r="X1884" s="50">
        <v>4205.3600000000006</v>
      </c>
      <c r="Y1884" s="50">
        <v>4202.3600000000006</v>
      </c>
    </row>
    <row r="1885" spans="1:25" ht="16.5" thickBot="1" x14ac:dyDescent="0.25">
      <c r="A1885" s="49">
        <f t="shared" si="50"/>
        <v>43483</v>
      </c>
      <c r="B1885" s="50">
        <v>4208.4000000000005</v>
      </c>
      <c r="C1885" s="50">
        <v>4226.37</v>
      </c>
      <c r="D1885" s="50">
        <v>4256.12</v>
      </c>
      <c r="E1885" s="50">
        <v>4260.91</v>
      </c>
      <c r="F1885" s="50">
        <v>4259.5600000000004</v>
      </c>
      <c r="G1885" s="50">
        <v>4257.96</v>
      </c>
      <c r="H1885" s="50">
        <v>4253.91</v>
      </c>
      <c r="I1885" s="50">
        <v>4246.55</v>
      </c>
      <c r="J1885" s="50">
        <v>4246.43</v>
      </c>
      <c r="K1885" s="50">
        <v>4247.0600000000004</v>
      </c>
      <c r="L1885" s="50">
        <v>4246.2700000000004</v>
      </c>
      <c r="M1885" s="50">
        <v>4245.38</v>
      </c>
      <c r="N1885" s="50">
        <v>4258.47</v>
      </c>
      <c r="O1885" s="50">
        <v>4259.04</v>
      </c>
      <c r="P1885" s="50">
        <v>4255.66</v>
      </c>
      <c r="Q1885" s="50">
        <v>4251.3600000000006</v>
      </c>
      <c r="R1885" s="50">
        <v>4231.97</v>
      </c>
      <c r="S1885" s="50">
        <v>4198.8200000000006</v>
      </c>
      <c r="T1885" s="50">
        <v>4197.93</v>
      </c>
      <c r="U1885" s="50">
        <v>4196.17</v>
      </c>
      <c r="V1885" s="50">
        <v>4196.4400000000005</v>
      </c>
      <c r="W1885" s="50">
        <v>4201.45</v>
      </c>
      <c r="X1885" s="50">
        <v>4202.8200000000006</v>
      </c>
      <c r="Y1885" s="50">
        <v>4203.3200000000006</v>
      </c>
    </row>
    <row r="1886" spans="1:25" ht="16.5" thickBot="1" x14ac:dyDescent="0.25">
      <c r="A1886" s="49">
        <f t="shared" si="50"/>
        <v>43484</v>
      </c>
      <c r="B1886" s="50">
        <v>4184.8100000000004</v>
      </c>
      <c r="C1886" s="50">
        <v>4186.6100000000006</v>
      </c>
      <c r="D1886" s="50">
        <v>4227.0700000000006</v>
      </c>
      <c r="E1886" s="50">
        <v>4234.68</v>
      </c>
      <c r="F1886" s="50">
        <v>4236.68</v>
      </c>
      <c r="G1886" s="50">
        <v>4267.75</v>
      </c>
      <c r="H1886" s="50">
        <v>4262.7300000000005</v>
      </c>
      <c r="I1886" s="50">
        <v>4259.21</v>
      </c>
      <c r="J1886" s="50">
        <v>4232.08</v>
      </c>
      <c r="K1886" s="50">
        <v>4226.59</v>
      </c>
      <c r="L1886" s="50">
        <v>4224.18</v>
      </c>
      <c r="M1886" s="50">
        <v>4253.5300000000007</v>
      </c>
      <c r="N1886" s="50">
        <v>4259.1000000000004</v>
      </c>
      <c r="O1886" s="50">
        <v>4260.74</v>
      </c>
      <c r="P1886" s="50">
        <v>4256.8</v>
      </c>
      <c r="Q1886" s="50">
        <v>4254.0200000000004</v>
      </c>
      <c r="R1886" s="50">
        <v>4222.3100000000004</v>
      </c>
      <c r="S1886" s="50">
        <v>4216.0700000000006</v>
      </c>
      <c r="T1886" s="50">
        <v>4172.9400000000005</v>
      </c>
      <c r="U1886" s="50">
        <v>4182.58</v>
      </c>
      <c r="V1886" s="50">
        <v>4178.4400000000005</v>
      </c>
      <c r="W1886" s="50">
        <v>4182.3100000000004</v>
      </c>
      <c r="X1886" s="50">
        <v>4181.09</v>
      </c>
      <c r="Y1886" s="50">
        <v>4181.41</v>
      </c>
    </row>
    <row r="1887" spans="1:25" ht="16.5" thickBot="1" x14ac:dyDescent="0.25">
      <c r="A1887" s="49">
        <f t="shared" si="50"/>
        <v>43485</v>
      </c>
      <c r="B1887" s="50">
        <v>4185.04</v>
      </c>
      <c r="C1887" s="50">
        <v>4182.83</v>
      </c>
      <c r="D1887" s="50">
        <v>4186.46</v>
      </c>
      <c r="E1887" s="50">
        <v>4227.99</v>
      </c>
      <c r="F1887" s="50">
        <v>4232.9000000000005</v>
      </c>
      <c r="G1887" s="50">
        <v>4236.1400000000003</v>
      </c>
      <c r="H1887" s="50">
        <v>4230.4400000000005</v>
      </c>
      <c r="I1887" s="50">
        <v>4228.0200000000004</v>
      </c>
      <c r="J1887" s="50">
        <v>4228.1400000000003</v>
      </c>
      <c r="K1887" s="50">
        <v>4225.08</v>
      </c>
      <c r="L1887" s="50">
        <v>4223.16</v>
      </c>
      <c r="M1887" s="50">
        <v>4225.91</v>
      </c>
      <c r="N1887" s="50">
        <v>4258.88</v>
      </c>
      <c r="O1887" s="50">
        <v>4261.34</v>
      </c>
      <c r="P1887" s="50">
        <v>4257.96</v>
      </c>
      <c r="Q1887" s="50">
        <v>4249.91</v>
      </c>
      <c r="R1887" s="50">
        <v>4218.26</v>
      </c>
      <c r="S1887" s="50">
        <v>4178.66</v>
      </c>
      <c r="T1887" s="50">
        <v>4170.16</v>
      </c>
      <c r="U1887" s="50">
        <v>4175.22</v>
      </c>
      <c r="V1887" s="50">
        <v>4176.4800000000005</v>
      </c>
      <c r="W1887" s="50">
        <v>4179.2700000000004</v>
      </c>
      <c r="X1887" s="50">
        <v>4184.13</v>
      </c>
      <c r="Y1887" s="50">
        <v>4183.91</v>
      </c>
    </row>
    <row r="1888" spans="1:25" ht="16.5" thickBot="1" x14ac:dyDescent="0.25">
      <c r="A1888" s="49">
        <f t="shared" si="50"/>
        <v>43486</v>
      </c>
      <c r="B1888" s="50">
        <v>4177.24</v>
      </c>
      <c r="C1888" s="50">
        <v>4208.22</v>
      </c>
      <c r="D1888" s="50">
        <v>4228.3600000000006</v>
      </c>
      <c r="E1888" s="50">
        <v>4231.4400000000005</v>
      </c>
      <c r="F1888" s="50">
        <v>4257.45</v>
      </c>
      <c r="G1888" s="50">
        <v>4251.0200000000004</v>
      </c>
      <c r="H1888" s="50">
        <v>4224.6400000000003</v>
      </c>
      <c r="I1888" s="50">
        <v>4218.59</v>
      </c>
      <c r="J1888" s="50">
        <v>4220.8900000000003</v>
      </c>
      <c r="K1888" s="50">
        <v>4222.5300000000007</v>
      </c>
      <c r="L1888" s="50">
        <v>4186.16</v>
      </c>
      <c r="M1888" s="50">
        <v>4223.6500000000005</v>
      </c>
      <c r="N1888" s="50">
        <v>4232.12</v>
      </c>
      <c r="O1888" s="50">
        <v>4259.84</v>
      </c>
      <c r="P1888" s="50">
        <v>4256.4400000000005</v>
      </c>
      <c r="Q1888" s="50">
        <v>4222.92</v>
      </c>
      <c r="R1888" s="50">
        <v>4219.22</v>
      </c>
      <c r="S1888" s="50">
        <v>4176.9800000000005</v>
      </c>
      <c r="T1888" s="50">
        <v>4176.8100000000004</v>
      </c>
      <c r="U1888" s="50">
        <v>4170.1900000000005</v>
      </c>
      <c r="V1888" s="50">
        <v>4169.6900000000005</v>
      </c>
      <c r="W1888" s="50">
        <v>4175.38</v>
      </c>
      <c r="X1888" s="50">
        <v>4179.3600000000006</v>
      </c>
      <c r="Y1888" s="50">
        <v>4177.7800000000007</v>
      </c>
    </row>
    <row r="1889" spans="1:25" ht="16.5" thickBot="1" x14ac:dyDescent="0.25">
      <c r="A1889" s="49">
        <f t="shared" si="50"/>
        <v>43487</v>
      </c>
      <c r="B1889" s="50">
        <v>4175.9000000000005</v>
      </c>
      <c r="C1889" s="50">
        <v>4223.8600000000006</v>
      </c>
      <c r="D1889" s="50">
        <v>4228.93</v>
      </c>
      <c r="E1889" s="50">
        <v>4231.59</v>
      </c>
      <c r="F1889" s="50">
        <v>4235.9800000000005</v>
      </c>
      <c r="G1889" s="50">
        <v>4233.0600000000004</v>
      </c>
      <c r="H1889" s="50">
        <v>4224.1500000000005</v>
      </c>
      <c r="I1889" s="50">
        <v>4178.87</v>
      </c>
      <c r="J1889" s="50">
        <v>4179.12</v>
      </c>
      <c r="K1889" s="50">
        <v>4201.1500000000005</v>
      </c>
      <c r="L1889" s="50">
        <v>4179.24</v>
      </c>
      <c r="M1889" s="50">
        <v>4180.76</v>
      </c>
      <c r="N1889" s="50">
        <v>4227.37</v>
      </c>
      <c r="O1889" s="50">
        <v>4229.92</v>
      </c>
      <c r="P1889" s="50">
        <v>4250.2300000000005</v>
      </c>
      <c r="Q1889" s="50">
        <v>4221.75</v>
      </c>
      <c r="R1889" s="50">
        <v>4177.25</v>
      </c>
      <c r="S1889" s="50">
        <v>4208.3100000000004</v>
      </c>
      <c r="T1889" s="50">
        <v>4171.49</v>
      </c>
      <c r="U1889" s="50">
        <v>4168.5300000000007</v>
      </c>
      <c r="V1889" s="50">
        <v>4168.84</v>
      </c>
      <c r="W1889" s="50">
        <v>4170.87</v>
      </c>
      <c r="X1889" s="50">
        <v>4174.62</v>
      </c>
      <c r="Y1889" s="50">
        <v>4174.3200000000006</v>
      </c>
    </row>
    <row r="1890" spans="1:25" ht="16.5" thickBot="1" x14ac:dyDescent="0.25">
      <c r="A1890" s="49">
        <f t="shared" si="50"/>
        <v>43488</v>
      </c>
      <c r="B1890" s="50">
        <v>4152.83</v>
      </c>
      <c r="C1890" s="50">
        <v>4159.49</v>
      </c>
      <c r="D1890" s="50">
        <v>4199.01</v>
      </c>
      <c r="E1890" s="50">
        <v>4225.84</v>
      </c>
      <c r="F1890" s="50">
        <v>4224.3500000000004</v>
      </c>
      <c r="G1890" s="50">
        <v>4225.08</v>
      </c>
      <c r="H1890" s="50">
        <v>4214.41</v>
      </c>
      <c r="I1890" s="50">
        <v>4151.1900000000005</v>
      </c>
      <c r="J1890" s="50">
        <v>4154.04</v>
      </c>
      <c r="K1890" s="50">
        <v>4153.51</v>
      </c>
      <c r="L1890" s="50">
        <v>4151.3600000000006</v>
      </c>
      <c r="M1890" s="50">
        <v>4151.5</v>
      </c>
      <c r="N1890" s="50">
        <v>4218.7700000000004</v>
      </c>
      <c r="O1890" s="50">
        <v>4222.8100000000004</v>
      </c>
      <c r="P1890" s="50">
        <v>4218.2300000000005</v>
      </c>
      <c r="Q1890" s="50">
        <v>4209.8100000000004</v>
      </c>
      <c r="R1890" s="50">
        <v>4147.58</v>
      </c>
      <c r="S1890" s="50">
        <v>4142.7</v>
      </c>
      <c r="T1890" s="50">
        <v>4143.6000000000004</v>
      </c>
      <c r="U1890" s="50">
        <v>4141.08</v>
      </c>
      <c r="V1890" s="50">
        <v>4144.1400000000003</v>
      </c>
      <c r="W1890" s="50">
        <v>4146.84</v>
      </c>
      <c r="X1890" s="50">
        <v>4150.8200000000006</v>
      </c>
      <c r="Y1890" s="50">
        <v>4151.3200000000006</v>
      </c>
    </row>
    <row r="1891" spans="1:25" ht="16.5" thickBot="1" x14ac:dyDescent="0.25">
      <c r="A1891" s="49">
        <f t="shared" si="50"/>
        <v>43489</v>
      </c>
      <c r="B1891" s="50">
        <v>4162.3200000000006</v>
      </c>
      <c r="C1891" s="50">
        <v>4246.8</v>
      </c>
      <c r="D1891" s="50">
        <v>4170.88</v>
      </c>
      <c r="E1891" s="50">
        <v>4254.79</v>
      </c>
      <c r="F1891" s="50">
        <v>4254.8900000000003</v>
      </c>
      <c r="G1891" s="50">
        <v>4252.8600000000006</v>
      </c>
      <c r="H1891" s="50">
        <v>4245.5200000000004</v>
      </c>
      <c r="I1891" s="50">
        <v>4160.0200000000004</v>
      </c>
      <c r="J1891" s="50">
        <v>4241.09</v>
      </c>
      <c r="K1891" s="50">
        <v>4160.4000000000005</v>
      </c>
      <c r="L1891" s="50">
        <v>4157.37</v>
      </c>
      <c r="M1891" s="50">
        <v>4157.87</v>
      </c>
      <c r="N1891" s="50">
        <v>4249.0300000000007</v>
      </c>
      <c r="O1891" s="50">
        <v>4252.12</v>
      </c>
      <c r="P1891" s="50">
        <v>4248.87</v>
      </c>
      <c r="Q1891" s="50">
        <v>4243.25</v>
      </c>
      <c r="R1891" s="50">
        <v>4155.1400000000003</v>
      </c>
      <c r="S1891" s="50">
        <v>4230.6400000000003</v>
      </c>
      <c r="T1891" s="50">
        <v>4155.9000000000005</v>
      </c>
      <c r="U1891" s="50">
        <v>4159.54</v>
      </c>
      <c r="V1891" s="50">
        <v>4156.6900000000005</v>
      </c>
      <c r="W1891" s="50">
        <v>4160.0600000000004</v>
      </c>
      <c r="X1891" s="50">
        <v>4154.7</v>
      </c>
      <c r="Y1891" s="50">
        <v>4151.96</v>
      </c>
    </row>
    <row r="1892" spans="1:25" ht="16.5" thickBot="1" x14ac:dyDescent="0.25">
      <c r="A1892" s="49">
        <f t="shared" si="50"/>
        <v>43490</v>
      </c>
      <c r="B1892" s="50">
        <v>4238.01</v>
      </c>
      <c r="C1892" s="50">
        <v>4246.5</v>
      </c>
      <c r="D1892" s="50">
        <v>4251.6500000000005</v>
      </c>
      <c r="E1892" s="50">
        <v>4254.91</v>
      </c>
      <c r="F1892" s="50">
        <v>4252.72</v>
      </c>
      <c r="G1892" s="50">
        <v>4249.1400000000003</v>
      </c>
      <c r="H1892" s="50">
        <v>4229.1100000000006</v>
      </c>
      <c r="I1892" s="50">
        <v>4227.3</v>
      </c>
      <c r="J1892" s="50">
        <v>4229.43</v>
      </c>
      <c r="K1892" s="50">
        <v>4224.1900000000005</v>
      </c>
      <c r="L1892" s="50">
        <v>4224.93</v>
      </c>
      <c r="M1892" s="50">
        <v>4224.3200000000006</v>
      </c>
      <c r="N1892" s="50">
        <v>4248.42</v>
      </c>
      <c r="O1892" s="50">
        <v>4250.92</v>
      </c>
      <c r="P1892" s="50">
        <v>4246.05</v>
      </c>
      <c r="Q1892" s="50">
        <v>4237.6900000000005</v>
      </c>
      <c r="R1892" s="50">
        <v>4225.5</v>
      </c>
      <c r="S1892" s="50">
        <v>4226.45</v>
      </c>
      <c r="T1892" s="50">
        <v>4223.68</v>
      </c>
      <c r="U1892" s="50">
        <v>4159.8900000000003</v>
      </c>
      <c r="V1892" s="50">
        <v>4161.13</v>
      </c>
      <c r="W1892" s="50">
        <v>4161.51</v>
      </c>
      <c r="X1892" s="50">
        <v>4165</v>
      </c>
      <c r="Y1892" s="50">
        <v>4174.95</v>
      </c>
    </row>
    <row r="1893" spans="1:25" ht="16.5" thickBot="1" x14ac:dyDescent="0.25">
      <c r="A1893" s="49">
        <f t="shared" si="50"/>
        <v>43491</v>
      </c>
      <c r="B1893" s="50">
        <v>4190.7</v>
      </c>
      <c r="C1893" s="50">
        <v>4243.8</v>
      </c>
      <c r="D1893" s="50">
        <v>4191.38</v>
      </c>
      <c r="E1893" s="50">
        <v>4239.4800000000005</v>
      </c>
      <c r="F1893" s="50">
        <v>4237.9000000000005</v>
      </c>
      <c r="G1893" s="50">
        <v>4236.95</v>
      </c>
      <c r="H1893" s="50">
        <v>4235.84</v>
      </c>
      <c r="I1893" s="50">
        <v>4230</v>
      </c>
      <c r="J1893" s="50">
        <v>4227.3500000000004</v>
      </c>
      <c r="K1893" s="50">
        <v>4222.51</v>
      </c>
      <c r="L1893" s="50">
        <v>4222.16</v>
      </c>
      <c r="M1893" s="50">
        <v>4223.9800000000005</v>
      </c>
      <c r="N1893" s="50">
        <v>4229.0300000000007</v>
      </c>
      <c r="O1893" s="50">
        <v>4230.24</v>
      </c>
      <c r="P1893" s="50">
        <v>4228.33</v>
      </c>
      <c r="Q1893" s="50">
        <v>4224.42</v>
      </c>
      <c r="R1893" s="50">
        <v>4225.6500000000005</v>
      </c>
      <c r="S1893" s="50">
        <v>4220.17</v>
      </c>
      <c r="T1893" s="50">
        <v>4223.5300000000007</v>
      </c>
      <c r="U1893" s="50">
        <v>4179.83</v>
      </c>
      <c r="V1893" s="50">
        <v>4178.59</v>
      </c>
      <c r="W1893" s="50">
        <v>4180.0700000000006</v>
      </c>
      <c r="X1893" s="50">
        <v>4178.2700000000004</v>
      </c>
      <c r="Y1893" s="50">
        <v>4181.58</v>
      </c>
    </row>
    <row r="1894" spans="1:25" ht="16.5" thickBot="1" x14ac:dyDescent="0.25">
      <c r="A1894" s="49">
        <f t="shared" si="50"/>
        <v>43492</v>
      </c>
      <c r="B1894" s="50">
        <v>4178.25</v>
      </c>
      <c r="C1894" s="50">
        <v>4212.33</v>
      </c>
      <c r="D1894" s="50">
        <v>4178.47</v>
      </c>
      <c r="E1894" s="50">
        <v>4230.29</v>
      </c>
      <c r="F1894" s="50">
        <v>4231.24</v>
      </c>
      <c r="G1894" s="50">
        <v>4234.5300000000007</v>
      </c>
      <c r="H1894" s="50">
        <v>4229.7300000000005</v>
      </c>
      <c r="I1894" s="50">
        <v>4229.6500000000005</v>
      </c>
      <c r="J1894" s="50">
        <v>4227.18</v>
      </c>
      <c r="K1894" s="50">
        <v>4224.3100000000004</v>
      </c>
      <c r="L1894" s="50">
        <v>4219.41</v>
      </c>
      <c r="M1894" s="50">
        <v>4225.3</v>
      </c>
      <c r="N1894" s="50">
        <v>4229.09</v>
      </c>
      <c r="O1894" s="50">
        <v>4228.55</v>
      </c>
      <c r="P1894" s="50">
        <v>4225.83</v>
      </c>
      <c r="Q1894" s="50">
        <v>4221.95</v>
      </c>
      <c r="R1894" s="50">
        <v>4221.97</v>
      </c>
      <c r="S1894" s="50">
        <v>4216.8200000000006</v>
      </c>
      <c r="T1894" s="50">
        <v>4220.04</v>
      </c>
      <c r="U1894" s="50">
        <v>4168.6500000000005</v>
      </c>
      <c r="V1894" s="50">
        <v>4172.54</v>
      </c>
      <c r="W1894" s="50">
        <v>4173.62</v>
      </c>
      <c r="X1894" s="50">
        <v>4180.5</v>
      </c>
      <c r="Y1894" s="50">
        <v>4180.4000000000005</v>
      </c>
    </row>
    <row r="1895" spans="1:25" ht="16.5" thickBot="1" x14ac:dyDescent="0.25">
      <c r="A1895" s="49">
        <f t="shared" si="50"/>
        <v>43493</v>
      </c>
      <c r="B1895" s="50">
        <v>4193.9000000000005</v>
      </c>
      <c r="C1895" s="50">
        <v>4235.8</v>
      </c>
      <c r="D1895" s="50">
        <v>4236.59</v>
      </c>
      <c r="E1895" s="50">
        <v>4236.1500000000005</v>
      </c>
      <c r="F1895" s="50">
        <v>4235.54</v>
      </c>
      <c r="G1895" s="50">
        <v>4231.8500000000004</v>
      </c>
      <c r="H1895" s="50">
        <v>4226.6000000000004</v>
      </c>
      <c r="I1895" s="50">
        <v>4221.87</v>
      </c>
      <c r="J1895" s="50">
        <v>4224.6900000000005</v>
      </c>
      <c r="K1895" s="50">
        <v>4223.37</v>
      </c>
      <c r="L1895" s="50">
        <v>4223.0300000000007</v>
      </c>
      <c r="M1895" s="50">
        <v>4224.1500000000005</v>
      </c>
      <c r="N1895" s="50">
        <v>4231.09</v>
      </c>
      <c r="O1895" s="50">
        <v>4232.99</v>
      </c>
      <c r="P1895" s="50">
        <v>4228.93</v>
      </c>
      <c r="Q1895" s="50">
        <v>4225.33</v>
      </c>
      <c r="R1895" s="50">
        <v>4225.8</v>
      </c>
      <c r="S1895" s="50">
        <v>4223.8900000000003</v>
      </c>
      <c r="T1895" s="50">
        <v>4214.22</v>
      </c>
      <c r="U1895" s="50">
        <v>4176.9800000000005</v>
      </c>
      <c r="V1895" s="50">
        <v>4176.2</v>
      </c>
      <c r="W1895" s="50">
        <v>4178.3600000000006</v>
      </c>
      <c r="X1895" s="50">
        <v>4179.22</v>
      </c>
      <c r="Y1895" s="50">
        <v>4181.5200000000004</v>
      </c>
    </row>
    <row r="1896" spans="1:25" ht="16.5" thickBot="1" x14ac:dyDescent="0.25">
      <c r="A1896" s="49">
        <f t="shared" si="50"/>
        <v>43494</v>
      </c>
      <c r="B1896" s="50">
        <v>4180.4000000000005</v>
      </c>
      <c r="C1896" s="50">
        <v>4230.8</v>
      </c>
      <c r="D1896" s="50">
        <v>4234.04</v>
      </c>
      <c r="E1896" s="50">
        <v>4237.12</v>
      </c>
      <c r="F1896" s="50">
        <v>4233.8100000000004</v>
      </c>
      <c r="G1896" s="50">
        <v>4229.66</v>
      </c>
      <c r="H1896" s="50">
        <v>4207.8600000000006</v>
      </c>
      <c r="I1896" s="50">
        <v>4171.8100000000004</v>
      </c>
      <c r="J1896" s="50">
        <v>4172.58</v>
      </c>
      <c r="K1896" s="50">
        <v>4170.3500000000004</v>
      </c>
      <c r="L1896" s="50">
        <v>4169.4400000000005</v>
      </c>
      <c r="M1896" s="50">
        <v>4172.4400000000005</v>
      </c>
      <c r="N1896" s="50">
        <v>4221.54</v>
      </c>
      <c r="O1896" s="50">
        <v>4227.17</v>
      </c>
      <c r="P1896" s="50">
        <v>4225.9400000000005</v>
      </c>
      <c r="Q1896" s="50">
        <v>4200.6100000000006</v>
      </c>
      <c r="R1896" s="50">
        <v>4169.04</v>
      </c>
      <c r="S1896" s="50">
        <v>4216.49</v>
      </c>
      <c r="T1896" s="50">
        <v>4170.74</v>
      </c>
      <c r="U1896" s="50">
        <v>4172.43</v>
      </c>
      <c r="V1896" s="50">
        <v>4168.93</v>
      </c>
      <c r="W1896" s="50">
        <v>4172.45</v>
      </c>
      <c r="X1896" s="50">
        <v>4172.6100000000006</v>
      </c>
      <c r="Y1896" s="50">
        <v>4173.55</v>
      </c>
    </row>
    <row r="1897" spans="1:25" ht="16.5" thickBot="1" x14ac:dyDescent="0.25">
      <c r="A1897" s="49">
        <f t="shared" si="50"/>
        <v>43495</v>
      </c>
      <c r="B1897" s="50">
        <v>4154.66</v>
      </c>
      <c r="C1897" s="50">
        <v>4207.83</v>
      </c>
      <c r="D1897" s="50">
        <v>4213.25</v>
      </c>
      <c r="E1897" s="50">
        <v>4254.1900000000005</v>
      </c>
      <c r="F1897" s="50">
        <v>4213.29</v>
      </c>
      <c r="G1897" s="50">
        <v>4211.29</v>
      </c>
      <c r="H1897" s="50">
        <v>4204.9800000000005</v>
      </c>
      <c r="I1897" s="50">
        <v>4154.0700000000006</v>
      </c>
      <c r="J1897" s="50">
        <v>4156.4800000000005</v>
      </c>
      <c r="K1897" s="50">
        <v>4155.0200000000004</v>
      </c>
      <c r="L1897" s="50">
        <v>4150.4800000000005</v>
      </c>
      <c r="M1897" s="50">
        <v>4154.2800000000007</v>
      </c>
      <c r="N1897" s="50">
        <v>4207.8500000000004</v>
      </c>
      <c r="O1897" s="50">
        <v>4249.47</v>
      </c>
      <c r="P1897" s="50">
        <v>4245.9000000000005</v>
      </c>
      <c r="Q1897" s="50">
        <v>4199.7</v>
      </c>
      <c r="R1897" s="50">
        <v>4149.96</v>
      </c>
      <c r="S1897" s="50">
        <v>4194.51</v>
      </c>
      <c r="T1897" s="50">
        <v>4152.13</v>
      </c>
      <c r="U1897" s="50">
        <v>4151.05</v>
      </c>
      <c r="V1897" s="50">
        <v>4157.6900000000005</v>
      </c>
      <c r="W1897" s="50">
        <v>4154.87</v>
      </c>
      <c r="X1897" s="50">
        <v>4160.63</v>
      </c>
      <c r="Y1897" s="50">
        <v>4162.37</v>
      </c>
    </row>
    <row r="1898" spans="1:25" ht="16.5" thickBot="1" x14ac:dyDescent="0.25">
      <c r="A1898" s="49">
        <f t="shared" si="50"/>
        <v>43496</v>
      </c>
      <c r="B1898" s="50">
        <v>4158.3200000000006</v>
      </c>
      <c r="C1898" s="50">
        <v>4209.93</v>
      </c>
      <c r="D1898" s="50">
        <v>4214.6100000000006</v>
      </c>
      <c r="E1898" s="50">
        <v>4253.3200000000006</v>
      </c>
      <c r="F1898" s="50">
        <v>4213.97</v>
      </c>
      <c r="G1898" s="50">
        <v>4211.3900000000003</v>
      </c>
      <c r="H1898" s="50">
        <v>4204.6400000000003</v>
      </c>
      <c r="I1898" s="50">
        <v>4203.66</v>
      </c>
      <c r="J1898" s="50">
        <v>4203.51</v>
      </c>
      <c r="K1898" s="50">
        <v>4210.8600000000006</v>
      </c>
      <c r="L1898" s="50">
        <v>4162.2700000000004</v>
      </c>
      <c r="M1898" s="50">
        <v>4162.37</v>
      </c>
      <c r="N1898" s="50">
        <v>4251.08</v>
      </c>
      <c r="O1898" s="50">
        <v>4248.8600000000006</v>
      </c>
      <c r="P1898" s="50">
        <v>4246.25</v>
      </c>
      <c r="Q1898" s="50">
        <v>4203.3200000000006</v>
      </c>
      <c r="R1898" s="50">
        <v>4153.92</v>
      </c>
      <c r="S1898" s="50">
        <v>4194.24</v>
      </c>
      <c r="T1898" s="50">
        <v>4151.95</v>
      </c>
      <c r="U1898" s="50">
        <v>4154.6400000000003</v>
      </c>
      <c r="V1898" s="50">
        <v>4154.5</v>
      </c>
      <c r="W1898" s="50">
        <v>4160.1100000000006</v>
      </c>
      <c r="X1898" s="50">
        <v>4156.66</v>
      </c>
      <c r="Y1898" s="50">
        <v>4154.0700000000006</v>
      </c>
    </row>
    <row r="1899" spans="1:25" ht="15.75" x14ac:dyDescent="0.2">
      <c r="A1899" s="55"/>
      <c r="B1899" s="56"/>
      <c r="C1899" s="56"/>
      <c r="D1899" s="56"/>
      <c r="E1899" s="56"/>
      <c r="F1899" s="56"/>
      <c r="G1899" s="56"/>
      <c r="H1899" s="56"/>
      <c r="I1899" s="56"/>
      <c r="J1899" s="56"/>
      <c r="K1899" s="56"/>
      <c r="L1899" s="56"/>
      <c r="M1899" s="56"/>
      <c r="N1899" s="56"/>
      <c r="O1899" s="56"/>
      <c r="P1899" s="56"/>
      <c r="Q1899" s="56"/>
      <c r="R1899" s="56"/>
      <c r="S1899" s="56"/>
      <c r="T1899" s="56"/>
      <c r="U1899" s="56"/>
      <c r="V1899" s="56"/>
      <c r="W1899" s="56"/>
      <c r="X1899" s="56"/>
      <c r="Y1899" s="56"/>
    </row>
    <row r="1900" spans="1:25" ht="15.75" x14ac:dyDescent="0.2">
      <c r="A1900" s="55"/>
      <c r="B1900" s="56"/>
      <c r="C1900" s="56"/>
      <c r="D1900" s="56"/>
      <c r="E1900" s="56"/>
      <c r="F1900" s="56"/>
      <c r="G1900" s="56"/>
      <c r="H1900" s="56"/>
      <c r="I1900" s="56"/>
      <c r="J1900" s="56"/>
      <c r="K1900" s="56"/>
      <c r="L1900" s="56"/>
      <c r="M1900" s="56"/>
      <c r="N1900" s="56"/>
      <c r="O1900" s="56"/>
      <c r="P1900" s="56"/>
      <c r="Q1900" s="56"/>
      <c r="R1900" s="56"/>
      <c r="S1900" s="56"/>
      <c r="T1900" s="56"/>
      <c r="U1900" s="56"/>
      <c r="V1900" s="56"/>
      <c r="W1900" s="56"/>
      <c r="X1900" s="56"/>
      <c r="Y1900" s="56"/>
    </row>
    <row r="1901" spans="1:25" s="60" customFormat="1" ht="31.5" customHeight="1" thickBot="1" x14ac:dyDescent="0.35">
      <c r="A1901" s="59" t="s">
        <v>134</v>
      </c>
    </row>
    <row r="1902" spans="1:25" s="60" customFormat="1" ht="31.5" customHeight="1" thickBot="1" x14ac:dyDescent="0.35">
      <c r="A1902" s="156" t="s">
        <v>64</v>
      </c>
      <c r="B1902" s="158" t="s">
        <v>128</v>
      </c>
      <c r="C1902" s="159"/>
      <c r="D1902" s="159"/>
      <c r="E1902" s="159"/>
      <c r="F1902" s="159"/>
      <c r="G1902" s="159"/>
      <c r="H1902" s="159"/>
      <c r="I1902" s="159"/>
      <c r="J1902" s="159"/>
      <c r="K1902" s="159"/>
      <c r="L1902" s="159"/>
      <c r="M1902" s="159"/>
      <c r="N1902" s="159"/>
      <c r="O1902" s="159"/>
      <c r="P1902" s="159"/>
      <c r="Q1902" s="159"/>
      <c r="R1902" s="159"/>
      <c r="S1902" s="159"/>
      <c r="T1902" s="159"/>
      <c r="U1902" s="159"/>
      <c r="V1902" s="159"/>
      <c r="W1902" s="159"/>
      <c r="X1902" s="159"/>
      <c r="Y1902" s="160"/>
    </row>
    <row r="1903" spans="1:25" ht="32.25" thickBot="1" x14ac:dyDescent="0.3">
      <c r="A1903" s="157"/>
      <c r="B1903" s="48" t="s">
        <v>66</v>
      </c>
      <c r="C1903" s="48" t="s">
        <v>67</v>
      </c>
      <c r="D1903" s="48" t="s">
        <v>68</v>
      </c>
      <c r="E1903" s="48" t="s">
        <v>69</v>
      </c>
      <c r="F1903" s="48" t="s">
        <v>70</v>
      </c>
      <c r="G1903" s="48" t="s">
        <v>71</v>
      </c>
      <c r="H1903" s="48" t="s">
        <v>72</v>
      </c>
      <c r="I1903" s="48" t="s">
        <v>73</v>
      </c>
      <c r="J1903" s="48" t="s">
        <v>74</v>
      </c>
      <c r="K1903" s="48" t="s">
        <v>75</v>
      </c>
      <c r="L1903" s="48" t="s">
        <v>76</v>
      </c>
      <c r="M1903" s="48" t="s">
        <v>77</v>
      </c>
      <c r="N1903" s="48" t="s">
        <v>78</v>
      </c>
      <c r="O1903" s="48" t="s">
        <v>79</v>
      </c>
      <c r="P1903" s="48" t="s">
        <v>80</v>
      </c>
      <c r="Q1903" s="48" t="s">
        <v>81</v>
      </c>
      <c r="R1903" s="48" t="s">
        <v>82</v>
      </c>
      <c r="S1903" s="48" t="s">
        <v>83</v>
      </c>
      <c r="T1903" s="48" t="s">
        <v>84</v>
      </c>
      <c r="U1903" s="48" t="s">
        <v>85</v>
      </c>
      <c r="V1903" s="48" t="s">
        <v>86</v>
      </c>
      <c r="W1903" s="48" t="s">
        <v>87</v>
      </c>
      <c r="X1903" s="48" t="s">
        <v>88</v>
      </c>
      <c r="Y1903" s="48" t="s">
        <v>89</v>
      </c>
    </row>
    <row r="1904" spans="1:25" ht="16.5" thickBot="1" x14ac:dyDescent="0.25">
      <c r="A1904" s="49">
        <f>A1868</f>
        <v>43466</v>
      </c>
      <c r="B1904" s="50">
        <v>2079.42</v>
      </c>
      <c r="C1904" s="50">
        <v>2095.7200000000003</v>
      </c>
      <c r="D1904" s="50">
        <v>2091.04</v>
      </c>
      <c r="E1904" s="50">
        <v>2093.37</v>
      </c>
      <c r="F1904" s="50">
        <v>2098.46</v>
      </c>
      <c r="G1904" s="50">
        <v>2101.1</v>
      </c>
      <c r="H1904" s="50">
        <v>2097.94</v>
      </c>
      <c r="I1904" s="50">
        <v>2097.6</v>
      </c>
      <c r="J1904" s="50">
        <v>2102.9700000000003</v>
      </c>
      <c r="K1904" s="50">
        <v>2106.5300000000002</v>
      </c>
      <c r="L1904" s="50">
        <v>2106.31</v>
      </c>
      <c r="M1904" s="50">
        <v>2108.83</v>
      </c>
      <c r="N1904" s="50">
        <v>2117.42</v>
      </c>
      <c r="O1904" s="50">
        <v>2123.94</v>
      </c>
      <c r="P1904" s="50">
        <v>2120.52</v>
      </c>
      <c r="Q1904" s="50">
        <v>2112.9</v>
      </c>
      <c r="R1904" s="50">
        <v>2111.14</v>
      </c>
      <c r="S1904" s="50">
        <v>2103.36</v>
      </c>
      <c r="T1904" s="50">
        <v>2107.09</v>
      </c>
      <c r="U1904" s="50">
        <v>2096.88</v>
      </c>
      <c r="V1904" s="50">
        <v>2084.67</v>
      </c>
      <c r="W1904" s="50">
        <v>2081.39</v>
      </c>
      <c r="X1904" s="50">
        <v>2086.56</v>
      </c>
      <c r="Y1904" s="50">
        <v>2075.5500000000002</v>
      </c>
    </row>
    <row r="1905" spans="1:25" ht="16.5" thickBot="1" x14ac:dyDescent="0.25">
      <c r="A1905" s="49">
        <f t="shared" ref="A1905:A1934" si="51">A1869</f>
        <v>43467</v>
      </c>
      <c r="B1905" s="50">
        <v>2080.87</v>
      </c>
      <c r="C1905" s="50">
        <v>2074.87</v>
      </c>
      <c r="D1905" s="50">
        <v>2095.12</v>
      </c>
      <c r="E1905" s="50">
        <v>2096.89</v>
      </c>
      <c r="F1905" s="50">
        <v>2104.06</v>
      </c>
      <c r="G1905" s="50">
        <v>2109.4</v>
      </c>
      <c r="H1905" s="50">
        <v>2111.23</v>
      </c>
      <c r="I1905" s="50">
        <v>2112.87</v>
      </c>
      <c r="J1905" s="50">
        <v>2110.63</v>
      </c>
      <c r="K1905" s="50">
        <v>2113.9500000000003</v>
      </c>
      <c r="L1905" s="50">
        <v>2115.44</v>
      </c>
      <c r="M1905" s="50">
        <v>2115.27</v>
      </c>
      <c r="N1905" s="50">
        <v>2121.65</v>
      </c>
      <c r="O1905" s="50">
        <v>2124.9900000000002</v>
      </c>
      <c r="P1905" s="50">
        <v>2114.36</v>
      </c>
      <c r="Q1905" s="50">
        <v>2110.6799999999998</v>
      </c>
      <c r="R1905" s="50">
        <v>2106.23</v>
      </c>
      <c r="S1905" s="50">
        <v>2099.7600000000002</v>
      </c>
      <c r="T1905" s="50">
        <v>2085.23</v>
      </c>
      <c r="U1905" s="50">
        <v>2088</v>
      </c>
      <c r="V1905" s="50">
        <v>1810.55</v>
      </c>
      <c r="W1905" s="50">
        <v>1817.28</v>
      </c>
      <c r="X1905" s="50">
        <v>2086.27</v>
      </c>
      <c r="Y1905" s="50">
        <v>2087.7200000000003</v>
      </c>
    </row>
    <row r="1906" spans="1:25" ht="16.5" thickBot="1" x14ac:dyDescent="0.25">
      <c r="A1906" s="49">
        <f t="shared" si="51"/>
        <v>43468</v>
      </c>
      <c r="B1906" s="50">
        <v>2092.7600000000002</v>
      </c>
      <c r="C1906" s="50">
        <v>2100.38</v>
      </c>
      <c r="D1906" s="50">
        <v>2108.31</v>
      </c>
      <c r="E1906" s="50">
        <v>2109.9700000000003</v>
      </c>
      <c r="F1906" s="50">
        <v>2116.96</v>
      </c>
      <c r="G1906" s="50">
        <v>2119.0300000000002</v>
      </c>
      <c r="H1906" s="50">
        <v>2113.35</v>
      </c>
      <c r="I1906" s="50">
        <v>2121.5300000000002</v>
      </c>
      <c r="J1906" s="50">
        <v>2121.11</v>
      </c>
      <c r="K1906" s="50">
        <v>2116.87</v>
      </c>
      <c r="L1906" s="50">
        <v>2111.5700000000002</v>
      </c>
      <c r="M1906" s="50">
        <v>2115.75</v>
      </c>
      <c r="N1906" s="50">
        <v>2123.9900000000002</v>
      </c>
      <c r="O1906" s="50">
        <v>2126.91</v>
      </c>
      <c r="P1906" s="50">
        <v>2124.7000000000003</v>
      </c>
      <c r="Q1906" s="50">
        <v>2111.4</v>
      </c>
      <c r="R1906" s="50">
        <v>2106.59</v>
      </c>
      <c r="S1906" s="50">
        <v>2101.34</v>
      </c>
      <c r="T1906" s="50">
        <v>2095.48</v>
      </c>
      <c r="U1906" s="50">
        <v>2095.44</v>
      </c>
      <c r="V1906" s="50">
        <v>2095.61</v>
      </c>
      <c r="W1906" s="50">
        <v>2094.92</v>
      </c>
      <c r="X1906" s="50">
        <v>2088.62</v>
      </c>
      <c r="Y1906" s="50">
        <v>2087.02</v>
      </c>
    </row>
    <row r="1907" spans="1:25" ht="16.5" thickBot="1" x14ac:dyDescent="0.25">
      <c r="A1907" s="49">
        <f t="shared" si="51"/>
        <v>43469</v>
      </c>
      <c r="B1907" s="50">
        <v>2084.2600000000002</v>
      </c>
      <c r="C1907" s="50">
        <v>2090.89</v>
      </c>
      <c r="D1907" s="50">
        <v>2101.6</v>
      </c>
      <c r="E1907" s="50">
        <v>2102.67</v>
      </c>
      <c r="F1907" s="50">
        <v>2109.34</v>
      </c>
      <c r="G1907" s="50">
        <v>2112.21</v>
      </c>
      <c r="H1907" s="50">
        <v>2114.66</v>
      </c>
      <c r="I1907" s="50">
        <v>2118.12</v>
      </c>
      <c r="J1907" s="50">
        <v>2112.77</v>
      </c>
      <c r="K1907" s="50">
        <v>2110.81</v>
      </c>
      <c r="L1907" s="50">
        <v>2108.92</v>
      </c>
      <c r="M1907" s="50">
        <v>2116.08</v>
      </c>
      <c r="N1907" s="50">
        <v>2126.4</v>
      </c>
      <c r="O1907" s="50">
        <v>2124.83</v>
      </c>
      <c r="P1907" s="50">
        <v>2122.1799999999998</v>
      </c>
      <c r="Q1907" s="50">
        <v>2112.9900000000002</v>
      </c>
      <c r="R1907" s="50">
        <v>2105.9700000000003</v>
      </c>
      <c r="S1907" s="50">
        <v>2105.27</v>
      </c>
      <c r="T1907" s="50">
        <v>2093.61</v>
      </c>
      <c r="U1907" s="50">
        <v>2099.0100000000002</v>
      </c>
      <c r="V1907" s="50">
        <v>2084.91</v>
      </c>
      <c r="W1907" s="50">
        <v>2096.6</v>
      </c>
      <c r="X1907" s="50">
        <v>2096.0500000000002</v>
      </c>
      <c r="Y1907" s="50">
        <v>2089.2200000000003</v>
      </c>
    </row>
    <row r="1908" spans="1:25" ht="16.5" thickBot="1" x14ac:dyDescent="0.25">
      <c r="A1908" s="49">
        <f t="shared" si="51"/>
        <v>43470</v>
      </c>
      <c r="B1908" s="50">
        <v>2092.7600000000002</v>
      </c>
      <c r="C1908" s="50">
        <v>2097.73</v>
      </c>
      <c r="D1908" s="50">
        <v>2103.71</v>
      </c>
      <c r="E1908" s="50">
        <v>2105.88</v>
      </c>
      <c r="F1908" s="50">
        <v>2112.8000000000002</v>
      </c>
      <c r="G1908" s="50">
        <v>2115.79</v>
      </c>
      <c r="H1908" s="50">
        <v>2111.34</v>
      </c>
      <c r="I1908" s="50">
        <v>2107.65</v>
      </c>
      <c r="J1908" s="50">
        <v>2105.14</v>
      </c>
      <c r="K1908" s="50">
        <v>2105.75</v>
      </c>
      <c r="L1908" s="50">
        <v>2103.1</v>
      </c>
      <c r="M1908" s="50">
        <v>2111.34</v>
      </c>
      <c r="N1908" s="50">
        <v>2149.73</v>
      </c>
      <c r="O1908" s="50">
        <v>2149.9500000000003</v>
      </c>
      <c r="P1908" s="50">
        <v>2145.77</v>
      </c>
      <c r="Q1908" s="50">
        <v>2113.66</v>
      </c>
      <c r="R1908" s="50">
        <v>2108.13</v>
      </c>
      <c r="S1908" s="50">
        <v>2098.19</v>
      </c>
      <c r="T1908" s="50">
        <v>2090.66</v>
      </c>
      <c r="U1908" s="50">
        <v>2093.5100000000002</v>
      </c>
      <c r="V1908" s="50">
        <v>2091.77</v>
      </c>
      <c r="W1908" s="50">
        <v>2097.54</v>
      </c>
      <c r="X1908" s="50">
        <v>2093.9900000000002</v>
      </c>
      <c r="Y1908" s="50">
        <v>2095.16</v>
      </c>
    </row>
    <row r="1909" spans="1:25" ht="16.5" thickBot="1" x14ac:dyDescent="0.25">
      <c r="A1909" s="49">
        <f t="shared" si="51"/>
        <v>43471</v>
      </c>
      <c r="B1909" s="50">
        <v>2095.94</v>
      </c>
      <c r="C1909" s="50">
        <v>2103.38</v>
      </c>
      <c r="D1909" s="50">
        <v>2110.34</v>
      </c>
      <c r="E1909" s="50">
        <v>2112.3000000000002</v>
      </c>
      <c r="F1909" s="50">
        <v>2120.7000000000003</v>
      </c>
      <c r="G1909" s="50">
        <v>2123.19</v>
      </c>
      <c r="H1909" s="50">
        <v>2115.98</v>
      </c>
      <c r="I1909" s="50">
        <v>2116.16</v>
      </c>
      <c r="J1909" s="50">
        <v>2116.4</v>
      </c>
      <c r="K1909" s="50">
        <v>2113.36</v>
      </c>
      <c r="L1909" s="50">
        <v>2111.0300000000002</v>
      </c>
      <c r="M1909" s="50">
        <v>2123.36</v>
      </c>
      <c r="N1909" s="50">
        <v>2158.13</v>
      </c>
      <c r="O1909" s="50">
        <v>2122.81</v>
      </c>
      <c r="P1909" s="50">
        <v>2149.36</v>
      </c>
      <c r="Q1909" s="50">
        <v>2112.7600000000002</v>
      </c>
      <c r="R1909" s="50">
        <v>2111.71</v>
      </c>
      <c r="S1909" s="50">
        <v>2111.66</v>
      </c>
      <c r="T1909" s="50">
        <v>2098.27</v>
      </c>
      <c r="U1909" s="50">
        <v>2095.9700000000003</v>
      </c>
      <c r="V1909" s="50">
        <v>2092.06</v>
      </c>
      <c r="W1909" s="50">
        <v>2094.69</v>
      </c>
      <c r="X1909" s="50">
        <v>2092.48</v>
      </c>
      <c r="Y1909" s="50">
        <v>2091.91</v>
      </c>
    </row>
    <row r="1910" spans="1:25" ht="16.5" thickBot="1" x14ac:dyDescent="0.25">
      <c r="A1910" s="49">
        <f t="shared" si="51"/>
        <v>43472</v>
      </c>
      <c r="B1910" s="50">
        <v>2082.7400000000002</v>
      </c>
      <c r="C1910" s="50">
        <v>2093.16</v>
      </c>
      <c r="D1910" s="50">
        <v>2103.16</v>
      </c>
      <c r="E1910" s="50">
        <v>2109.48</v>
      </c>
      <c r="F1910" s="50">
        <v>2108.69</v>
      </c>
      <c r="G1910" s="50">
        <v>2119.0300000000002</v>
      </c>
      <c r="H1910" s="50">
        <v>2116.2800000000002</v>
      </c>
      <c r="I1910" s="50">
        <v>2116.0100000000002</v>
      </c>
      <c r="J1910" s="50">
        <v>2116.25</v>
      </c>
      <c r="K1910" s="50">
        <v>2117.7400000000002</v>
      </c>
      <c r="L1910" s="50">
        <v>2116.4299999999998</v>
      </c>
      <c r="M1910" s="50">
        <v>2121.81</v>
      </c>
      <c r="N1910" s="50">
        <v>2129.13</v>
      </c>
      <c r="O1910" s="50">
        <v>2132.04</v>
      </c>
      <c r="P1910" s="50">
        <v>2156.5300000000002</v>
      </c>
      <c r="Q1910" s="50">
        <v>2111.86</v>
      </c>
      <c r="R1910" s="50">
        <v>2107.59</v>
      </c>
      <c r="S1910" s="50">
        <v>2105.36</v>
      </c>
      <c r="T1910" s="50">
        <v>2100.2200000000003</v>
      </c>
      <c r="U1910" s="50">
        <v>2102.42</v>
      </c>
      <c r="V1910" s="50">
        <v>2096.75</v>
      </c>
      <c r="W1910" s="50">
        <v>2101.15</v>
      </c>
      <c r="X1910" s="50">
        <v>2102.21</v>
      </c>
      <c r="Y1910" s="50">
        <v>2096.75</v>
      </c>
    </row>
    <row r="1911" spans="1:25" ht="16.5" thickBot="1" x14ac:dyDescent="0.25">
      <c r="A1911" s="49">
        <f t="shared" si="51"/>
        <v>43473</v>
      </c>
      <c r="B1911" s="50">
        <v>2095.5500000000002</v>
      </c>
      <c r="C1911" s="50">
        <v>2100.42</v>
      </c>
      <c r="D1911" s="50">
        <v>2104.7600000000002</v>
      </c>
      <c r="E1911" s="50">
        <v>2108.0100000000002</v>
      </c>
      <c r="F1911" s="50">
        <v>2116.2200000000003</v>
      </c>
      <c r="G1911" s="50">
        <v>2120.9900000000002</v>
      </c>
      <c r="H1911" s="50">
        <v>2115.73</v>
      </c>
      <c r="I1911" s="50">
        <v>2110.09</v>
      </c>
      <c r="J1911" s="50">
        <v>2108.1</v>
      </c>
      <c r="K1911" s="50">
        <v>2109.81</v>
      </c>
      <c r="L1911" s="50">
        <v>2106.5700000000002</v>
      </c>
      <c r="M1911" s="50">
        <v>2108.7600000000002</v>
      </c>
      <c r="N1911" s="50">
        <v>2144.7200000000003</v>
      </c>
      <c r="O1911" s="50">
        <v>2148.71</v>
      </c>
      <c r="P1911" s="50">
        <v>2141.64</v>
      </c>
      <c r="Q1911" s="50">
        <v>2106.46</v>
      </c>
      <c r="R1911" s="50">
        <v>2100.92</v>
      </c>
      <c r="S1911" s="50">
        <v>2095.56</v>
      </c>
      <c r="T1911" s="50">
        <v>2090.31</v>
      </c>
      <c r="U1911" s="50">
        <v>2086.87</v>
      </c>
      <c r="V1911" s="50">
        <v>2092.63</v>
      </c>
      <c r="W1911" s="50">
        <v>2092.81</v>
      </c>
      <c r="X1911" s="50">
        <v>2095.6799999999998</v>
      </c>
      <c r="Y1911" s="50">
        <v>2093.2000000000003</v>
      </c>
    </row>
    <row r="1912" spans="1:25" ht="15" customHeight="1" thickBot="1" x14ac:dyDescent="0.25">
      <c r="A1912" s="49">
        <f t="shared" si="51"/>
        <v>43474</v>
      </c>
      <c r="B1912" s="50">
        <v>2093.65</v>
      </c>
      <c r="C1912" s="50">
        <v>2099.39</v>
      </c>
      <c r="D1912" s="50">
        <v>2105.35</v>
      </c>
      <c r="E1912" s="50">
        <v>2110.54</v>
      </c>
      <c r="F1912" s="50">
        <v>2112.16</v>
      </c>
      <c r="G1912" s="50">
        <v>2113.59</v>
      </c>
      <c r="H1912" s="50">
        <v>2107.4900000000002</v>
      </c>
      <c r="I1912" s="50">
        <v>2105.3200000000002</v>
      </c>
      <c r="J1912" s="50">
        <v>2104.77</v>
      </c>
      <c r="K1912" s="50">
        <v>2104.5300000000002</v>
      </c>
      <c r="L1912" s="50">
        <v>2104.62</v>
      </c>
      <c r="M1912" s="50">
        <v>2108.7800000000002</v>
      </c>
      <c r="N1912" s="50">
        <v>2143.16</v>
      </c>
      <c r="O1912" s="50">
        <v>2142.41</v>
      </c>
      <c r="P1912" s="50">
        <v>2140.71</v>
      </c>
      <c r="Q1912" s="50">
        <v>2104.89</v>
      </c>
      <c r="R1912" s="50">
        <v>2098.7800000000002</v>
      </c>
      <c r="S1912" s="50">
        <v>2095.46</v>
      </c>
      <c r="T1912" s="50">
        <v>2090.23</v>
      </c>
      <c r="U1912" s="50">
        <v>2085.9</v>
      </c>
      <c r="V1912" s="50">
        <v>2093.27</v>
      </c>
      <c r="W1912" s="50">
        <v>2089.58</v>
      </c>
      <c r="X1912" s="50">
        <v>2099.0500000000002</v>
      </c>
      <c r="Y1912" s="50">
        <v>2099.9700000000003</v>
      </c>
    </row>
    <row r="1913" spans="1:25" ht="16.5" thickBot="1" x14ac:dyDescent="0.25">
      <c r="A1913" s="49">
        <f t="shared" si="51"/>
        <v>43475</v>
      </c>
      <c r="B1913" s="50">
        <v>2108.09</v>
      </c>
      <c r="C1913" s="50">
        <v>2118.2600000000002</v>
      </c>
      <c r="D1913" s="50">
        <v>2133.46</v>
      </c>
      <c r="E1913" s="50">
        <v>2137.83</v>
      </c>
      <c r="F1913" s="50">
        <v>2140.52</v>
      </c>
      <c r="G1913" s="50">
        <v>2140.62</v>
      </c>
      <c r="H1913" s="50">
        <v>2134.36</v>
      </c>
      <c r="I1913" s="50">
        <v>2129.7600000000002</v>
      </c>
      <c r="J1913" s="50">
        <v>2129.56</v>
      </c>
      <c r="K1913" s="50">
        <v>2130.15</v>
      </c>
      <c r="L1913" s="50">
        <v>2113.13</v>
      </c>
      <c r="M1913" s="50">
        <v>2119.9500000000003</v>
      </c>
      <c r="N1913" s="50">
        <v>2148.67</v>
      </c>
      <c r="O1913" s="50">
        <v>2142.14</v>
      </c>
      <c r="P1913" s="50">
        <v>2140.63</v>
      </c>
      <c r="Q1913" s="50">
        <v>2131.9500000000003</v>
      </c>
      <c r="R1913" s="50">
        <v>2109.87</v>
      </c>
      <c r="S1913" s="50">
        <v>2104.87</v>
      </c>
      <c r="T1913" s="50">
        <v>2098.9500000000003</v>
      </c>
      <c r="U1913" s="50">
        <v>2106.14</v>
      </c>
      <c r="V1913" s="50">
        <v>2108.89</v>
      </c>
      <c r="W1913" s="50">
        <v>2110.69</v>
      </c>
      <c r="X1913" s="50">
        <v>2107.06</v>
      </c>
      <c r="Y1913" s="50">
        <v>2105.7800000000002</v>
      </c>
    </row>
    <row r="1914" spans="1:25" ht="16.5" thickBot="1" x14ac:dyDescent="0.25">
      <c r="A1914" s="49">
        <f t="shared" si="51"/>
        <v>43476</v>
      </c>
      <c r="B1914" s="50">
        <v>2103.5500000000002</v>
      </c>
      <c r="C1914" s="50">
        <v>2110.8200000000002</v>
      </c>
      <c r="D1914" s="50">
        <v>2131.1799999999998</v>
      </c>
      <c r="E1914" s="50">
        <v>2136.92</v>
      </c>
      <c r="F1914" s="50">
        <v>2135.35</v>
      </c>
      <c r="G1914" s="50">
        <v>2135.1</v>
      </c>
      <c r="H1914" s="50">
        <v>2130.06</v>
      </c>
      <c r="I1914" s="50">
        <v>2112.79</v>
      </c>
      <c r="J1914" s="50">
        <v>2121.71</v>
      </c>
      <c r="K1914" s="50">
        <v>2113.39</v>
      </c>
      <c r="L1914" s="50">
        <v>2112.48</v>
      </c>
      <c r="M1914" s="50">
        <v>2113.56</v>
      </c>
      <c r="N1914" s="50">
        <v>2137.0700000000002</v>
      </c>
      <c r="O1914" s="50">
        <v>2136.08</v>
      </c>
      <c r="P1914" s="50">
        <v>2134.0700000000002</v>
      </c>
      <c r="Q1914" s="50">
        <v>2124.87</v>
      </c>
      <c r="R1914" s="50">
        <v>2106.11</v>
      </c>
      <c r="S1914" s="50">
        <v>2101.04</v>
      </c>
      <c r="T1914" s="50">
        <v>2094.59</v>
      </c>
      <c r="U1914" s="50">
        <v>2105.16</v>
      </c>
      <c r="V1914" s="50">
        <v>2103.62</v>
      </c>
      <c r="W1914" s="50">
        <v>2106.7600000000002</v>
      </c>
      <c r="X1914" s="50">
        <v>2106.37</v>
      </c>
      <c r="Y1914" s="50">
        <v>2106.6</v>
      </c>
    </row>
    <row r="1915" spans="1:25" ht="16.5" thickBot="1" x14ac:dyDescent="0.25">
      <c r="A1915" s="49">
        <f t="shared" si="51"/>
        <v>43477</v>
      </c>
      <c r="B1915" s="50">
        <v>2112.85</v>
      </c>
      <c r="C1915" s="50">
        <v>2109.4</v>
      </c>
      <c r="D1915" s="50">
        <v>2113.14</v>
      </c>
      <c r="E1915" s="50">
        <v>2120.58</v>
      </c>
      <c r="F1915" s="50">
        <v>2122.59</v>
      </c>
      <c r="G1915" s="50">
        <v>2136.17</v>
      </c>
      <c r="H1915" s="50">
        <v>2136.1</v>
      </c>
      <c r="I1915" s="50">
        <v>2134.7400000000002</v>
      </c>
      <c r="J1915" s="50">
        <v>2129.06</v>
      </c>
      <c r="K1915" s="50">
        <v>2127.84</v>
      </c>
      <c r="L1915" s="50">
        <v>2112.02</v>
      </c>
      <c r="M1915" s="50">
        <v>2126.9700000000003</v>
      </c>
      <c r="N1915" s="50">
        <v>2138.3000000000002</v>
      </c>
      <c r="O1915" s="50">
        <v>2142.5100000000002</v>
      </c>
      <c r="P1915" s="50">
        <v>2139.27</v>
      </c>
      <c r="Q1915" s="50">
        <v>2130.25</v>
      </c>
      <c r="R1915" s="50">
        <v>2106.39</v>
      </c>
      <c r="S1915" s="50">
        <v>2111.13</v>
      </c>
      <c r="T1915" s="50">
        <v>2109.63</v>
      </c>
      <c r="U1915" s="50">
        <v>2116</v>
      </c>
      <c r="V1915" s="50">
        <v>2111</v>
      </c>
      <c r="W1915" s="50">
        <v>2110.5100000000002</v>
      </c>
      <c r="X1915" s="50">
        <v>2105.0500000000002</v>
      </c>
      <c r="Y1915" s="50">
        <v>2109.14</v>
      </c>
    </row>
    <row r="1916" spans="1:25" ht="16.5" thickBot="1" x14ac:dyDescent="0.25">
      <c r="A1916" s="49">
        <f t="shared" si="51"/>
        <v>43478</v>
      </c>
      <c r="B1916" s="50">
        <v>2108.81</v>
      </c>
      <c r="C1916" s="50">
        <v>2124.94</v>
      </c>
      <c r="D1916" s="50">
        <v>2131.96</v>
      </c>
      <c r="E1916" s="50">
        <v>2137.6799999999998</v>
      </c>
      <c r="F1916" s="50">
        <v>2161.48</v>
      </c>
      <c r="G1916" s="50">
        <v>2163.38</v>
      </c>
      <c r="H1916" s="50">
        <v>2157.61</v>
      </c>
      <c r="I1916" s="50">
        <v>2154.9900000000002</v>
      </c>
      <c r="J1916" s="50">
        <v>2137.46</v>
      </c>
      <c r="K1916" s="50">
        <v>2115.38</v>
      </c>
      <c r="L1916" s="50">
        <v>2113.23</v>
      </c>
      <c r="M1916" s="50">
        <v>2117.71</v>
      </c>
      <c r="N1916" s="50">
        <v>2137.54</v>
      </c>
      <c r="O1916" s="50">
        <v>2140.29</v>
      </c>
      <c r="P1916" s="50">
        <v>2138.56</v>
      </c>
      <c r="Q1916" s="50">
        <v>2129.27</v>
      </c>
      <c r="R1916" s="50">
        <v>2110.63</v>
      </c>
      <c r="S1916" s="50">
        <v>2106.9299999999998</v>
      </c>
      <c r="T1916" s="50">
        <v>2098.36</v>
      </c>
      <c r="U1916" s="50">
        <v>2103.06</v>
      </c>
      <c r="V1916" s="50">
        <v>2104.9500000000003</v>
      </c>
      <c r="W1916" s="50">
        <v>2107.4900000000002</v>
      </c>
      <c r="X1916" s="50">
        <v>2111.87</v>
      </c>
      <c r="Y1916" s="50">
        <v>2110.0300000000002</v>
      </c>
    </row>
    <row r="1917" spans="1:25" ht="16.5" thickBot="1" x14ac:dyDescent="0.25">
      <c r="A1917" s="49">
        <f t="shared" si="51"/>
        <v>43479</v>
      </c>
      <c r="B1917" s="50">
        <v>2103.71</v>
      </c>
      <c r="C1917" s="50">
        <v>2111.5</v>
      </c>
      <c r="D1917" s="50">
        <v>2132.2600000000002</v>
      </c>
      <c r="E1917" s="50">
        <v>2136.48</v>
      </c>
      <c r="F1917" s="50">
        <v>2135.69</v>
      </c>
      <c r="G1917" s="50">
        <v>2136.5500000000002</v>
      </c>
      <c r="H1917" s="50">
        <v>2131.13</v>
      </c>
      <c r="I1917" s="50">
        <v>2125.9299999999998</v>
      </c>
      <c r="J1917" s="50">
        <v>2123.35</v>
      </c>
      <c r="K1917" s="50">
        <v>2112.1</v>
      </c>
      <c r="L1917" s="50">
        <v>2120.81</v>
      </c>
      <c r="M1917" s="50">
        <v>2122.1799999999998</v>
      </c>
      <c r="N1917" s="50">
        <v>2131.81</v>
      </c>
      <c r="O1917" s="50">
        <v>2132.8200000000002</v>
      </c>
      <c r="P1917" s="50">
        <v>2129.35</v>
      </c>
      <c r="Q1917" s="50">
        <v>2123.75</v>
      </c>
      <c r="R1917" s="50">
        <v>2117.2000000000003</v>
      </c>
      <c r="S1917" s="50">
        <v>2100.58</v>
      </c>
      <c r="T1917" s="50">
        <v>2091.58</v>
      </c>
      <c r="U1917" s="50">
        <v>2093.42</v>
      </c>
      <c r="V1917" s="50">
        <v>2096.0500000000002</v>
      </c>
      <c r="W1917" s="50">
        <v>2099.34</v>
      </c>
      <c r="X1917" s="50">
        <v>2101.4900000000002</v>
      </c>
      <c r="Y1917" s="50">
        <v>2101.2000000000003</v>
      </c>
    </row>
    <row r="1918" spans="1:25" ht="16.5" thickBot="1" x14ac:dyDescent="0.25">
      <c r="A1918" s="49">
        <f t="shared" si="51"/>
        <v>43480</v>
      </c>
      <c r="B1918" s="50">
        <v>2116.84</v>
      </c>
      <c r="C1918" s="50">
        <v>2127.2600000000002</v>
      </c>
      <c r="D1918" s="50">
        <v>2137.63</v>
      </c>
      <c r="E1918" s="50">
        <v>2153.5100000000002</v>
      </c>
      <c r="F1918" s="50">
        <v>2154.3200000000002</v>
      </c>
      <c r="G1918" s="50">
        <v>2152.62</v>
      </c>
      <c r="H1918" s="50">
        <v>2149.14</v>
      </c>
      <c r="I1918" s="50">
        <v>2130.96</v>
      </c>
      <c r="J1918" s="50">
        <v>2131.9299999999998</v>
      </c>
      <c r="K1918" s="50">
        <v>2130.5500000000002</v>
      </c>
      <c r="L1918" s="50">
        <v>2129.4299999999998</v>
      </c>
      <c r="M1918" s="50">
        <v>2130.63</v>
      </c>
      <c r="N1918" s="50">
        <v>2147.04</v>
      </c>
      <c r="O1918" s="50">
        <v>2149.14</v>
      </c>
      <c r="P1918" s="50">
        <v>2148.41</v>
      </c>
      <c r="Q1918" s="50">
        <v>2143.52</v>
      </c>
      <c r="R1918" s="50">
        <v>2127.77</v>
      </c>
      <c r="S1918" s="50">
        <v>2121.83</v>
      </c>
      <c r="T1918" s="50">
        <v>2111.8000000000002</v>
      </c>
      <c r="U1918" s="50">
        <v>2113.2200000000003</v>
      </c>
      <c r="V1918" s="50">
        <v>2111.0500000000002</v>
      </c>
      <c r="W1918" s="50">
        <v>2114.62</v>
      </c>
      <c r="X1918" s="50">
        <v>2116.69</v>
      </c>
      <c r="Y1918" s="50">
        <v>2114.09</v>
      </c>
    </row>
    <row r="1919" spans="1:25" ht="16.5" thickBot="1" x14ac:dyDescent="0.25">
      <c r="A1919" s="49">
        <f t="shared" si="51"/>
        <v>43481</v>
      </c>
      <c r="B1919" s="50">
        <v>2118.92</v>
      </c>
      <c r="C1919" s="50">
        <v>2125.77</v>
      </c>
      <c r="D1919" s="50">
        <v>2140.14</v>
      </c>
      <c r="E1919" s="50">
        <v>2150.98</v>
      </c>
      <c r="F1919" s="50">
        <v>2150.27</v>
      </c>
      <c r="G1919" s="50">
        <v>2149.33</v>
      </c>
      <c r="H1919" s="50">
        <v>2145.5500000000002</v>
      </c>
      <c r="I1919" s="50">
        <v>2140.5</v>
      </c>
      <c r="J1919" s="50">
        <v>2142.04</v>
      </c>
      <c r="K1919" s="50">
        <v>2140.14</v>
      </c>
      <c r="L1919" s="50">
        <v>2140.21</v>
      </c>
      <c r="M1919" s="50">
        <v>2141.5300000000002</v>
      </c>
      <c r="N1919" s="50">
        <v>2148.77</v>
      </c>
      <c r="O1919" s="50">
        <v>2149.42</v>
      </c>
      <c r="P1919" s="50">
        <v>2147.38</v>
      </c>
      <c r="Q1919" s="50">
        <v>2144.0300000000002</v>
      </c>
      <c r="R1919" s="50">
        <v>2129.29</v>
      </c>
      <c r="S1919" s="50">
        <v>2118.65</v>
      </c>
      <c r="T1919" s="50">
        <v>2109.6799999999998</v>
      </c>
      <c r="U1919" s="50">
        <v>2115.8200000000002</v>
      </c>
      <c r="V1919" s="50">
        <v>2116.0500000000002</v>
      </c>
      <c r="W1919" s="50">
        <v>2118.5700000000002</v>
      </c>
      <c r="X1919" s="50">
        <v>2120.3000000000002</v>
      </c>
      <c r="Y1919" s="50">
        <v>2120.06</v>
      </c>
    </row>
    <row r="1920" spans="1:25" ht="16.5" thickBot="1" x14ac:dyDescent="0.25">
      <c r="A1920" s="49">
        <f t="shared" si="51"/>
        <v>43482</v>
      </c>
      <c r="B1920" s="50">
        <v>2092.89</v>
      </c>
      <c r="C1920" s="50">
        <v>2096.13</v>
      </c>
      <c r="D1920" s="50">
        <v>2104.48</v>
      </c>
      <c r="E1920" s="50">
        <v>2149.79</v>
      </c>
      <c r="F1920" s="50">
        <v>2150.33</v>
      </c>
      <c r="G1920" s="50">
        <v>2149.92</v>
      </c>
      <c r="H1920" s="50">
        <v>2148.19</v>
      </c>
      <c r="I1920" s="50">
        <v>2132.42</v>
      </c>
      <c r="J1920" s="50">
        <v>2132.38</v>
      </c>
      <c r="K1920" s="50">
        <v>2131.9500000000003</v>
      </c>
      <c r="L1920" s="50">
        <v>2131.17</v>
      </c>
      <c r="M1920" s="50">
        <v>2131.46</v>
      </c>
      <c r="N1920" s="50">
        <v>2149.66</v>
      </c>
      <c r="O1920" s="50">
        <v>2149.15</v>
      </c>
      <c r="P1920" s="50">
        <v>2151.08</v>
      </c>
      <c r="Q1920" s="50">
        <v>2144.2000000000003</v>
      </c>
      <c r="R1920" s="50">
        <v>2125.16</v>
      </c>
      <c r="S1920" s="50">
        <v>2122.9700000000003</v>
      </c>
      <c r="T1920" s="50">
        <v>2090.71</v>
      </c>
      <c r="U1920" s="50">
        <v>2095.84</v>
      </c>
      <c r="V1920" s="50">
        <v>2091.88</v>
      </c>
      <c r="W1920" s="50">
        <v>2097.2000000000003</v>
      </c>
      <c r="X1920" s="50">
        <v>2093.67</v>
      </c>
      <c r="Y1920" s="50">
        <v>2090.67</v>
      </c>
    </row>
    <row r="1921" spans="1:25" ht="16.5" thickBot="1" x14ac:dyDescent="0.25">
      <c r="A1921" s="49">
        <f t="shared" si="51"/>
        <v>43483</v>
      </c>
      <c r="B1921" s="50">
        <v>2096.71</v>
      </c>
      <c r="C1921" s="50">
        <v>2114.6799999999998</v>
      </c>
      <c r="D1921" s="50">
        <v>2144.4299999999998</v>
      </c>
      <c r="E1921" s="50">
        <v>2149.2200000000003</v>
      </c>
      <c r="F1921" s="50">
        <v>2147.87</v>
      </c>
      <c r="G1921" s="50">
        <v>2146.27</v>
      </c>
      <c r="H1921" s="50">
        <v>2142.2200000000003</v>
      </c>
      <c r="I1921" s="50">
        <v>2134.86</v>
      </c>
      <c r="J1921" s="50">
        <v>2134.7400000000002</v>
      </c>
      <c r="K1921" s="50">
        <v>2135.37</v>
      </c>
      <c r="L1921" s="50">
        <v>2134.58</v>
      </c>
      <c r="M1921" s="50">
        <v>2133.69</v>
      </c>
      <c r="N1921" s="50">
        <v>2146.7800000000002</v>
      </c>
      <c r="O1921" s="50">
        <v>2147.35</v>
      </c>
      <c r="P1921" s="50">
        <v>2143.9700000000003</v>
      </c>
      <c r="Q1921" s="50">
        <v>2139.67</v>
      </c>
      <c r="R1921" s="50">
        <v>2120.2800000000002</v>
      </c>
      <c r="S1921" s="50">
        <v>2087.13</v>
      </c>
      <c r="T1921" s="50">
        <v>2086.2400000000002</v>
      </c>
      <c r="U1921" s="50">
        <v>2084.48</v>
      </c>
      <c r="V1921" s="50">
        <v>2084.75</v>
      </c>
      <c r="W1921" s="50">
        <v>2089.7600000000002</v>
      </c>
      <c r="X1921" s="50">
        <v>2091.13</v>
      </c>
      <c r="Y1921" s="50">
        <v>2091.63</v>
      </c>
    </row>
    <row r="1922" spans="1:25" ht="16.5" thickBot="1" x14ac:dyDescent="0.25">
      <c r="A1922" s="49">
        <f t="shared" si="51"/>
        <v>43484</v>
      </c>
      <c r="B1922" s="50">
        <v>2073.12</v>
      </c>
      <c r="C1922" s="50">
        <v>2074.92</v>
      </c>
      <c r="D1922" s="50">
        <v>2115.38</v>
      </c>
      <c r="E1922" s="50">
        <v>2122.9900000000002</v>
      </c>
      <c r="F1922" s="50">
        <v>2124.9900000000002</v>
      </c>
      <c r="G1922" s="50">
        <v>2156.06</v>
      </c>
      <c r="H1922" s="50">
        <v>2151.04</v>
      </c>
      <c r="I1922" s="50">
        <v>2147.52</v>
      </c>
      <c r="J1922" s="50">
        <v>2120.39</v>
      </c>
      <c r="K1922" s="50">
        <v>2114.9</v>
      </c>
      <c r="L1922" s="50">
        <v>2112.4900000000002</v>
      </c>
      <c r="M1922" s="50">
        <v>2141.84</v>
      </c>
      <c r="N1922" s="50">
        <v>2147.41</v>
      </c>
      <c r="O1922" s="50">
        <v>2149.0500000000002</v>
      </c>
      <c r="P1922" s="50">
        <v>2145.11</v>
      </c>
      <c r="Q1922" s="50">
        <v>2142.33</v>
      </c>
      <c r="R1922" s="50">
        <v>2110.62</v>
      </c>
      <c r="S1922" s="50">
        <v>2104.38</v>
      </c>
      <c r="T1922" s="50">
        <v>2061.25</v>
      </c>
      <c r="U1922" s="50">
        <v>2070.89</v>
      </c>
      <c r="V1922" s="50">
        <v>2066.75</v>
      </c>
      <c r="W1922" s="50">
        <v>2070.62</v>
      </c>
      <c r="X1922" s="50">
        <v>2069.4</v>
      </c>
      <c r="Y1922" s="50">
        <v>2069.7200000000003</v>
      </c>
    </row>
    <row r="1923" spans="1:25" ht="16.5" thickBot="1" x14ac:dyDescent="0.25">
      <c r="A1923" s="49">
        <f t="shared" si="51"/>
        <v>43485</v>
      </c>
      <c r="B1923" s="50">
        <v>2073.35</v>
      </c>
      <c r="C1923" s="50">
        <v>2071.14</v>
      </c>
      <c r="D1923" s="50">
        <v>2074.77</v>
      </c>
      <c r="E1923" s="50">
        <v>2116.3000000000002</v>
      </c>
      <c r="F1923" s="50">
        <v>2121.21</v>
      </c>
      <c r="G1923" s="50">
        <v>2124.4500000000003</v>
      </c>
      <c r="H1923" s="50">
        <v>2118.75</v>
      </c>
      <c r="I1923" s="50">
        <v>2116.33</v>
      </c>
      <c r="J1923" s="50">
        <v>2116.4500000000003</v>
      </c>
      <c r="K1923" s="50">
        <v>2113.39</v>
      </c>
      <c r="L1923" s="50">
        <v>2111.4700000000003</v>
      </c>
      <c r="M1923" s="50">
        <v>2114.2200000000003</v>
      </c>
      <c r="N1923" s="50">
        <v>2147.19</v>
      </c>
      <c r="O1923" s="50">
        <v>2149.65</v>
      </c>
      <c r="P1923" s="50">
        <v>2146.27</v>
      </c>
      <c r="Q1923" s="50">
        <v>2138.2200000000003</v>
      </c>
      <c r="R1923" s="50">
        <v>2106.5700000000002</v>
      </c>
      <c r="S1923" s="50">
        <v>2066.9700000000003</v>
      </c>
      <c r="T1923" s="50">
        <v>2058.4700000000003</v>
      </c>
      <c r="U1923" s="50">
        <v>2063.5300000000002</v>
      </c>
      <c r="V1923" s="50">
        <v>2064.79</v>
      </c>
      <c r="W1923" s="50">
        <v>2067.58</v>
      </c>
      <c r="X1923" s="50">
        <v>2072.44</v>
      </c>
      <c r="Y1923" s="50">
        <v>2072.2200000000003</v>
      </c>
    </row>
    <row r="1924" spans="1:25" ht="16.5" thickBot="1" x14ac:dyDescent="0.25">
      <c r="A1924" s="49">
        <f t="shared" si="51"/>
        <v>43486</v>
      </c>
      <c r="B1924" s="50">
        <v>2065.5500000000002</v>
      </c>
      <c r="C1924" s="50">
        <v>2096.5300000000002</v>
      </c>
      <c r="D1924" s="50">
        <v>2116.67</v>
      </c>
      <c r="E1924" s="50">
        <v>2119.75</v>
      </c>
      <c r="F1924" s="50">
        <v>2145.7600000000002</v>
      </c>
      <c r="G1924" s="50">
        <v>2139.33</v>
      </c>
      <c r="H1924" s="50">
        <v>2112.9500000000003</v>
      </c>
      <c r="I1924" s="50">
        <v>2106.9</v>
      </c>
      <c r="J1924" s="50">
        <v>2109.2000000000003</v>
      </c>
      <c r="K1924" s="50">
        <v>2110.84</v>
      </c>
      <c r="L1924" s="50">
        <v>2074.4700000000003</v>
      </c>
      <c r="M1924" s="50">
        <v>2111.96</v>
      </c>
      <c r="N1924" s="50">
        <v>2120.4299999999998</v>
      </c>
      <c r="O1924" s="50">
        <v>2148.15</v>
      </c>
      <c r="P1924" s="50">
        <v>2144.75</v>
      </c>
      <c r="Q1924" s="50">
        <v>2111.23</v>
      </c>
      <c r="R1924" s="50">
        <v>2107.5300000000002</v>
      </c>
      <c r="S1924" s="50">
        <v>2065.29</v>
      </c>
      <c r="T1924" s="50">
        <v>2065.12</v>
      </c>
      <c r="U1924" s="50">
        <v>2058.5</v>
      </c>
      <c r="V1924" s="50">
        <v>2058</v>
      </c>
      <c r="W1924" s="50">
        <v>2063.69</v>
      </c>
      <c r="X1924" s="50">
        <v>2067.67</v>
      </c>
      <c r="Y1924" s="50">
        <v>2066.09</v>
      </c>
    </row>
    <row r="1925" spans="1:25" ht="16.5" thickBot="1" x14ac:dyDescent="0.25">
      <c r="A1925" s="49">
        <f t="shared" si="51"/>
        <v>43487</v>
      </c>
      <c r="B1925" s="50">
        <v>2064.21</v>
      </c>
      <c r="C1925" s="50">
        <v>2112.17</v>
      </c>
      <c r="D1925" s="50">
        <v>2117.2400000000002</v>
      </c>
      <c r="E1925" s="50">
        <v>2119.9</v>
      </c>
      <c r="F1925" s="50">
        <v>2124.29</v>
      </c>
      <c r="G1925" s="50">
        <v>2121.37</v>
      </c>
      <c r="H1925" s="50">
        <v>2112.46</v>
      </c>
      <c r="I1925" s="50">
        <v>2067.1799999999998</v>
      </c>
      <c r="J1925" s="50">
        <v>2067.4299999999998</v>
      </c>
      <c r="K1925" s="50">
        <v>2089.46</v>
      </c>
      <c r="L1925" s="50">
        <v>2067.5500000000002</v>
      </c>
      <c r="M1925" s="50">
        <v>2069.0700000000002</v>
      </c>
      <c r="N1925" s="50">
        <v>2115.6799999999998</v>
      </c>
      <c r="O1925" s="50">
        <v>2118.23</v>
      </c>
      <c r="P1925" s="50">
        <v>2138.54</v>
      </c>
      <c r="Q1925" s="50">
        <v>2110.06</v>
      </c>
      <c r="R1925" s="50">
        <v>2065.56</v>
      </c>
      <c r="S1925" s="50">
        <v>2096.62</v>
      </c>
      <c r="T1925" s="50">
        <v>2059.8000000000002</v>
      </c>
      <c r="U1925" s="50">
        <v>2056.84</v>
      </c>
      <c r="V1925" s="50">
        <v>2057.15</v>
      </c>
      <c r="W1925" s="50">
        <v>2059.1799999999998</v>
      </c>
      <c r="X1925" s="50">
        <v>2062.9299999999998</v>
      </c>
      <c r="Y1925" s="50">
        <v>2062.63</v>
      </c>
    </row>
    <row r="1926" spans="1:25" ht="16.5" thickBot="1" x14ac:dyDescent="0.25">
      <c r="A1926" s="49">
        <f t="shared" si="51"/>
        <v>43488</v>
      </c>
      <c r="B1926" s="50">
        <v>2041.1399999999999</v>
      </c>
      <c r="C1926" s="50">
        <v>2047.8</v>
      </c>
      <c r="D1926" s="50">
        <v>2087.3200000000002</v>
      </c>
      <c r="E1926" s="50">
        <v>2114.15</v>
      </c>
      <c r="F1926" s="50">
        <v>2112.66</v>
      </c>
      <c r="G1926" s="50">
        <v>2113.39</v>
      </c>
      <c r="H1926" s="50">
        <v>2102.7200000000003</v>
      </c>
      <c r="I1926" s="50">
        <v>2039.4999999999998</v>
      </c>
      <c r="J1926" s="50">
        <v>2042.35</v>
      </c>
      <c r="K1926" s="50">
        <v>2041.82</v>
      </c>
      <c r="L1926" s="50">
        <v>2039.6699999999998</v>
      </c>
      <c r="M1926" s="50">
        <v>2039.81</v>
      </c>
      <c r="N1926" s="50">
        <v>2107.08</v>
      </c>
      <c r="O1926" s="50">
        <v>2111.12</v>
      </c>
      <c r="P1926" s="50">
        <v>2106.54</v>
      </c>
      <c r="Q1926" s="50">
        <v>2098.12</v>
      </c>
      <c r="R1926" s="50">
        <v>2035.8899999999999</v>
      </c>
      <c r="S1926" s="50">
        <v>2031.01</v>
      </c>
      <c r="T1926" s="50">
        <v>2031.9099999999999</v>
      </c>
      <c r="U1926" s="50">
        <v>2029.3899999999999</v>
      </c>
      <c r="V1926" s="50">
        <v>2032.45</v>
      </c>
      <c r="W1926" s="50">
        <v>2035.1499999999999</v>
      </c>
      <c r="X1926" s="50">
        <v>2039.1299999999999</v>
      </c>
      <c r="Y1926" s="50">
        <v>2039.6299999999999</v>
      </c>
    </row>
    <row r="1927" spans="1:25" ht="16.5" thickBot="1" x14ac:dyDescent="0.25">
      <c r="A1927" s="49">
        <f t="shared" si="51"/>
        <v>43489</v>
      </c>
      <c r="B1927" s="50">
        <v>2050.63</v>
      </c>
      <c r="C1927" s="50">
        <v>2135.11</v>
      </c>
      <c r="D1927" s="50">
        <v>2059.19</v>
      </c>
      <c r="E1927" s="50">
        <v>2143.1</v>
      </c>
      <c r="F1927" s="50">
        <v>2143.2000000000003</v>
      </c>
      <c r="G1927" s="50">
        <v>2141.17</v>
      </c>
      <c r="H1927" s="50">
        <v>2133.83</v>
      </c>
      <c r="I1927" s="50">
        <v>2048.33</v>
      </c>
      <c r="J1927" s="50">
        <v>2129.4</v>
      </c>
      <c r="K1927" s="50">
        <v>2048.71</v>
      </c>
      <c r="L1927" s="50">
        <v>2045.6799999999998</v>
      </c>
      <c r="M1927" s="50">
        <v>2046.1799999999998</v>
      </c>
      <c r="N1927" s="50">
        <v>2137.34</v>
      </c>
      <c r="O1927" s="50">
        <v>2140.4299999999998</v>
      </c>
      <c r="P1927" s="50">
        <v>2137.1799999999998</v>
      </c>
      <c r="Q1927" s="50">
        <v>2131.56</v>
      </c>
      <c r="R1927" s="50">
        <v>2043.45</v>
      </c>
      <c r="S1927" s="50">
        <v>2118.9500000000003</v>
      </c>
      <c r="T1927" s="50">
        <v>2044.2099999999998</v>
      </c>
      <c r="U1927" s="50">
        <v>2047.85</v>
      </c>
      <c r="V1927" s="50">
        <v>2044.9999999999998</v>
      </c>
      <c r="W1927" s="50">
        <v>2048.37</v>
      </c>
      <c r="X1927" s="50">
        <v>2043.01</v>
      </c>
      <c r="Y1927" s="50">
        <v>2040.2699999999998</v>
      </c>
    </row>
    <row r="1928" spans="1:25" ht="16.5" thickBot="1" x14ac:dyDescent="0.25">
      <c r="A1928" s="49">
        <f t="shared" si="51"/>
        <v>43490</v>
      </c>
      <c r="B1928" s="50">
        <v>2126.3200000000002</v>
      </c>
      <c r="C1928" s="50">
        <v>2134.81</v>
      </c>
      <c r="D1928" s="50">
        <v>2139.96</v>
      </c>
      <c r="E1928" s="50">
        <v>2143.2200000000003</v>
      </c>
      <c r="F1928" s="50">
        <v>2141.0300000000002</v>
      </c>
      <c r="G1928" s="50">
        <v>2137.4500000000003</v>
      </c>
      <c r="H1928" s="50">
        <v>2117.42</v>
      </c>
      <c r="I1928" s="50">
        <v>2115.61</v>
      </c>
      <c r="J1928" s="50">
        <v>2117.7400000000002</v>
      </c>
      <c r="K1928" s="50">
        <v>2112.5</v>
      </c>
      <c r="L1928" s="50">
        <v>2113.2400000000002</v>
      </c>
      <c r="M1928" s="50">
        <v>2112.63</v>
      </c>
      <c r="N1928" s="50">
        <v>2136.73</v>
      </c>
      <c r="O1928" s="50">
        <v>2139.23</v>
      </c>
      <c r="P1928" s="50">
        <v>2134.36</v>
      </c>
      <c r="Q1928" s="50">
        <v>2126</v>
      </c>
      <c r="R1928" s="50">
        <v>2113.81</v>
      </c>
      <c r="S1928" s="50">
        <v>2114.7600000000002</v>
      </c>
      <c r="T1928" s="50">
        <v>2111.9900000000002</v>
      </c>
      <c r="U1928" s="50">
        <v>2048.2000000000003</v>
      </c>
      <c r="V1928" s="50">
        <v>2049.44</v>
      </c>
      <c r="W1928" s="50">
        <v>2049.8200000000002</v>
      </c>
      <c r="X1928" s="50">
        <v>2053.31</v>
      </c>
      <c r="Y1928" s="50">
        <v>2063.2600000000002</v>
      </c>
    </row>
    <row r="1929" spans="1:25" ht="16.5" thickBot="1" x14ac:dyDescent="0.25">
      <c r="A1929" s="49">
        <f t="shared" si="51"/>
        <v>43491</v>
      </c>
      <c r="B1929" s="50">
        <v>2079.0100000000002</v>
      </c>
      <c r="C1929" s="50">
        <v>2132.11</v>
      </c>
      <c r="D1929" s="50">
        <v>2079.69</v>
      </c>
      <c r="E1929" s="50">
        <v>2127.79</v>
      </c>
      <c r="F1929" s="50">
        <v>2126.21</v>
      </c>
      <c r="G1929" s="50">
        <v>2125.2600000000002</v>
      </c>
      <c r="H1929" s="50">
        <v>2124.15</v>
      </c>
      <c r="I1929" s="50">
        <v>2118.31</v>
      </c>
      <c r="J1929" s="50">
        <v>2115.66</v>
      </c>
      <c r="K1929" s="50">
        <v>2110.8200000000002</v>
      </c>
      <c r="L1929" s="50">
        <v>2110.4700000000003</v>
      </c>
      <c r="M1929" s="50">
        <v>2112.29</v>
      </c>
      <c r="N1929" s="50">
        <v>2117.34</v>
      </c>
      <c r="O1929" s="50">
        <v>2118.5500000000002</v>
      </c>
      <c r="P1929" s="50">
        <v>2116.64</v>
      </c>
      <c r="Q1929" s="50">
        <v>2112.73</v>
      </c>
      <c r="R1929" s="50">
        <v>2113.96</v>
      </c>
      <c r="S1929" s="50">
        <v>2108.48</v>
      </c>
      <c r="T1929" s="50">
        <v>2111.84</v>
      </c>
      <c r="U1929" s="50">
        <v>2068.14</v>
      </c>
      <c r="V1929" s="50">
        <v>2066.9</v>
      </c>
      <c r="W1929" s="50">
        <v>2068.38</v>
      </c>
      <c r="X1929" s="50">
        <v>2066.58</v>
      </c>
      <c r="Y1929" s="50">
        <v>2069.89</v>
      </c>
    </row>
    <row r="1930" spans="1:25" ht="16.5" thickBot="1" x14ac:dyDescent="0.25">
      <c r="A1930" s="49">
        <f t="shared" si="51"/>
        <v>43492</v>
      </c>
      <c r="B1930" s="50">
        <v>2066.56</v>
      </c>
      <c r="C1930" s="50">
        <v>2100.64</v>
      </c>
      <c r="D1930" s="50">
        <v>2066.7800000000002</v>
      </c>
      <c r="E1930" s="50">
        <v>2118.6</v>
      </c>
      <c r="F1930" s="50">
        <v>2119.5500000000002</v>
      </c>
      <c r="G1930" s="50">
        <v>2122.84</v>
      </c>
      <c r="H1930" s="50">
        <v>2118.04</v>
      </c>
      <c r="I1930" s="50">
        <v>2117.96</v>
      </c>
      <c r="J1930" s="50">
        <v>2115.4900000000002</v>
      </c>
      <c r="K1930" s="50">
        <v>2112.62</v>
      </c>
      <c r="L1930" s="50">
        <v>2107.7200000000003</v>
      </c>
      <c r="M1930" s="50">
        <v>2113.61</v>
      </c>
      <c r="N1930" s="50">
        <v>2117.4</v>
      </c>
      <c r="O1930" s="50">
        <v>2116.86</v>
      </c>
      <c r="P1930" s="50">
        <v>2114.14</v>
      </c>
      <c r="Q1930" s="50">
        <v>2110.2600000000002</v>
      </c>
      <c r="R1930" s="50">
        <v>2110.2800000000002</v>
      </c>
      <c r="S1930" s="50">
        <v>2105.13</v>
      </c>
      <c r="T1930" s="50">
        <v>2108.35</v>
      </c>
      <c r="U1930" s="50">
        <v>2056.96</v>
      </c>
      <c r="V1930" s="50">
        <v>2060.85</v>
      </c>
      <c r="W1930" s="50">
        <v>2061.9299999999998</v>
      </c>
      <c r="X1930" s="50">
        <v>2068.81</v>
      </c>
      <c r="Y1930" s="50">
        <v>2068.71</v>
      </c>
    </row>
    <row r="1931" spans="1:25" ht="16.5" thickBot="1" x14ac:dyDescent="0.25">
      <c r="A1931" s="49">
        <f t="shared" si="51"/>
        <v>43493</v>
      </c>
      <c r="B1931" s="50">
        <v>2082.21</v>
      </c>
      <c r="C1931" s="50">
        <v>2124.11</v>
      </c>
      <c r="D1931" s="50">
        <v>2124.9</v>
      </c>
      <c r="E1931" s="50">
        <v>2124.46</v>
      </c>
      <c r="F1931" s="50">
        <v>2123.85</v>
      </c>
      <c r="G1931" s="50">
        <v>2120.16</v>
      </c>
      <c r="H1931" s="50">
        <v>2114.91</v>
      </c>
      <c r="I1931" s="50">
        <v>2110.1799999999998</v>
      </c>
      <c r="J1931" s="50">
        <v>2113</v>
      </c>
      <c r="K1931" s="50">
        <v>2111.6799999999998</v>
      </c>
      <c r="L1931" s="50">
        <v>2111.34</v>
      </c>
      <c r="M1931" s="50">
        <v>2112.46</v>
      </c>
      <c r="N1931" s="50">
        <v>2119.4</v>
      </c>
      <c r="O1931" s="50">
        <v>2121.3000000000002</v>
      </c>
      <c r="P1931" s="50">
        <v>2117.2400000000002</v>
      </c>
      <c r="Q1931" s="50">
        <v>2113.64</v>
      </c>
      <c r="R1931" s="50">
        <v>2114.11</v>
      </c>
      <c r="S1931" s="50">
        <v>2112.2000000000003</v>
      </c>
      <c r="T1931" s="50">
        <v>2102.5300000000002</v>
      </c>
      <c r="U1931" s="50">
        <v>2065.29</v>
      </c>
      <c r="V1931" s="50">
        <v>2064.5100000000002</v>
      </c>
      <c r="W1931" s="50">
        <v>2066.67</v>
      </c>
      <c r="X1931" s="50">
        <v>2067.5300000000002</v>
      </c>
      <c r="Y1931" s="50">
        <v>2069.83</v>
      </c>
    </row>
    <row r="1932" spans="1:25" ht="16.5" thickBot="1" x14ac:dyDescent="0.25">
      <c r="A1932" s="49">
        <f t="shared" si="51"/>
        <v>43494</v>
      </c>
      <c r="B1932" s="50">
        <v>2068.71</v>
      </c>
      <c r="C1932" s="50">
        <v>2119.11</v>
      </c>
      <c r="D1932" s="50">
        <v>2122.35</v>
      </c>
      <c r="E1932" s="50">
        <v>2125.4299999999998</v>
      </c>
      <c r="F1932" s="50">
        <v>2122.12</v>
      </c>
      <c r="G1932" s="50">
        <v>2117.9700000000003</v>
      </c>
      <c r="H1932" s="50">
        <v>2096.17</v>
      </c>
      <c r="I1932" s="50">
        <v>2060.12</v>
      </c>
      <c r="J1932" s="50">
        <v>2060.89</v>
      </c>
      <c r="K1932" s="50">
        <v>2058.66</v>
      </c>
      <c r="L1932" s="50">
        <v>2057.75</v>
      </c>
      <c r="M1932" s="50">
        <v>2060.75</v>
      </c>
      <c r="N1932" s="50">
        <v>2109.85</v>
      </c>
      <c r="O1932" s="50">
        <v>2115.48</v>
      </c>
      <c r="P1932" s="50">
        <v>2114.25</v>
      </c>
      <c r="Q1932" s="50">
        <v>2088.92</v>
      </c>
      <c r="R1932" s="50">
        <v>2057.35</v>
      </c>
      <c r="S1932" s="50">
        <v>2104.8000000000002</v>
      </c>
      <c r="T1932" s="50">
        <v>2059.0500000000002</v>
      </c>
      <c r="U1932" s="50">
        <v>2060.7400000000002</v>
      </c>
      <c r="V1932" s="50">
        <v>2057.2400000000002</v>
      </c>
      <c r="W1932" s="50">
        <v>2060.7600000000002</v>
      </c>
      <c r="X1932" s="50">
        <v>2060.92</v>
      </c>
      <c r="Y1932" s="50">
        <v>2061.86</v>
      </c>
    </row>
    <row r="1933" spans="1:25" ht="16.5" thickBot="1" x14ac:dyDescent="0.25">
      <c r="A1933" s="49">
        <f t="shared" si="51"/>
        <v>43495</v>
      </c>
      <c r="B1933" s="50">
        <v>2042.97</v>
      </c>
      <c r="C1933" s="50">
        <v>2096.14</v>
      </c>
      <c r="D1933" s="50">
        <v>2101.56</v>
      </c>
      <c r="E1933" s="50">
        <v>2142.5</v>
      </c>
      <c r="F1933" s="50">
        <v>2101.6</v>
      </c>
      <c r="G1933" s="50">
        <v>2099.6</v>
      </c>
      <c r="H1933" s="50">
        <v>2093.29</v>
      </c>
      <c r="I1933" s="50">
        <v>2042.3799999999999</v>
      </c>
      <c r="J1933" s="50">
        <v>2044.7899999999997</v>
      </c>
      <c r="K1933" s="50">
        <v>2043.33</v>
      </c>
      <c r="L1933" s="50">
        <v>2038.7899999999997</v>
      </c>
      <c r="M1933" s="50">
        <v>2042.59</v>
      </c>
      <c r="N1933" s="50">
        <v>2096.16</v>
      </c>
      <c r="O1933" s="50">
        <v>2137.7800000000002</v>
      </c>
      <c r="P1933" s="50">
        <v>2134.21</v>
      </c>
      <c r="Q1933" s="50">
        <v>2088.0100000000002</v>
      </c>
      <c r="R1933" s="50">
        <v>2038.2699999999998</v>
      </c>
      <c r="S1933" s="50">
        <v>2082.8200000000002</v>
      </c>
      <c r="T1933" s="50">
        <v>2040.4399999999998</v>
      </c>
      <c r="U1933" s="50">
        <v>2039.36</v>
      </c>
      <c r="V1933" s="50">
        <v>2045.9999999999998</v>
      </c>
      <c r="W1933" s="50">
        <v>2043.1799999999998</v>
      </c>
      <c r="X1933" s="50">
        <v>2048.94</v>
      </c>
      <c r="Y1933" s="50">
        <v>2050.6799999999998</v>
      </c>
    </row>
    <row r="1934" spans="1:25" ht="16.5" thickBot="1" x14ac:dyDescent="0.25">
      <c r="A1934" s="49">
        <f t="shared" si="51"/>
        <v>43496</v>
      </c>
      <c r="B1934" s="50">
        <v>2046.6299999999999</v>
      </c>
      <c r="C1934" s="50">
        <v>2098.2400000000002</v>
      </c>
      <c r="D1934" s="50">
        <v>2102.92</v>
      </c>
      <c r="E1934" s="50">
        <v>2141.63</v>
      </c>
      <c r="F1934" s="50">
        <v>2102.2800000000002</v>
      </c>
      <c r="G1934" s="50">
        <v>2099.7000000000003</v>
      </c>
      <c r="H1934" s="50">
        <v>2092.9500000000003</v>
      </c>
      <c r="I1934" s="50">
        <v>2091.9700000000003</v>
      </c>
      <c r="J1934" s="50">
        <v>2091.8200000000002</v>
      </c>
      <c r="K1934" s="50">
        <v>2099.17</v>
      </c>
      <c r="L1934" s="50">
        <v>2050.58</v>
      </c>
      <c r="M1934" s="50">
        <v>2050.6799999999998</v>
      </c>
      <c r="N1934" s="50">
        <v>2139.39</v>
      </c>
      <c r="O1934" s="50">
        <v>2137.17</v>
      </c>
      <c r="P1934" s="50">
        <v>2134.56</v>
      </c>
      <c r="Q1934" s="50">
        <v>2091.63</v>
      </c>
      <c r="R1934" s="50">
        <v>2042.2299999999998</v>
      </c>
      <c r="S1934" s="50">
        <v>2082.5500000000002</v>
      </c>
      <c r="T1934" s="50">
        <v>2040.26</v>
      </c>
      <c r="U1934" s="50">
        <v>2042.95</v>
      </c>
      <c r="V1934" s="50">
        <v>2042.81</v>
      </c>
      <c r="W1934" s="50">
        <v>2048.42</v>
      </c>
      <c r="X1934" s="50">
        <v>2044.97</v>
      </c>
      <c r="Y1934" s="50">
        <v>2042.3799999999999</v>
      </c>
    </row>
    <row r="1935" spans="1:25" s="60" customFormat="1" ht="21" thickBot="1" x14ac:dyDescent="0.35">
      <c r="A1935" s="156" t="s">
        <v>64</v>
      </c>
      <c r="B1935" s="158" t="s">
        <v>129</v>
      </c>
      <c r="C1935" s="159"/>
      <c r="D1935" s="159"/>
      <c r="E1935" s="159"/>
      <c r="F1935" s="159"/>
      <c r="G1935" s="159"/>
      <c r="H1935" s="159"/>
      <c r="I1935" s="159"/>
      <c r="J1935" s="159"/>
      <c r="K1935" s="159"/>
      <c r="L1935" s="159"/>
      <c r="M1935" s="159"/>
      <c r="N1935" s="159"/>
      <c r="O1935" s="159"/>
      <c r="P1935" s="159"/>
      <c r="Q1935" s="159"/>
      <c r="R1935" s="159"/>
      <c r="S1935" s="159"/>
      <c r="T1935" s="159"/>
      <c r="U1935" s="159"/>
      <c r="V1935" s="159"/>
      <c r="W1935" s="159"/>
      <c r="X1935" s="159"/>
      <c r="Y1935" s="160"/>
    </row>
    <row r="1936" spans="1:25" ht="32.25" thickBot="1" x14ac:dyDescent="0.3">
      <c r="A1936" s="157"/>
      <c r="B1936" s="48" t="s">
        <v>66</v>
      </c>
      <c r="C1936" s="48" t="s">
        <v>67</v>
      </c>
      <c r="D1936" s="48" t="s">
        <v>68</v>
      </c>
      <c r="E1936" s="48" t="s">
        <v>69</v>
      </c>
      <c r="F1936" s="48" t="s">
        <v>70</v>
      </c>
      <c r="G1936" s="48" t="s">
        <v>71</v>
      </c>
      <c r="H1936" s="48" t="s">
        <v>72</v>
      </c>
      <c r="I1936" s="48" t="s">
        <v>73</v>
      </c>
      <c r="J1936" s="48" t="s">
        <v>74</v>
      </c>
      <c r="K1936" s="48" t="s">
        <v>75</v>
      </c>
      <c r="L1936" s="48" t="s">
        <v>76</v>
      </c>
      <c r="M1936" s="48" t="s">
        <v>77</v>
      </c>
      <c r="N1936" s="48" t="s">
        <v>78</v>
      </c>
      <c r="O1936" s="48" t="s">
        <v>79</v>
      </c>
      <c r="P1936" s="48" t="s">
        <v>80</v>
      </c>
      <c r="Q1936" s="48" t="s">
        <v>81</v>
      </c>
      <c r="R1936" s="48" t="s">
        <v>82</v>
      </c>
      <c r="S1936" s="48" t="s">
        <v>83</v>
      </c>
      <c r="T1936" s="48" t="s">
        <v>84</v>
      </c>
      <c r="U1936" s="48" t="s">
        <v>85</v>
      </c>
      <c r="V1936" s="48" t="s">
        <v>86</v>
      </c>
      <c r="W1936" s="48" t="s">
        <v>87</v>
      </c>
      <c r="X1936" s="48" t="s">
        <v>88</v>
      </c>
      <c r="Y1936" s="48" t="s">
        <v>89</v>
      </c>
    </row>
    <row r="1937" spans="1:25" ht="16.5" thickBot="1" x14ac:dyDescent="0.25">
      <c r="A1937" s="49">
        <f t="shared" ref="A1937:A1967" si="52">A1904</f>
        <v>43466</v>
      </c>
      <c r="B1937" s="50">
        <v>2703.65</v>
      </c>
      <c r="C1937" s="50">
        <v>2719.9500000000003</v>
      </c>
      <c r="D1937" s="50">
        <v>2715.27</v>
      </c>
      <c r="E1937" s="50">
        <v>2717.6</v>
      </c>
      <c r="F1937" s="50">
        <v>2722.69</v>
      </c>
      <c r="G1937" s="50">
        <v>2725.3300000000004</v>
      </c>
      <c r="H1937" s="50">
        <v>2722.17</v>
      </c>
      <c r="I1937" s="50">
        <v>2721.8300000000004</v>
      </c>
      <c r="J1937" s="50">
        <v>2727.2000000000003</v>
      </c>
      <c r="K1937" s="50">
        <v>2730.76</v>
      </c>
      <c r="L1937" s="50">
        <v>2730.5400000000004</v>
      </c>
      <c r="M1937" s="50">
        <v>2733.06</v>
      </c>
      <c r="N1937" s="50">
        <v>2741.65</v>
      </c>
      <c r="O1937" s="50">
        <v>2748.17</v>
      </c>
      <c r="P1937" s="50">
        <v>2744.75</v>
      </c>
      <c r="Q1937" s="50">
        <v>2737.13</v>
      </c>
      <c r="R1937" s="50">
        <v>2735.3700000000003</v>
      </c>
      <c r="S1937" s="50">
        <v>2727.59</v>
      </c>
      <c r="T1937" s="50">
        <v>2731.32</v>
      </c>
      <c r="U1937" s="50">
        <v>2721.11</v>
      </c>
      <c r="V1937" s="50">
        <v>2708.9</v>
      </c>
      <c r="W1937" s="50">
        <v>2705.6200000000003</v>
      </c>
      <c r="X1937" s="50">
        <v>2710.7900000000004</v>
      </c>
      <c r="Y1937" s="50">
        <v>2699.78</v>
      </c>
    </row>
    <row r="1938" spans="1:25" ht="16.5" thickBot="1" x14ac:dyDescent="0.25">
      <c r="A1938" s="49">
        <f t="shared" si="52"/>
        <v>43467</v>
      </c>
      <c r="B1938" s="50">
        <v>2705.1</v>
      </c>
      <c r="C1938" s="50">
        <v>2699.1</v>
      </c>
      <c r="D1938" s="50">
        <v>2719.35</v>
      </c>
      <c r="E1938" s="50">
        <v>2721.1200000000003</v>
      </c>
      <c r="F1938" s="50">
        <v>2728.2900000000004</v>
      </c>
      <c r="G1938" s="50">
        <v>2733.63</v>
      </c>
      <c r="H1938" s="50">
        <v>2735.46</v>
      </c>
      <c r="I1938" s="50">
        <v>2737.1</v>
      </c>
      <c r="J1938" s="50">
        <v>2734.86</v>
      </c>
      <c r="K1938" s="50">
        <v>2738.1800000000003</v>
      </c>
      <c r="L1938" s="50">
        <v>2739.67</v>
      </c>
      <c r="M1938" s="50">
        <v>2739.5</v>
      </c>
      <c r="N1938" s="50">
        <v>2745.88</v>
      </c>
      <c r="O1938" s="50">
        <v>2749.2200000000003</v>
      </c>
      <c r="P1938" s="50">
        <v>2738.59</v>
      </c>
      <c r="Q1938" s="50">
        <v>2734.9100000000003</v>
      </c>
      <c r="R1938" s="50">
        <v>2730.46</v>
      </c>
      <c r="S1938" s="50">
        <v>2723.9900000000002</v>
      </c>
      <c r="T1938" s="50">
        <v>2709.46</v>
      </c>
      <c r="U1938" s="50">
        <v>2712.23</v>
      </c>
      <c r="V1938" s="50">
        <v>2434.7800000000002</v>
      </c>
      <c r="W1938" s="50">
        <v>2441.5100000000002</v>
      </c>
      <c r="X1938" s="50">
        <v>2710.5</v>
      </c>
      <c r="Y1938" s="50">
        <v>2711.9500000000003</v>
      </c>
    </row>
    <row r="1939" spans="1:25" ht="16.5" thickBot="1" x14ac:dyDescent="0.25">
      <c r="A1939" s="49">
        <f t="shared" si="52"/>
        <v>43468</v>
      </c>
      <c r="B1939" s="50">
        <v>2716.9900000000002</v>
      </c>
      <c r="C1939" s="50">
        <v>2724.61</v>
      </c>
      <c r="D1939" s="50">
        <v>2732.5400000000004</v>
      </c>
      <c r="E1939" s="50">
        <v>2734.2000000000003</v>
      </c>
      <c r="F1939" s="50">
        <v>2741.19</v>
      </c>
      <c r="G1939" s="50">
        <v>2743.26</v>
      </c>
      <c r="H1939" s="50">
        <v>2737.5800000000004</v>
      </c>
      <c r="I1939" s="50">
        <v>2745.76</v>
      </c>
      <c r="J1939" s="50">
        <v>2745.34</v>
      </c>
      <c r="K1939" s="50">
        <v>2741.1</v>
      </c>
      <c r="L1939" s="50">
        <v>2735.8</v>
      </c>
      <c r="M1939" s="50">
        <v>2739.98</v>
      </c>
      <c r="N1939" s="50">
        <v>2748.2200000000003</v>
      </c>
      <c r="O1939" s="50">
        <v>2751.14</v>
      </c>
      <c r="P1939" s="50">
        <v>2748.9300000000003</v>
      </c>
      <c r="Q1939" s="50">
        <v>2735.63</v>
      </c>
      <c r="R1939" s="50">
        <v>2730.82</v>
      </c>
      <c r="S1939" s="50">
        <v>2725.57</v>
      </c>
      <c r="T1939" s="50">
        <v>2719.71</v>
      </c>
      <c r="U1939" s="50">
        <v>2719.67</v>
      </c>
      <c r="V1939" s="50">
        <v>2719.84</v>
      </c>
      <c r="W1939" s="50">
        <v>2719.15</v>
      </c>
      <c r="X1939" s="50">
        <v>2712.85</v>
      </c>
      <c r="Y1939" s="50">
        <v>2711.25</v>
      </c>
    </row>
    <row r="1940" spans="1:25" ht="16.5" thickBot="1" x14ac:dyDescent="0.25">
      <c r="A1940" s="49">
        <f t="shared" si="52"/>
        <v>43469</v>
      </c>
      <c r="B1940" s="50">
        <v>2708.4900000000002</v>
      </c>
      <c r="C1940" s="50">
        <v>2715.1200000000003</v>
      </c>
      <c r="D1940" s="50">
        <v>2725.8300000000004</v>
      </c>
      <c r="E1940" s="50">
        <v>2726.9</v>
      </c>
      <c r="F1940" s="50">
        <v>2733.57</v>
      </c>
      <c r="G1940" s="50">
        <v>2736.44</v>
      </c>
      <c r="H1940" s="50">
        <v>2738.89</v>
      </c>
      <c r="I1940" s="50">
        <v>2742.35</v>
      </c>
      <c r="J1940" s="50">
        <v>2737</v>
      </c>
      <c r="K1940" s="50">
        <v>2735.0400000000004</v>
      </c>
      <c r="L1940" s="50">
        <v>2733.15</v>
      </c>
      <c r="M1940" s="50">
        <v>2740.31</v>
      </c>
      <c r="N1940" s="50">
        <v>2750.63</v>
      </c>
      <c r="O1940" s="50">
        <v>2749.06</v>
      </c>
      <c r="P1940" s="50">
        <v>2746.4100000000003</v>
      </c>
      <c r="Q1940" s="50">
        <v>2737.2200000000003</v>
      </c>
      <c r="R1940" s="50">
        <v>2730.2000000000003</v>
      </c>
      <c r="S1940" s="50">
        <v>2729.5</v>
      </c>
      <c r="T1940" s="50">
        <v>2717.84</v>
      </c>
      <c r="U1940" s="50">
        <v>2723.2400000000002</v>
      </c>
      <c r="V1940" s="50">
        <v>2709.14</v>
      </c>
      <c r="W1940" s="50">
        <v>2720.8300000000004</v>
      </c>
      <c r="X1940" s="50">
        <v>2720.28</v>
      </c>
      <c r="Y1940" s="50">
        <v>2713.4500000000003</v>
      </c>
    </row>
    <row r="1941" spans="1:25" ht="16.5" thickBot="1" x14ac:dyDescent="0.25">
      <c r="A1941" s="49">
        <f t="shared" si="52"/>
        <v>43470</v>
      </c>
      <c r="B1941" s="50">
        <v>2716.9900000000002</v>
      </c>
      <c r="C1941" s="50">
        <v>2721.96</v>
      </c>
      <c r="D1941" s="50">
        <v>2727.94</v>
      </c>
      <c r="E1941" s="50">
        <v>2730.11</v>
      </c>
      <c r="F1941" s="50">
        <v>2737.03</v>
      </c>
      <c r="G1941" s="50">
        <v>2740.02</v>
      </c>
      <c r="H1941" s="50">
        <v>2735.57</v>
      </c>
      <c r="I1941" s="50">
        <v>2731.88</v>
      </c>
      <c r="J1941" s="50">
        <v>2729.3700000000003</v>
      </c>
      <c r="K1941" s="50">
        <v>2729.98</v>
      </c>
      <c r="L1941" s="50">
        <v>2727.3300000000004</v>
      </c>
      <c r="M1941" s="50">
        <v>2735.57</v>
      </c>
      <c r="N1941" s="50">
        <v>2773.96</v>
      </c>
      <c r="O1941" s="50">
        <v>2774.1800000000003</v>
      </c>
      <c r="P1941" s="50">
        <v>2770</v>
      </c>
      <c r="Q1941" s="50">
        <v>2737.89</v>
      </c>
      <c r="R1941" s="50">
        <v>2732.36</v>
      </c>
      <c r="S1941" s="50">
        <v>2722.42</v>
      </c>
      <c r="T1941" s="50">
        <v>2714.89</v>
      </c>
      <c r="U1941" s="50">
        <v>2717.7400000000002</v>
      </c>
      <c r="V1941" s="50">
        <v>2716</v>
      </c>
      <c r="W1941" s="50">
        <v>2721.77</v>
      </c>
      <c r="X1941" s="50">
        <v>2718.2200000000003</v>
      </c>
      <c r="Y1941" s="50">
        <v>2719.39</v>
      </c>
    </row>
    <row r="1942" spans="1:25" ht="16.5" thickBot="1" x14ac:dyDescent="0.25">
      <c r="A1942" s="49">
        <f t="shared" si="52"/>
        <v>43471</v>
      </c>
      <c r="B1942" s="50">
        <v>2720.17</v>
      </c>
      <c r="C1942" s="50">
        <v>2727.61</v>
      </c>
      <c r="D1942" s="50">
        <v>2734.57</v>
      </c>
      <c r="E1942" s="50">
        <v>2736.53</v>
      </c>
      <c r="F1942" s="50">
        <v>2744.9300000000003</v>
      </c>
      <c r="G1942" s="50">
        <v>2747.42</v>
      </c>
      <c r="H1942" s="50">
        <v>2740.21</v>
      </c>
      <c r="I1942" s="50">
        <v>2740.39</v>
      </c>
      <c r="J1942" s="50">
        <v>2740.63</v>
      </c>
      <c r="K1942" s="50">
        <v>2737.59</v>
      </c>
      <c r="L1942" s="50">
        <v>2735.26</v>
      </c>
      <c r="M1942" s="50">
        <v>2747.59</v>
      </c>
      <c r="N1942" s="50">
        <v>2782.36</v>
      </c>
      <c r="O1942" s="50">
        <v>2747.0400000000004</v>
      </c>
      <c r="P1942" s="50">
        <v>2773.59</v>
      </c>
      <c r="Q1942" s="50">
        <v>2736.9900000000002</v>
      </c>
      <c r="R1942" s="50">
        <v>2735.94</v>
      </c>
      <c r="S1942" s="50">
        <v>2735.89</v>
      </c>
      <c r="T1942" s="50">
        <v>2722.5</v>
      </c>
      <c r="U1942" s="50">
        <v>2720.2000000000003</v>
      </c>
      <c r="V1942" s="50">
        <v>2716.2900000000004</v>
      </c>
      <c r="W1942" s="50">
        <v>2718.92</v>
      </c>
      <c r="X1942" s="50">
        <v>2716.71</v>
      </c>
      <c r="Y1942" s="50">
        <v>2716.14</v>
      </c>
    </row>
    <row r="1943" spans="1:25" ht="16.5" thickBot="1" x14ac:dyDescent="0.25">
      <c r="A1943" s="49">
        <f t="shared" si="52"/>
        <v>43472</v>
      </c>
      <c r="B1943" s="50">
        <v>2706.9700000000003</v>
      </c>
      <c r="C1943" s="50">
        <v>2717.39</v>
      </c>
      <c r="D1943" s="50">
        <v>2727.39</v>
      </c>
      <c r="E1943" s="50">
        <v>2733.71</v>
      </c>
      <c r="F1943" s="50">
        <v>2732.92</v>
      </c>
      <c r="G1943" s="50">
        <v>2743.26</v>
      </c>
      <c r="H1943" s="50">
        <v>2740.51</v>
      </c>
      <c r="I1943" s="50">
        <v>2740.2400000000002</v>
      </c>
      <c r="J1943" s="50">
        <v>2740.48</v>
      </c>
      <c r="K1943" s="50">
        <v>2741.9700000000003</v>
      </c>
      <c r="L1943" s="50">
        <v>2740.6600000000003</v>
      </c>
      <c r="M1943" s="50">
        <v>2746.0400000000004</v>
      </c>
      <c r="N1943" s="50">
        <v>2753.36</v>
      </c>
      <c r="O1943" s="50">
        <v>2756.27</v>
      </c>
      <c r="P1943" s="50">
        <v>2780.76</v>
      </c>
      <c r="Q1943" s="50">
        <v>2736.09</v>
      </c>
      <c r="R1943" s="50">
        <v>2731.82</v>
      </c>
      <c r="S1943" s="50">
        <v>2729.59</v>
      </c>
      <c r="T1943" s="50">
        <v>2724.4500000000003</v>
      </c>
      <c r="U1943" s="50">
        <v>2726.65</v>
      </c>
      <c r="V1943" s="50">
        <v>2720.98</v>
      </c>
      <c r="W1943" s="50">
        <v>2725.38</v>
      </c>
      <c r="X1943" s="50">
        <v>2726.44</v>
      </c>
      <c r="Y1943" s="50">
        <v>2720.98</v>
      </c>
    </row>
    <row r="1944" spans="1:25" ht="16.5" thickBot="1" x14ac:dyDescent="0.25">
      <c r="A1944" s="49">
        <f t="shared" si="52"/>
        <v>43473</v>
      </c>
      <c r="B1944" s="50">
        <v>2719.78</v>
      </c>
      <c r="C1944" s="50">
        <v>2724.65</v>
      </c>
      <c r="D1944" s="50">
        <v>2728.9900000000002</v>
      </c>
      <c r="E1944" s="50">
        <v>2732.2400000000002</v>
      </c>
      <c r="F1944" s="50">
        <v>2740.4500000000003</v>
      </c>
      <c r="G1944" s="50">
        <v>2745.2200000000003</v>
      </c>
      <c r="H1944" s="50">
        <v>2739.96</v>
      </c>
      <c r="I1944" s="50">
        <v>2734.32</v>
      </c>
      <c r="J1944" s="50">
        <v>2732.3300000000004</v>
      </c>
      <c r="K1944" s="50">
        <v>2734.0400000000004</v>
      </c>
      <c r="L1944" s="50">
        <v>2730.8</v>
      </c>
      <c r="M1944" s="50">
        <v>2732.9900000000002</v>
      </c>
      <c r="N1944" s="50">
        <v>2768.9500000000003</v>
      </c>
      <c r="O1944" s="50">
        <v>2772.94</v>
      </c>
      <c r="P1944" s="50">
        <v>2765.8700000000003</v>
      </c>
      <c r="Q1944" s="50">
        <v>2730.69</v>
      </c>
      <c r="R1944" s="50">
        <v>2725.15</v>
      </c>
      <c r="S1944" s="50">
        <v>2719.7900000000004</v>
      </c>
      <c r="T1944" s="50">
        <v>2714.5400000000004</v>
      </c>
      <c r="U1944" s="50">
        <v>2711.1</v>
      </c>
      <c r="V1944" s="50">
        <v>2716.86</v>
      </c>
      <c r="W1944" s="50">
        <v>2717.0400000000004</v>
      </c>
      <c r="X1944" s="50">
        <v>2719.9100000000003</v>
      </c>
      <c r="Y1944" s="50">
        <v>2717.4300000000003</v>
      </c>
    </row>
    <row r="1945" spans="1:25" ht="16.5" customHeight="1" thickBot="1" x14ac:dyDescent="0.25">
      <c r="A1945" s="49">
        <f t="shared" si="52"/>
        <v>43474</v>
      </c>
      <c r="B1945" s="50">
        <v>2717.88</v>
      </c>
      <c r="C1945" s="50">
        <v>2723.6200000000003</v>
      </c>
      <c r="D1945" s="50">
        <v>2729.5800000000004</v>
      </c>
      <c r="E1945" s="50">
        <v>2734.77</v>
      </c>
      <c r="F1945" s="50">
        <v>2736.39</v>
      </c>
      <c r="G1945" s="50">
        <v>2737.82</v>
      </c>
      <c r="H1945" s="50">
        <v>2731.7200000000003</v>
      </c>
      <c r="I1945" s="50">
        <v>2729.55</v>
      </c>
      <c r="J1945" s="50">
        <v>2729</v>
      </c>
      <c r="K1945" s="50">
        <v>2728.76</v>
      </c>
      <c r="L1945" s="50">
        <v>2728.85</v>
      </c>
      <c r="M1945" s="50">
        <v>2733.01</v>
      </c>
      <c r="N1945" s="50">
        <v>2767.39</v>
      </c>
      <c r="O1945" s="50">
        <v>2766.64</v>
      </c>
      <c r="P1945" s="50">
        <v>2764.94</v>
      </c>
      <c r="Q1945" s="50">
        <v>2729.1200000000003</v>
      </c>
      <c r="R1945" s="50">
        <v>2723.01</v>
      </c>
      <c r="S1945" s="50">
        <v>2719.69</v>
      </c>
      <c r="T1945" s="50">
        <v>2714.46</v>
      </c>
      <c r="U1945" s="50">
        <v>2710.13</v>
      </c>
      <c r="V1945" s="50">
        <v>2717.5</v>
      </c>
      <c r="W1945" s="50">
        <v>2713.81</v>
      </c>
      <c r="X1945" s="50">
        <v>2723.28</v>
      </c>
      <c r="Y1945" s="50">
        <v>2724.2000000000003</v>
      </c>
    </row>
    <row r="1946" spans="1:25" ht="16.5" thickBot="1" x14ac:dyDescent="0.25">
      <c r="A1946" s="49">
        <f t="shared" si="52"/>
        <v>43475</v>
      </c>
      <c r="B1946" s="50">
        <v>2732.32</v>
      </c>
      <c r="C1946" s="50">
        <v>2742.4900000000002</v>
      </c>
      <c r="D1946" s="50">
        <v>2757.69</v>
      </c>
      <c r="E1946" s="50">
        <v>2762.06</v>
      </c>
      <c r="F1946" s="50">
        <v>2764.75</v>
      </c>
      <c r="G1946" s="50">
        <v>2764.85</v>
      </c>
      <c r="H1946" s="50">
        <v>2758.59</v>
      </c>
      <c r="I1946" s="50">
        <v>2753.9900000000002</v>
      </c>
      <c r="J1946" s="50">
        <v>2753.7900000000004</v>
      </c>
      <c r="K1946" s="50">
        <v>2754.38</v>
      </c>
      <c r="L1946" s="50">
        <v>2737.36</v>
      </c>
      <c r="M1946" s="50">
        <v>2744.1800000000003</v>
      </c>
      <c r="N1946" s="50">
        <v>2772.9</v>
      </c>
      <c r="O1946" s="50">
        <v>2766.3700000000003</v>
      </c>
      <c r="P1946" s="50">
        <v>2764.86</v>
      </c>
      <c r="Q1946" s="50">
        <v>2756.1800000000003</v>
      </c>
      <c r="R1946" s="50">
        <v>2734.1</v>
      </c>
      <c r="S1946" s="50">
        <v>2729.1</v>
      </c>
      <c r="T1946" s="50">
        <v>2723.1800000000003</v>
      </c>
      <c r="U1946" s="50">
        <v>2730.3700000000003</v>
      </c>
      <c r="V1946" s="50">
        <v>2733.1200000000003</v>
      </c>
      <c r="W1946" s="50">
        <v>2734.92</v>
      </c>
      <c r="X1946" s="50">
        <v>2731.2900000000004</v>
      </c>
      <c r="Y1946" s="50">
        <v>2730.01</v>
      </c>
    </row>
    <row r="1947" spans="1:25" ht="16.5" thickBot="1" x14ac:dyDescent="0.25">
      <c r="A1947" s="49">
        <f t="shared" si="52"/>
        <v>43476</v>
      </c>
      <c r="B1947" s="50">
        <v>2727.78</v>
      </c>
      <c r="C1947" s="50">
        <v>2735.05</v>
      </c>
      <c r="D1947" s="50">
        <v>2755.4100000000003</v>
      </c>
      <c r="E1947" s="50">
        <v>2761.15</v>
      </c>
      <c r="F1947" s="50">
        <v>2759.5800000000004</v>
      </c>
      <c r="G1947" s="50">
        <v>2759.3300000000004</v>
      </c>
      <c r="H1947" s="50">
        <v>2754.2900000000004</v>
      </c>
      <c r="I1947" s="50">
        <v>2737.02</v>
      </c>
      <c r="J1947" s="50">
        <v>2745.94</v>
      </c>
      <c r="K1947" s="50">
        <v>2737.6200000000003</v>
      </c>
      <c r="L1947" s="50">
        <v>2736.71</v>
      </c>
      <c r="M1947" s="50">
        <v>2737.7900000000004</v>
      </c>
      <c r="N1947" s="50">
        <v>2761.3</v>
      </c>
      <c r="O1947" s="50">
        <v>2760.31</v>
      </c>
      <c r="P1947" s="50">
        <v>2758.3</v>
      </c>
      <c r="Q1947" s="50">
        <v>2749.1</v>
      </c>
      <c r="R1947" s="50">
        <v>2730.34</v>
      </c>
      <c r="S1947" s="50">
        <v>2725.27</v>
      </c>
      <c r="T1947" s="50">
        <v>2718.82</v>
      </c>
      <c r="U1947" s="50">
        <v>2729.39</v>
      </c>
      <c r="V1947" s="50">
        <v>2727.85</v>
      </c>
      <c r="W1947" s="50">
        <v>2730.9900000000002</v>
      </c>
      <c r="X1947" s="50">
        <v>2730.6</v>
      </c>
      <c r="Y1947" s="50">
        <v>2730.8300000000004</v>
      </c>
    </row>
    <row r="1948" spans="1:25" ht="16.5" thickBot="1" x14ac:dyDescent="0.25">
      <c r="A1948" s="49">
        <f t="shared" si="52"/>
        <v>43477</v>
      </c>
      <c r="B1948" s="50">
        <v>2737.0800000000004</v>
      </c>
      <c r="C1948" s="50">
        <v>2733.63</v>
      </c>
      <c r="D1948" s="50">
        <v>2737.3700000000003</v>
      </c>
      <c r="E1948" s="50">
        <v>2744.81</v>
      </c>
      <c r="F1948" s="50">
        <v>2746.82</v>
      </c>
      <c r="G1948" s="50">
        <v>2760.4</v>
      </c>
      <c r="H1948" s="50">
        <v>2760.3300000000004</v>
      </c>
      <c r="I1948" s="50">
        <v>2758.9700000000003</v>
      </c>
      <c r="J1948" s="50">
        <v>2753.2900000000004</v>
      </c>
      <c r="K1948" s="50">
        <v>2752.07</v>
      </c>
      <c r="L1948" s="50">
        <v>2736.25</v>
      </c>
      <c r="M1948" s="50">
        <v>2751.2000000000003</v>
      </c>
      <c r="N1948" s="50">
        <v>2762.53</v>
      </c>
      <c r="O1948" s="50">
        <v>2766.7400000000002</v>
      </c>
      <c r="P1948" s="50">
        <v>2763.5</v>
      </c>
      <c r="Q1948" s="50">
        <v>2754.48</v>
      </c>
      <c r="R1948" s="50">
        <v>2730.6200000000003</v>
      </c>
      <c r="S1948" s="50">
        <v>2735.36</v>
      </c>
      <c r="T1948" s="50">
        <v>2733.86</v>
      </c>
      <c r="U1948" s="50">
        <v>2740.23</v>
      </c>
      <c r="V1948" s="50">
        <v>2735.23</v>
      </c>
      <c r="W1948" s="50">
        <v>2734.7400000000002</v>
      </c>
      <c r="X1948" s="50">
        <v>2729.28</v>
      </c>
      <c r="Y1948" s="50">
        <v>2733.3700000000003</v>
      </c>
    </row>
    <row r="1949" spans="1:25" ht="16.5" thickBot="1" x14ac:dyDescent="0.25">
      <c r="A1949" s="49">
        <f t="shared" si="52"/>
        <v>43478</v>
      </c>
      <c r="B1949" s="50">
        <v>2733.0400000000004</v>
      </c>
      <c r="C1949" s="50">
        <v>2749.17</v>
      </c>
      <c r="D1949" s="50">
        <v>2756.19</v>
      </c>
      <c r="E1949" s="50">
        <v>2761.9100000000003</v>
      </c>
      <c r="F1949" s="50">
        <v>2785.71</v>
      </c>
      <c r="G1949" s="50">
        <v>2787.61</v>
      </c>
      <c r="H1949" s="50">
        <v>2781.84</v>
      </c>
      <c r="I1949" s="50">
        <v>2779.2200000000003</v>
      </c>
      <c r="J1949" s="50">
        <v>2761.69</v>
      </c>
      <c r="K1949" s="50">
        <v>2739.61</v>
      </c>
      <c r="L1949" s="50">
        <v>2737.46</v>
      </c>
      <c r="M1949" s="50">
        <v>2741.94</v>
      </c>
      <c r="N1949" s="50">
        <v>2761.77</v>
      </c>
      <c r="O1949" s="50">
        <v>2764.52</v>
      </c>
      <c r="P1949" s="50">
        <v>2762.7900000000004</v>
      </c>
      <c r="Q1949" s="50">
        <v>2753.5</v>
      </c>
      <c r="R1949" s="50">
        <v>2734.86</v>
      </c>
      <c r="S1949" s="50">
        <v>2731.1600000000003</v>
      </c>
      <c r="T1949" s="50">
        <v>2722.59</v>
      </c>
      <c r="U1949" s="50">
        <v>2727.2900000000004</v>
      </c>
      <c r="V1949" s="50">
        <v>2729.1800000000003</v>
      </c>
      <c r="W1949" s="50">
        <v>2731.7200000000003</v>
      </c>
      <c r="X1949" s="50">
        <v>2736.1</v>
      </c>
      <c r="Y1949" s="50">
        <v>2734.26</v>
      </c>
    </row>
    <row r="1950" spans="1:25" ht="16.5" thickBot="1" x14ac:dyDescent="0.25">
      <c r="A1950" s="49">
        <f t="shared" si="52"/>
        <v>43479</v>
      </c>
      <c r="B1950" s="50">
        <v>2727.94</v>
      </c>
      <c r="C1950" s="50">
        <v>2735.73</v>
      </c>
      <c r="D1950" s="50">
        <v>2756.4900000000002</v>
      </c>
      <c r="E1950" s="50">
        <v>2760.71</v>
      </c>
      <c r="F1950" s="50">
        <v>2759.92</v>
      </c>
      <c r="G1950" s="50">
        <v>2760.78</v>
      </c>
      <c r="H1950" s="50">
        <v>2755.36</v>
      </c>
      <c r="I1950" s="50">
        <v>2750.1600000000003</v>
      </c>
      <c r="J1950" s="50">
        <v>2747.5800000000004</v>
      </c>
      <c r="K1950" s="50">
        <v>2736.3300000000004</v>
      </c>
      <c r="L1950" s="50">
        <v>2745.0400000000004</v>
      </c>
      <c r="M1950" s="50">
        <v>2746.4100000000003</v>
      </c>
      <c r="N1950" s="50">
        <v>2756.0400000000004</v>
      </c>
      <c r="O1950" s="50">
        <v>2757.05</v>
      </c>
      <c r="P1950" s="50">
        <v>2753.5800000000004</v>
      </c>
      <c r="Q1950" s="50">
        <v>2747.98</v>
      </c>
      <c r="R1950" s="50">
        <v>2741.4300000000003</v>
      </c>
      <c r="S1950" s="50">
        <v>2724.81</v>
      </c>
      <c r="T1950" s="50">
        <v>2715.81</v>
      </c>
      <c r="U1950" s="50">
        <v>2717.65</v>
      </c>
      <c r="V1950" s="50">
        <v>2720.28</v>
      </c>
      <c r="W1950" s="50">
        <v>2723.57</v>
      </c>
      <c r="X1950" s="50">
        <v>2725.7200000000003</v>
      </c>
      <c r="Y1950" s="50">
        <v>2725.4300000000003</v>
      </c>
    </row>
    <row r="1951" spans="1:25" ht="16.5" thickBot="1" x14ac:dyDescent="0.25">
      <c r="A1951" s="49">
        <f t="shared" si="52"/>
        <v>43480</v>
      </c>
      <c r="B1951" s="50">
        <v>2741.07</v>
      </c>
      <c r="C1951" s="50">
        <v>2751.4900000000002</v>
      </c>
      <c r="D1951" s="50">
        <v>2761.86</v>
      </c>
      <c r="E1951" s="50">
        <v>2777.7400000000002</v>
      </c>
      <c r="F1951" s="50">
        <v>2778.55</v>
      </c>
      <c r="G1951" s="50">
        <v>2776.85</v>
      </c>
      <c r="H1951" s="50">
        <v>2773.3700000000003</v>
      </c>
      <c r="I1951" s="50">
        <v>2755.19</v>
      </c>
      <c r="J1951" s="50">
        <v>2756.1600000000003</v>
      </c>
      <c r="K1951" s="50">
        <v>2754.78</v>
      </c>
      <c r="L1951" s="50">
        <v>2753.6600000000003</v>
      </c>
      <c r="M1951" s="50">
        <v>2754.86</v>
      </c>
      <c r="N1951" s="50">
        <v>2771.27</v>
      </c>
      <c r="O1951" s="50">
        <v>2773.3700000000003</v>
      </c>
      <c r="P1951" s="50">
        <v>2772.64</v>
      </c>
      <c r="Q1951" s="50">
        <v>2767.75</v>
      </c>
      <c r="R1951" s="50">
        <v>2752</v>
      </c>
      <c r="S1951" s="50">
        <v>2746.06</v>
      </c>
      <c r="T1951" s="50">
        <v>2736.03</v>
      </c>
      <c r="U1951" s="50">
        <v>2737.4500000000003</v>
      </c>
      <c r="V1951" s="50">
        <v>2735.28</v>
      </c>
      <c r="W1951" s="50">
        <v>2738.85</v>
      </c>
      <c r="X1951" s="50">
        <v>2740.92</v>
      </c>
      <c r="Y1951" s="50">
        <v>2738.32</v>
      </c>
    </row>
    <row r="1952" spans="1:25" ht="16.5" thickBot="1" x14ac:dyDescent="0.25">
      <c r="A1952" s="49">
        <f t="shared" si="52"/>
        <v>43481</v>
      </c>
      <c r="B1952" s="50">
        <v>2743.15</v>
      </c>
      <c r="C1952" s="50">
        <v>2750</v>
      </c>
      <c r="D1952" s="50">
        <v>2764.3700000000003</v>
      </c>
      <c r="E1952" s="50">
        <v>2775.21</v>
      </c>
      <c r="F1952" s="50">
        <v>2774.5</v>
      </c>
      <c r="G1952" s="50">
        <v>2773.56</v>
      </c>
      <c r="H1952" s="50">
        <v>2769.78</v>
      </c>
      <c r="I1952" s="50">
        <v>2764.73</v>
      </c>
      <c r="J1952" s="50">
        <v>2766.27</v>
      </c>
      <c r="K1952" s="50">
        <v>2764.3700000000003</v>
      </c>
      <c r="L1952" s="50">
        <v>2764.44</v>
      </c>
      <c r="M1952" s="50">
        <v>2765.76</v>
      </c>
      <c r="N1952" s="50">
        <v>2773</v>
      </c>
      <c r="O1952" s="50">
        <v>2773.65</v>
      </c>
      <c r="P1952" s="50">
        <v>2771.61</v>
      </c>
      <c r="Q1952" s="50">
        <v>2768.26</v>
      </c>
      <c r="R1952" s="50">
        <v>2753.52</v>
      </c>
      <c r="S1952" s="50">
        <v>2742.88</v>
      </c>
      <c r="T1952" s="50">
        <v>2733.9100000000003</v>
      </c>
      <c r="U1952" s="50">
        <v>2740.05</v>
      </c>
      <c r="V1952" s="50">
        <v>2740.28</v>
      </c>
      <c r="W1952" s="50">
        <v>2742.8</v>
      </c>
      <c r="X1952" s="50">
        <v>2744.53</v>
      </c>
      <c r="Y1952" s="50">
        <v>2744.2900000000004</v>
      </c>
    </row>
    <row r="1953" spans="1:25" ht="16.5" thickBot="1" x14ac:dyDescent="0.25">
      <c r="A1953" s="49">
        <f t="shared" si="52"/>
        <v>43482</v>
      </c>
      <c r="B1953" s="50">
        <v>2717.1200000000003</v>
      </c>
      <c r="C1953" s="50">
        <v>2720.36</v>
      </c>
      <c r="D1953" s="50">
        <v>2728.71</v>
      </c>
      <c r="E1953" s="50">
        <v>2774.02</v>
      </c>
      <c r="F1953" s="50">
        <v>2774.56</v>
      </c>
      <c r="G1953" s="50">
        <v>2774.15</v>
      </c>
      <c r="H1953" s="50">
        <v>2772.42</v>
      </c>
      <c r="I1953" s="50">
        <v>2756.65</v>
      </c>
      <c r="J1953" s="50">
        <v>2756.61</v>
      </c>
      <c r="K1953" s="50">
        <v>2756.1800000000003</v>
      </c>
      <c r="L1953" s="50">
        <v>2755.4</v>
      </c>
      <c r="M1953" s="50">
        <v>2755.69</v>
      </c>
      <c r="N1953" s="50">
        <v>2773.89</v>
      </c>
      <c r="O1953" s="50">
        <v>2773.38</v>
      </c>
      <c r="P1953" s="50">
        <v>2775.31</v>
      </c>
      <c r="Q1953" s="50">
        <v>2768.4300000000003</v>
      </c>
      <c r="R1953" s="50">
        <v>2749.39</v>
      </c>
      <c r="S1953" s="50">
        <v>2747.2000000000003</v>
      </c>
      <c r="T1953" s="50">
        <v>2714.94</v>
      </c>
      <c r="U1953" s="50">
        <v>2720.07</v>
      </c>
      <c r="V1953" s="50">
        <v>2716.11</v>
      </c>
      <c r="W1953" s="50">
        <v>2721.4300000000003</v>
      </c>
      <c r="X1953" s="50">
        <v>2717.9</v>
      </c>
      <c r="Y1953" s="50">
        <v>2714.9</v>
      </c>
    </row>
    <row r="1954" spans="1:25" ht="16.5" thickBot="1" x14ac:dyDescent="0.25">
      <c r="A1954" s="49">
        <f t="shared" si="52"/>
        <v>43483</v>
      </c>
      <c r="B1954" s="50">
        <v>2720.94</v>
      </c>
      <c r="C1954" s="50">
        <v>2738.9100000000003</v>
      </c>
      <c r="D1954" s="50">
        <v>2768.6600000000003</v>
      </c>
      <c r="E1954" s="50">
        <v>2773.4500000000003</v>
      </c>
      <c r="F1954" s="50">
        <v>2772.1</v>
      </c>
      <c r="G1954" s="50">
        <v>2770.5</v>
      </c>
      <c r="H1954" s="50">
        <v>2766.4500000000003</v>
      </c>
      <c r="I1954" s="50">
        <v>2759.09</v>
      </c>
      <c r="J1954" s="50">
        <v>2758.9700000000003</v>
      </c>
      <c r="K1954" s="50">
        <v>2759.6</v>
      </c>
      <c r="L1954" s="50">
        <v>2758.81</v>
      </c>
      <c r="M1954" s="50">
        <v>2757.92</v>
      </c>
      <c r="N1954" s="50">
        <v>2771.01</v>
      </c>
      <c r="O1954" s="50">
        <v>2771.5800000000004</v>
      </c>
      <c r="P1954" s="50">
        <v>2768.2000000000003</v>
      </c>
      <c r="Q1954" s="50">
        <v>2763.9</v>
      </c>
      <c r="R1954" s="50">
        <v>2744.51</v>
      </c>
      <c r="S1954" s="50">
        <v>2711.36</v>
      </c>
      <c r="T1954" s="50">
        <v>2710.4700000000003</v>
      </c>
      <c r="U1954" s="50">
        <v>2708.71</v>
      </c>
      <c r="V1954" s="50">
        <v>2708.98</v>
      </c>
      <c r="W1954" s="50">
        <v>2713.9900000000002</v>
      </c>
      <c r="X1954" s="50">
        <v>2715.36</v>
      </c>
      <c r="Y1954" s="50">
        <v>2715.86</v>
      </c>
    </row>
    <row r="1955" spans="1:25" ht="16.5" thickBot="1" x14ac:dyDescent="0.25">
      <c r="A1955" s="49">
        <f t="shared" si="52"/>
        <v>43484</v>
      </c>
      <c r="B1955" s="50">
        <v>2697.35</v>
      </c>
      <c r="C1955" s="50">
        <v>2699.15</v>
      </c>
      <c r="D1955" s="50">
        <v>2739.61</v>
      </c>
      <c r="E1955" s="50">
        <v>2747.2200000000003</v>
      </c>
      <c r="F1955" s="50">
        <v>2749.2200000000003</v>
      </c>
      <c r="G1955" s="50">
        <v>2780.2900000000004</v>
      </c>
      <c r="H1955" s="50">
        <v>2775.27</v>
      </c>
      <c r="I1955" s="50">
        <v>2771.75</v>
      </c>
      <c r="J1955" s="50">
        <v>2744.6200000000003</v>
      </c>
      <c r="K1955" s="50">
        <v>2739.13</v>
      </c>
      <c r="L1955" s="50">
        <v>2736.7200000000003</v>
      </c>
      <c r="M1955" s="50">
        <v>2766.07</v>
      </c>
      <c r="N1955" s="50">
        <v>2771.64</v>
      </c>
      <c r="O1955" s="50">
        <v>2773.28</v>
      </c>
      <c r="P1955" s="50">
        <v>2769.34</v>
      </c>
      <c r="Q1955" s="50">
        <v>2766.56</v>
      </c>
      <c r="R1955" s="50">
        <v>2734.85</v>
      </c>
      <c r="S1955" s="50">
        <v>2728.61</v>
      </c>
      <c r="T1955" s="50">
        <v>2685.48</v>
      </c>
      <c r="U1955" s="50">
        <v>2695.1200000000003</v>
      </c>
      <c r="V1955" s="50">
        <v>2690.98</v>
      </c>
      <c r="W1955" s="50">
        <v>2694.85</v>
      </c>
      <c r="X1955" s="50">
        <v>2693.63</v>
      </c>
      <c r="Y1955" s="50">
        <v>2693.9500000000003</v>
      </c>
    </row>
    <row r="1956" spans="1:25" ht="16.5" thickBot="1" x14ac:dyDescent="0.25">
      <c r="A1956" s="49">
        <f t="shared" si="52"/>
        <v>43485</v>
      </c>
      <c r="B1956" s="50">
        <v>2697.5800000000004</v>
      </c>
      <c r="C1956" s="50">
        <v>2695.3700000000003</v>
      </c>
      <c r="D1956" s="50">
        <v>2699</v>
      </c>
      <c r="E1956" s="50">
        <v>2740.53</v>
      </c>
      <c r="F1956" s="50">
        <v>2745.44</v>
      </c>
      <c r="G1956" s="50">
        <v>2748.6800000000003</v>
      </c>
      <c r="H1956" s="50">
        <v>2742.98</v>
      </c>
      <c r="I1956" s="50">
        <v>2740.56</v>
      </c>
      <c r="J1956" s="50">
        <v>2740.6800000000003</v>
      </c>
      <c r="K1956" s="50">
        <v>2737.6200000000003</v>
      </c>
      <c r="L1956" s="50">
        <v>2735.7000000000003</v>
      </c>
      <c r="M1956" s="50">
        <v>2738.4500000000003</v>
      </c>
      <c r="N1956" s="50">
        <v>2771.42</v>
      </c>
      <c r="O1956" s="50">
        <v>2773.88</v>
      </c>
      <c r="P1956" s="50">
        <v>2770.5</v>
      </c>
      <c r="Q1956" s="50">
        <v>2762.4500000000003</v>
      </c>
      <c r="R1956" s="50">
        <v>2730.8</v>
      </c>
      <c r="S1956" s="50">
        <v>2691.2000000000003</v>
      </c>
      <c r="T1956" s="50">
        <v>2682.7000000000003</v>
      </c>
      <c r="U1956" s="50">
        <v>2687.76</v>
      </c>
      <c r="V1956" s="50">
        <v>2689.02</v>
      </c>
      <c r="W1956" s="50">
        <v>2691.81</v>
      </c>
      <c r="X1956" s="50">
        <v>2696.67</v>
      </c>
      <c r="Y1956" s="50">
        <v>2696.4500000000003</v>
      </c>
    </row>
    <row r="1957" spans="1:25" ht="16.5" thickBot="1" x14ac:dyDescent="0.25">
      <c r="A1957" s="49">
        <f t="shared" si="52"/>
        <v>43486</v>
      </c>
      <c r="B1957" s="50">
        <v>2689.78</v>
      </c>
      <c r="C1957" s="50">
        <v>2720.76</v>
      </c>
      <c r="D1957" s="50">
        <v>2740.9</v>
      </c>
      <c r="E1957" s="50">
        <v>2743.98</v>
      </c>
      <c r="F1957" s="50">
        <v>2769.9900000000002</v>
      </c>
      <c r="G1957" s="50">
        <v>2763.56</v>
      </c>
      <c r="H1957" s="50">
        <v>2737.1800000000003</v>
      </c>
      <c r="I1957" s="50">
        <v>2731.13</v>
      </c>
      <c r="J1957" s="50">
        <v>2733.4300000000003</v>
      </c>
      <c r="K1957" s="50">
        <v>2735.07</v>
      </c>
      <c r="L1957" s="50">
        <v>2698.7000000000003</v>
      </c>
      <c r="M1957" s="50">
        <v>2736.19</v>
      </c>
      <c r="N1957" s="50">
        <v>2744.6600000000003</v>
      </c>
      <c r="O1957" s="50">
        <v>2772.38</v>
      </c>
      <c r="P1957" s="50">
        <v>2768.98</v>
      </c>
      <c r="Q1957" s="50">
        <v>2735.46</v>
      </c>
      <c r="R1957" s="50">
        <v>2731.76</v>
      </c>
      <c r="S1957" s="50">
        <v>2689.52</v>
      </c>
      <c r="T1957" s="50">
        <v>2689.35</v>
      </c>
      <c r="U1957" s="50">
        <v>2682.73</v>
      </c>
      <c r="V1957" s="50">
        <v>2682.23</v>
      </c>
      <c r="W1957" s="50">
        <v>2687.92</v>
      </c>
      <c r="X1957" s="50">
        <v>2691.9</v>
      </c>
      <c r="Y1957" s="50">
        <v>2690.32</v>
      </c>
    </row>
    <row r="1958" spans="1:25" ht="16.5" thickBot="1" x14ac:dyDescent="0.25">
      <c r="A1958" s="49">
        <f t="shared" si="52"/>
        <v>43487</v>
      </c>
      <c r="B1958" s="50">
        <v>2688.44</v>
      </c>
      <c r="C1958" s="50">
        <v>2736.4</v>
      </c>
      <c r="D1958" s="50">
        <v>2741.4700000000003</v>
      </c>
      <c r="E1958" s="50">
        <v>2744.13</v>
      </c>
      <c r="F1958" s="50">
        <v>2748.52</v>
      </c>
      <c r="G1958" s="50">
        <v>2745.6</v>
      </c>
      <c r="H1958" s="50">
        <v>2736.69</v>
      </c>
      <c r="I1958" s="50">
        <v>2691.4100000000003</v>
      </c>
      <c r="J1958" s="50">
        <v>2691.6600000000003</v>
      </c>
      <c r="K1958" s="50">
        <v>2713.69</v>
      </c>
      <c r="L1958" s="50">
        <v>2691.78</v>
      </c>
      <c r="M1958" s="50">
        <v>2693.3</v>
      </c>
      <c r="N1958" s="50">
        <v>2739.9100000000003</v>
      </c>
      <c r="O1958" s="50">
        <v>2742.46</v>
      </c>
      <c r="P1958" s="50">
        <v>2762.77</v>
      </c>
      <c r="Q1958" s="50">
        <v>2734.2900000000004</v>
      </c>
      <c r="R1958" s="50">
        <v>2689.7900000000004</v>
      </c>
      <c r="S1958" s="50">
        <v>2720.85</v>
      </c>
      <c r="T1958" s="50">
        <v>2684.03</v>
      </c>
      <c r="U1958" s="50">
        <v>2681.07</v>
      </c>
      <c r="V1958" s="50">
        <v>2681.38</v>
      </c>
      <c r="W1958" s="50">
        <v>2683.4100000000003</v>
      </c>
      <c r="X1958" s="50">
        <v>2687.1600000000003</v>
      </c>
      <c r="Y1958" s="50">
        <v>2686.86</v>
      </c>
    </row>
    <row r="1959" spans="1:25" ht="16.5" thickBot="1" x14ac:dyDescent="0.25">
      <c r="A1959" s="49">
        <f t="shared" si="52"/>
        <v>43488</v>
      </c>
      <c r="B1959" s="50">
        <v>2665.3700000000003</v>
      </c>
      <c r="C1959" s="50">
        <v>2672.03</v>
      </c>
      <c r="D1959" s="50">
        <v>2711.55</v>
      </c>
      <c r="E1959" s="50">
        <v>2738.38</v>
      </c>
      <c r="F1959" s="50">
        <v>2736.89</v>
      </c>
      <c r="G1959" s="50">
        <v>2737.6200000000003</v>
      </c>
      <c r="H1959" s="50">
        <v>2726.9500000000003</v>
      </c>
      <c r="I1959" s="50">
        <v>2663.73</v>
      </c>
      <c r="J1959" s="50">
        <v>2666.5800000000004</v>
      </c>
      <c r="K1959" s="50">
        <v>2666.05</v>
      </c>
      <c r="L1959" s="50">
        <v>2663.9</v>
      </c>
      <c r="M1959" s="50">
        <v>2664.0400000000004</v>
      </c>
      <c r="N1959" s="50">
        <v>2731.31</v>
      </c>
      <c r="O1959" s="50">
        <v>2735.35</v>
      </c>
      <c r="P1959" s="50">
        <v>2730.77</v>
      </c>
      <c r="Q1959" s="50">
        <v>2722.35</v>
      </c>
      <c r="R1959" s="50">
        <v>2660.1200000000003</v>
      </c>
      <c r="S1959" s="50">
        <v>2655.2400000000002</v>
      </c>
      <c r="T1959" s="50">
        <v>2656.14</v>
      </c>
      <c r="U1959" s="50">
        <v>2653.6200000000003</v>
      </c>
      <c r="V1959" s="50">
        <v>2656.6800000000003</v>
      </c>
      <c r="W1959" s="50">
        <v>2659.38</v>
      </c>
      <c r="X1959" s="50">
        <v>2663.36</v>
      </c>
      <c r="Y1959" s="50">
        <v>2663.86</v>
      </c>
    </row>
    <row r="1960" spans="1:25" ht="16.5" thickBot="1" x14ac:dyDescent="0.25">
      <c r="A1960" s="49">
        <f t="shared" si="52"/>
        <v>43489</v>
      </c>
      <c r="B1960" s="50">
        <v>2674.86</v>
      </c>
      <c r="C1960" s="50">
        <v>2759.34</v>
      </c>
      <c r="D1960" s="50">
        <v>2683.42</v>
      </c>
      <c r="E1960" s="50">
        <v>2767.3300000000004</v>
      </c>
      <c r="F1960" s="50">
        <v>2767.4300000000003</v>
      </c>
      <c r="G1960" s="50">
        <v>2765.4</v>
      </c>
      <c r="H1960" s="50">
        <v>2758.06</v>
      </c>
      <c r="I1960" s="50">
        <v>2672.56</v>
      </c>
      <c r="J1960" s="50">
        <v>2753.63</v>
      </c>
      <c r="K1960" s="50">
        <v>2672.94</v>
      </c>
      <c r="L1960" s="50">
        <v>2669.9100000000003</v>
      </c>
      <c r="M1960" s="50">
        <v>2670.4100000000003</v>
      </c>
      <c r="N1960" s="50">
        <v>2761.57</v>
      </c>
      <c r="O1960" s="50">
        <v>2764.6600000000003</v>
      </c>
      <c r="P1960" s="50">
        <v>2761.4100000000003</v>
      </c>
      <c r="Q1960" s="50">
        <v>2755.7900000000004</v>
      </c>
      <c r="R1960" s="50">
        <v>2667.6800000000003</v>
      </c>
      <c r="S1960" s="50">
        <v>2743.1800000000003</v>
      </c>
      <c r="T1960" s="50">
        <v>2668.44</v>
      </c>
      <c r="U1960" s="50">
        <v>2672.0800000000004</v>
      </c>
      <c r="V1960" s="50">
        <v>2669.23</v>
      </c>
      <c r="W1960" s="50">
        <v>2672.6</v>
      </c>
      <c r="X1960" s="50">
        <v>2667.2400000000002</v>
      </c>
      <c r="Y1960" s="50">
        <v>2664.5</v>
      </c>
    </row>
    <row r="1961" spans="1:25" ht="16.5" thickBot="1" x14ac:dyDescent="0.25">
      <c r="A1961" s="49">
        <f t="shared" si="52"/>
        <v>43490</v>
      </c>
      <c r="B1961" s="50">
        <v>2750.55</v>
      </c>
      <c r="C1961" s="50">
        <v>2759.0400000000004</v>
      </c>
      <c r="D1961" s="50">
        <v>2764.19</v>
      </c>
      <c r="E1961" s="50">
        <v>2767.4500000000003</v>
      </c>
      <c r="F1961" s="50">
        <v>2765.26</v>
      </c>
      <c r="G1961" s="50">
        <v>2761.6800000000003</v>
      </c>
      <c r="H1961" s="50">
        <v>2741.65</v>
      </c>
      <c r="I1961" s="50">
        <v>2739.84</v>
      </c>
      <c r="J1961" s="50">
        <v>2741.9700000000003</v>
      </c>
      <c r="K1961" s="50">
        <v>2736.73</v>
      </c>
      <c r="L1961" s="50">
        <v>2737.4700000000003</v>
      </c>
      <c r="M1961" s="50">
        <v>2736.86</v>
      </c>
      <c r="N1961" s="50">
        <v>2760.96</v>
      </c>
      <c r="O1961" s="50">
        <v>2763.46</v>
      </c>
      <c r="P1961" s="50">
        <v>2758.59</v>
      </c>
      <c r="Q1961" s="50">
        <v>2750.23</v>
      </c>
      <c r="R1961" s="50">
        <v>2738.0400000000004</v>
      </c>
      <c r="S1961" s="50">
        <v>2738.9900000000002</v>
      </c>
      <c r="T1961" s="50">
        <v>2736.2200000000003</v>
      </c>
      <c r="U1961" s="50">
        <v>2672.4300000000003</v>
      </c>
      <c r="V1961" s="50">
        <v>2673.67</v>
      </c>
      <c r="W1961" s="50">
        <v>2674.05</v>
      </c>
      <c r="X1961" s="50">
        <v>2677.5400000000004</v>
      </c>
      <c r="Y1961" s="50">
        <v>2687.4900000000002</v>
      </c>
    </row>
    <row r="1962" spans="1:25" ht="16.5" thickBot="1" x14ac:dyDescent="0.25">
      <c r="A1962" s="49">
        <f t="shared" si="52"/>
        <v>43491</v>
      </c>
      <c r="B1962" s="50">
        <v>2703.2400000000002</v>
      </c>
      <c r="C1962" s="50">
        <v>2756.34</v>
      </c>
      <c r="D1962" s="50">
        <v>2703.92</v>
      </c>
      <c r="E1962" s="50">
        <v>2752.02</v>
      </c>
      <c r="F1962" s="50">
        <v>2750.44</v>
      </c>
      <c r="G1962" s="50">
        <v>2749.4900000000002</v>
      </c>
      <c r="H1962" s="50">
        <v>2748.38</v>
      </c>
      <c r="I1962" s="50">
        <v>2742.5400000000004</v>
      </c>
      <c r="J1962" s="50">
        <v>2739.89</v>
      </c>
      <c r="K1962" s="50">
        <v>2735.05</v>
      </c>
      <c r="L1962" s="50">
        <v>2734.7000000000003</v>
      </c>
      <c r="M1962" s="50">
        <v>2736.52</v>
      </c>
      <c r="N1962" s="50">
        <v>2741.57</v>
      </c>
      <c r="O1962" s="50">
        <v>2742.78</v>
      </c>
      <c r="P1962" s="50">
        <v>2740.8700000000003</v>
      </c>
      <c r="Q1962" s="50">
        <v>2736.96</v>
      </c>
      <c r="R1962" s="50">
        <v>2738.19</v>
      </c>
      <c r="S1962" s="50">
        <v>2732.71</v>
      </c>
      <c r="T1962" s="50">
        <v>2736.07</v>
      </c>
      <c r="U1962" s="50">
        <v>2692.3700000000003</v>
      </c>
      <c r="V1962" s="50">
        <v>2691.13</v>
      </c>
      <c r="W1962" s="50">
        <v>2692.61</v>
      </c>
      <c r="X1962" s="50">
        <v>2690.81</v>
      </c>
      <c r="Y1962" s="50">
        <v>2694.1200000000003</v>
      </c>
    </row>
    <row r="1963" spans="1:25" ht="16.5" thickBot="1" x14ac:dyDescent="0.25">
      <c r="A1963" s="49">
        <f t="shared" si="52"/>
        <v>43492</v>
      </c>
      <c r="B1963" s="50">
        <v>2690.7900000000004</v>
      </c>
      <c r="C1963" s="50">
        <v>2724.8700000000003</v>
      </c>
      <c r="D1963" s="50">
        <v>2691.01</v>
      </c>
      <c r="E1963" s="50">
        <v>2742.8300000000004</v>
      </c>
      <c r="F1963" s="50">
        <v>2743.78</v>
      </c>
      <c r="G1963" s="50">
        <v>2747.07</v>
      </c>
      <c r="H1963" s="50">
        <v>2742.27</v>
      </c>
      <c r="I1963" s="50">
        <v>2742.19</v>
      </c>
      <c r="J1963" s="50">
        <v>2739.7200000000003</v>
      </c>
      <c r="K1963" s="50">
        <v>2736.85</v>
      </c>
      <c r="L1963" s="50">
        <v>2731.9500000000003</v>
      </c>
      <c r="M1963" s="50">
        <v>2737.84</v>
      </c>
      <c r="N1963" s="50">
        <v>2741.63</v>
      </c>
      <c r="O1963" s="50">
        <v>2741.09</v>
      </c>
      <c r="P1963" s="50">
        <v>2738.3700000000003</v>
      </c>
      <c r="Q1963" s="50">
        <v>2734.4900000000002</v>
      </c>
      <c r="R1963" s="50">
        <v>2734.51</v>
      </c>
      <c r="S1963" s="50">
        <v>2729.36</v>
      </c>
      <c r="T1963" s="50">
        <v>2732.5800000000004</v>
      </c>
      <c r="U1963" s="50">
        <v>2681.19</v>
      </c>
      <c r="V1963" s="50">
        <v>2685.0800000000004</v>
      </c>
      <c r="W1963" s="50">
        <v>2686.1600000000003</v>
      </c>
      <c r="X1963" s="50">
        <v>2693.0400000000004</v>
      </c>
      <c r="Y1963" s="50">
        <v>2692.94</v>
      </c>
    </row>
    <row r="1964" spans="1:25" ht="16.5" thickBot="1" x14ac:dyDescent="0.25">
      <c r="A1964" s="49">
        <f t="shared" si="52"/>
        <v>43493</v>
      </c>
      <c r="B1964" s="50">
        <v>2706.44</v>
      </c>
      <c r="C1964" s="50">
        <v>2748.34</v>
      </c>
      <c r="D1964" s="50">
        <v>2749.13</v>
      </c>
      <c r="E1964" s="50">
        <v>2748.69</v>
      </c>
      <c r="F1964" s="50">
        <v>2748.0800000000004</v>
      </c>
      <c r="G1964" s="50">
        <v>2744.39</v>
      </c>
      <c r="H1964" s="50">
        <v>2739.14</v>
      </c>
      <c r="I1964" s="50">
        <v>2734.4100000000003</v>
      </c>
      <c r="J1964" s="50">
        <v>2737.23</v>
      </c>
      <c r="K1964" s="50">
        <v>2735.9100000000003</v>
      </c>
      <c r="L1964" s="50">
        <v>2735.57</v>
      </c>
      <c r="M1964" s="50">
        <v>2736.69</v>
      </c>
      <c r="N1964" s="50">
        <v>2743.63</v>
      </c>
      <c r="O1964" s="50">
        <v>2745.53</v>
      </c>
      <c r="P1964" s="50">
        <v>2741.4700000000003</v>
      </c>
      <c r="Q1964" s="50">
        <v>2737.8700000000003</v>
      </c>
      <c r="R1964" s="50">
        <v>2738.34</v>
      </c>
      <c r="S1964" s="50">
        <v>2736.4300000000003</v>
      </c>
      <c r="T1964" s="50">
        <v>2726.76</v>
      </c>
      <c r="U1964" s="50">
        <v>2689.52</v>
      </c>
      <c r="V1964" s="50">
        <v>2688.7400000000002</v>
      </c>
      <c r="W1964" s="50">
        <v>2690.9</v>
      </c>
      <c r="X1964" s="50">
        <v>2691.76</v>
      </c>
      <c r="Y1964" s="50">
        <v>2694.06</v>
      </c>
    </row>
    <row r="1965" spans="1:25" ht="16.5" thickBot="1" x14ac:dyDescent="0.25">
      <c r="A1965" s="49">
        <f t="shared" si="52"/>
        <v>43494</v>
      </c>
      <c r="B1965" s="50">
        <v>2692.94</v>
      </c>
      <c r="C1965" s="50">
        <v>2743.34</v>
      </c>
      <c r="D1965" s="50">
        <v>2746.5800000000004</v>
      </c>
      <c r="E1965" s="50">
        <v>2749.6600000000003</v>
      </c>
      <c r="F1965" s="50">
        <v>2746.35</v>
      </c>
      <c r="G1965" s="50">
        <v>2742.2000000000003</v>
      </c>
      <c r="H1965" s="50">
        <v>2720.4</v>
      </c>
      <c r="I1965" s="50">
        <v>2684.35</v>
      </c>
      <c r="J1965" s="50">
        <v>2685.1200000000003</v>
      </c>
      <c r="K1965" s="50">
        <v>2682.89</v>
      </c>
      <c r="L1965" s="50">
        <v>2681.98</v>
      </c>
      <c r="M1965" s="50">
        <v>2684.98</v>
      </c>
      <c r="N1965" s="50">
        <v>2734.0800000000004</v>
      </c>
      <c r="O1965" s="50">
        <v>2739.71</v>
      </c>
      <c r="P1965" s="50">
        <v>2738.48</v>
      </c>
      <c r="Q1965" s="50">
        <v>2713.15</v>
      </c>
      <c r="R1965" s="50">
        <v>2681.5800000000004</v>
      </c>
      <c r="S1965" s="50">
        <v>2729.03</v>
      </c>
      <c r="T1965" s="50">
        <v>2683.28</v>
      </c>
      <c r="U1965" s="50">
        <v>2684.9700000000003</v>
      </c>
      <c r="V1965" s="50">
        <v>2681.4700000000003</v>
      </c>
      <c r="W1965" s="50">
        <v>2684.9900000000002</v>
      </c>
      <c r="X1965" s="50">
        <v>2685.15</v>
      </c>
      <c r="Y1965" s="50">
        <v>2686.09</v>
      </c>
    </row>
    <row r="1966" spans="1:25" ht="16.5" thickBot="1" x14ac:dyDescent="0.25">
      <c r="A1966" s="49">
        <f t="shared" si="52"/>
        <v>43495</v>
      </c>
      <c r="B1966" s="50">
        <v>2667.2000000000003</v>
      </c>
      <c r="C1966" s="50">
        <v>2720.3700000000003</v>
      </c>
      <c r="D1966" s="50">
        <v>2725.7900000000004</v>
      </c>
      <c r="E1966" s="50">
        <v>2766.73</v>
      </c>
      <c r="F1966" s="50">
        <v>2725.8300000000004</v>
      </c>
      <c r="G1966" s="50">
        <v>2723.8300000000004</v>
      </c>
      <c r="H1966" s="50">
        <v>2717.52</v>
      </c>
      <c r="I1966" s="50">
        <v>2666.61</v>
      </c>
      <c r="J1966" s="50">
        <v>2669.02</v>
      </c>
      <c r="K1966" s="50">
        <v>2667.56</v>
      </c>
      <c r="L1966" s="50">
        <v>2663.02</v>
      </c>
      <c r="M1966" s="50">
        <v>2666.82</v>
      </c>
      <c r="N1966" s="50">
        <v>2720.39</v>
      </c>
      <c r="O1966" s="50">
        <v>2762.01</v>
      </c>
      <c r="P1966" s="50">
        <v>2758.44</v>
      </c>
      <c r="Q1966" s="50">
        <v>2712.2400000000002</v>
      </c>
      <c r="R1966" s="50">
        <v>2662.5</v>
      </c>
      <c r="S1966" s="50">
        <v>2707.05</v>
      </c>
      <c r="T1966" s="50">
        <v>2664.67</v>
      </c>
      <c r="U1966" s="50">
        <v>2663.59</v>
      </c>
      <c r="V1966" s="50">
        <v>2670.23</v>
      </c>
      <c r="W1966" s="50">
        <v>2667.4100000000003</v>
      </c>
      <c r="X1966" s="50">
        <v>2673.17</v>
      </c>
      <c r="Y1966" s="50">
        <v>2674.9100000000003</v>
      </c>
    </row>
    <row r="1967" spans="1:25" ht="16.5" thickBot="1" x14ac:dyDescent="0.25">
      <c r="A1967" s="49">
        <f t="shared" si="52"/>
        <v>43496</v>
      </c>
      <c r="B1967" s="50">
        <v>2670.86</v>
      </c>
      <c r="C1967" s="50">
        <v>2722.4700000000003</v>
      </c>
      <c r="D1967" s="50">
        <v>2727.15</v>
      </c>
      <c r="E1967" s="50">
        <v>2765.86</v>
      </c>
      <c r="F1967" s="50">
        <v>2726.51</v>
      </c>
      <c r="G1967" s="50">
        <v>2723.9300000000003</v>
      </c>
      <c r="H1967" s="50">
        <v>2717.1800000000003</v>
      </c>
      <c r="I1967" s="50">
        <v>2716.2000000000003</v>
      </c>
      <c r="J1967" s="50">
        <v>2716.05</v>
      </c>
      <c r="K1967" s="50">
        <v>2723.4</v>
      </c>
      <c r="L1967" s="50">
        <v>2674.81</v>
      </c>
      <c r="M1967" s="50">
        <v>2674.9100000000003</v>
      </c>
      <c r="N1967" s="50">
        <v>2763.6200000000003</v>
      </c>
      <c r="O1967" s="50">
        <v>2761.4</v>
      </c>
      <c r="P1967" s="50">
        <v>2758.7900000000004</v>
      </c>
      <c r="Q1967" s="50">
        <v>2715.86</v>
      </c>
      <c r="R1967" s="50">
        <v>2666.46</v>
      </c>
      <c r="S1967" s="50">
        <v>2706.78</v>
      </c>
      <c r="T1967" s="50">
        <v>2664.4900000000002</v>
      </c>
      <c r="U1967" s="50">
        <v>2667.1800000000003</v>
      </c>
      <c r="V1967" s="50">
        <v>2667.0400000000004</v>
      </c>
      <c r="W1967" s="50">
        <v>2672.65</v>
      </c>
      <c r="X1967" s="50">
        <v>2669.2000000000003</v>
      </c>
      <c r="Y1967" s="50">
        <v>2666.61</v>
      </c>
    </row>
    <row r="1968" spans="1:25" s="60" customFormat="1" ht="21" thickBot="1" x14ac:dyDescent="0.35">
      <c r="A1968" s="156" t="s">
        <v>64</v>
      </c>
      <c r="B1968" s="158" t="s">
        <v>130</v>
      </c>
      <c r="C1968" s="159"/>
      <c r="D1968" s="159"/>
      <c r="E1968" s="159"/>
      <c r="F1968" s="159"/>
      <c r="G1968" s="159"/>
      <c r="H1968" s="159"/>
      <c r="I1968" s="159"/>
      <c r="J1968" s="159"/>
      <c r="K1968" s="159"/>
      <c r="L1968" s="159"/>
      <c r="M1968" s="159"/>
      <c r="N1968" s="159"/>
      <c r="O1968" s="159"/>
      <c r="P1968" s="159"/>
      <c r="Q1968" s="159"/>
      <c r="R1968" s="159"/>
      <c r="S1968" s="159"/>
      <c r="T1968" s="159"/>
      <c r="U1968" s="159"/>
      <c r="V1968" s="159"/>
      <c r="W1968" s="159"/>
      <c r="X1968" s="159"/>
      <c r="Y1968" s="160"/>
    </row>
    <row r="1969" spans="1:25" ht="36" customHeight="1" thickBot="1" x14ac:dyDescent="0.3">
      <c r="A1969" s="157"/>
      <c r="B1969" s="48" t="s">
        <v>66</v>
      </c>
      <c r="C1969" s="48" t="s">
        <v>67</v>
      </c>
      <c r="D1969" s="48" t="s">
        <v>68</v>
      </c>
      <c r="E1969" s="48" t="s">
        <v>69</v>
      </c>
      <c r="F1969" s="48" t="s">
        <v>70</v>
      </c>
      <c r="G1969" s="48" t="s">
        <v>71</v>
      </c>
      <c r="H1969" s="48" t="s">
        <v>72</v>
      </c>
      <c r="I1969" s="48" t="s">
        <v>73</v>
      </c>
      <c r="J1969" s="48" t="s">
        <v>74</v>
      </c>
      <c r="K1969" s="48" t="s">
        <v>75</v>
      </c>
      <c r="L1969" s="48" t="s">
        <v>76</v>
      </c>
      <c r="M1969" s="48" t="s">
        <v>77</v>
      </c>
      <c r="N1969" s="48" t="s">
        <v>78</v>
      </c>
      <c r="O1969" s="48" t="s">
        <v>79</v>
      </c>
      <c r="P1969" s="48" t="s">
        <v>80</v>
      </c>
      <c r="Q1969" s="48" t="s">
        <v>81</v>
      </c>
      <c r="R1969" s="48" t="s">
        <v>82</v>
      </c>
      <c r="S1969" s="48" t="s">
        <v>83</v>
      </c>
      <c r="T1969" s="48" t="s">
        <v>84</v>
      </c>
      <c r="U1969" s="48" t="s">
        <v>85</v>
      </c>
      <c r="V1969" s="48" t="s">
        <v>86</v>
      </c>
      <c r="W1969" s="48" t="s">
        <v>87</v>
      </c>
      <c r="X1969" s="48" t="s">
        <v>88</v>
      </c>
      <c r="Y1969" s="48" t="s">
        <v>89</v>
      </c>
    </row>
    <row r="1970" spans="1:25" ht="16.5" thickBot="1" x14ac:dyDescent="0.25">
      <c r="A1970" s="49">
        <f t="shared" ref="A1970:A2000" si="53">A1937</f>
        <v>43466</v>
      </c>
      <c r="B1970" s="50">
        <v>3293.9700000000007</v>
      </c>
      <c r="C1970" s="50">
        <v>3310.2700000000004</v>
      </c>
      <c r="D1970" s="50">
        <v>3305.5900000000006</v>
      </c>
      <c r="E1970" s="50">
        <v>3307.9200000000005</v>
      </c>
      <c r="F1970" s="50">
        <v>3313.0100000000007</v>
      </c>
      <c r="G1970" s="50">
        <v>3315.6500000000005</v>
      </c>
      <c r="H1970" s="50">
        <v>3312.4900000000007</v>
      </c>
      <c r="I1970" s="50">
        <v>3312.1500000000005</v>
      </c>
      <c r="J1970" s="50">
        <v>3317.5200000000004</v>
      </c>
      <c r="K1970" s="50">
        <v>3321.0800000000004</v>
      </c>
      <c r="L1970" s="50">
        <v>3320.8600000000006</v>
      </c>
      <c r="M1970" s="50">
        <v>3323.3800000000006</v>
      </c>
      <c r="N1970" s="50">
        <v>3331.9700000000007</v>
      </c>
      <c r="O1970" s="50">
        <v>3338.4900000000007</v>
      </c>
      <c r="P1970" s="50">
        <v>3335.0700000000006</v>
      </c>
      <c r="Q1970" s="50">
        <v>3327.4500000000003</v>
      </c>
      <c r="R1970" s="50">
        <v>3325.6900000000005</v>
      </c>
      <c r="S1970" s="50">
        <v>3317.9100000000003</v>
      </c>
      <c r="T1970" s="50">
        <v>3321.6400000000008</v>
      </c>
      <c r="U1970" s="50">
        <v>3311.4300000000007</v>
      </c>
      <c r="V1970" s="50">
        <v>3299.2200000000007</v>
      </c>
      <c r="W1970" s="50">
        <v>3295.9400000000005</v>
      </c>
      <c r="X1970" s="50">
        <v>3301.1100000000006</v>
      </c>
      <c r="Y1970" s="50">
        <v>3290.1000000000004</v>
      </c>
    </row>
    <row r="1971" spans="1:25" ht="16.5" thickBot="1" x14ac:dyDescent="0.25">
      <c r="A1971" s="49">
        <f t="shared" si="53"/>
        <v>43467</v>
      </c>
      <c r="B1971" s="50">
        <v>3295.4200000000005</v>
      </c>
      <c r="C1971" s="50">
        <v>3289.4200000000005</v>
      </c>
      <c r="D1971" s="50">
        <v>3309.6700000000005</v>
      </c>
      <c r="E1971" s="50">
        <v>3311.4400000000005</v>
      </c>
      <c r="F1971" s="50">
        <v>3318.6100000000006</v>
      </c>
      <c r="G1971" s="50">
        <v>3323.9500000000003</v>
      </c>
      <c r="H1971" s="50">
        <v>3325.7800000000007</v>
      </c>
      <c r="I1971" s="50">
        <v>3327.4200000000005</v>
      </c>
      <c r="J1971" s="50">
        <v>3325.1800000000007</v>
      </c>
      <c r="K1971" s="50">
        <v>3328.5000000000005</v>
      </c>
      <c r="L1971" s="50">
        <v>3329.9900000000007</v>
      </c>
      <c r="M1971" s="50">
        <v>3329.8200000000006</v>
      </c>
      <c r="N1971" s="50">
        <v>3336.2000000000003</v>
      </c>
      <c r="O1971" s="50">
        <v>3339.5400000000004</v>
      </c>
      <c r="P1971" s="50">
        <v>3328.9100000000003</v>
      </c>
      <c r="Q1971" s="50">
        <v>3325.2300000000005</v>
      </c>
      <c r="R1971" s="50">
        <v>3320.7800000000007</v>
      </c>
      <c r="S1971" s="50">
        <v>3314.3100000000004</v>
      </c>
      <c r="T1971" s="50">
        <v>3299.7800000000007</v>
      </c>
      <c r="U1971" s="50">
        <v>3302.5500000000006</v>
      </c>
      <c r="V1971" s="50">
        <v>3025.1000000000004</v>
      </c>
      <c r="W1971" s="50">
        <v>3031.8300000000004</v>
      </c>
      <c r="X1971" s="50">
        <v>3300.8200000000006</v>
      </c>
      <c r="Y1971" s="50">
        <v>3302.2700000000004</v>
      </c>
    </row>
    <row r="1972" spans="1:25" ht="16.5" thickBot="1" x14ac:dyDescent="0.25">
      <c r="A1972" s="49">
        <f t="shared" si="53"/>
        <v>43468</v>
      </c>
      <c r="B1972" s="50">
        <v>3307.3100000000004</v>
      </c>
      <c r="C1972" s="50">
        <v>3314.9300000000007</v>
      </c>
      <c r="D1972" s="50">
        <v>3322.8600000000006</v>
      </c>
      <c r="E1972" s="50">
        <v>3324.5200000000004</v>
      </c>
      <c r="F1972" s="50">
        <v>3331.5100000000007</v>
      </c>
      <c r="G1972" s="50">
        <v>3333.5800000000004</v>
      </c>
      <c r="H1972" s="50">
        <v>3327.9000000000005</v>
      </c>
      <c r="I1972" s="50">
        <v>3336.0800000000004</v>
      </c>
      <c r="J1972" s="50">
        <v>3335.6600000000003</v>
      </c>
      <c r="K1972" s="50">
        <v>3331.4200000000005</v>
      </c>
      <c r="L1972" s="50">
        <v>3326.1200000000003</v>
      </c>
      <c r="M1972" s="50">
        <v>3330.3000000000006</v>
      </c>
      <c r="N1972" s="50">
        <v>3338.5400000000004</v>
      </c>
      <c r="O1972" s="50">
        <v>3341.4600000000005</v>
      </c>
      <c r="P1972" s="50">
        <v>3339.2500000000005</v>
      </c>
      <c r="Q1972" s="50">
        <v>3325.9500000000003</v>
      </c>
      <c r="R1972" s="50">
        <v>3321.1400000000008</v>
      </c>
      <c r="S1972" s="50">
        <v>3315.8900000000008</v>
      </c>
      <c r="T1972" s="50">
        <v>3310.0300000000007</v>
      </c>
      <c r="U1972" s="50">
        <v>3309.9900000000007</v>
      </c>
      <c r="V1972" s="50">
        <v>3310.1600000000003</v>
      </c>
      <c r="W1972" s="50">
        <v>3309.4700000000007</v>
      </c>
      <c r="X1972" s="50">
        <v>3303.1700000000005</v>
      </c>
      <c r="Y1972" s="50">
        <v>3301.5700000000006</v>
      </c>
    </row>
    <row r="1973" spans="1:25" ht="16.5" thickBot="1" x14ac:dyDescent="0.25">
      <c r="A1973" s="49">
        <f t="shared" si="53"/>
        <v>43469</v>
      </c>
      <c r="B1973" s="50">
        <v>3298.8100000000004</v>
      </c>
      <c r="C1973" s="50">
        <v>3305.4400000000005</v>
      </c>
      <c r="D1973" s="50">
        <v>3316.1500000000005</v>
      </c>
      <c r="E1973" s="50">
        <v>3317.2200000000007</v>
      </c>
      <c r="F1973" s="50">
        <v>3323.8900000000008</v>
      </c>
      <c r="G1973" s="50">
        <v>3326.7600000000007</v>
      </c>
      <c r="H1973" s="50">
        <v>3329.2100000000005</v>
      </c>
      <c r="I1973" s="50">
        <v>3332.6700000000005</v>
      </c>
      <c r="J1973" s="50">
        <v>3327.3200000000006</v>
      </c>
      <c r="K1973" s="50">
        <v>3325.3600000000006</v>
      </c>
      <c r="L1973" s="50">
        <v>3323.4700000000007</v>
      </c>
      <c r="M1973" s="50">
        <v>3330.6300000000006</v>
      </c>
      <c r="N1973" s="50">
        <v>3340.9500000000003</v>
      </c>
      <c r="O1973" s="50">
        <v>3339.3800000000006</v>
      </c>
      <c r="P1973" s="50">
        <v>3336.7300000000005</v>
      </c>
      <c r="Q1973" s="50">
        <v>3327.5400000000004</v>
      </c>
      <c r="R1973" s="50">
        <v>3320.5200000000004</v>
      </c>
      <c r="S1973" s="50">
        <v>3319.8200000000006</v>
      </c>
      <c r="T1973" s="50">
        <v>3308.1600000000003</v>
      </c>
      <c r="U1973" s="50">
        <v>3313.5600000000004</v>
      </c>
      <c r="V1973" s="50">
        <v>3299.4600000000005</v>
      </c>
      <c r="W1973" s="50">
        <v>3311.1500000000005</v>
      </c>
      <c r="X1973" s="50">
        <v>3310.6000000000004</v>
      </c>
      <c r="Y1973" s="50">
        <v>3303.7700000000004</v>
      </c>
    </row>
    <row r="1974" spans="1:25" ht="16.5" thickBot="1" x14ac:dyDescent="0.25">
      <c r="A1974" s="49">
        <f t="shared" si="53"/>
        <v>43470</v>
      </c>
      <c r="B1974" s="50">
        <v>3307.3100000000004</v>
      </c>
      <c r="C1974" s="50">
        <v>3312.2800000000007</v>
      </c>
      <c r="D1974" s="50">
        <v>3318.2600000000007</v>
      </c>
      <c r="E1974" s="50">
        <v>3320.4300000000007</v>
      </c>
      <c r="F1974" s="50">
        <v>3327.3500000000004</v>
      </c>
      <c r="G1974" s="50">
        <v>3330.3400000000006</v>
      </c>
      <c r="H1974" s="50">
        <v>3325.8900000000008</v>
      </c>
      <c r="I1974" s="50">
        <v>3322.2000000000003</v>
      </c>
      <c r="J1974" s="50">
        <v>3319.6900000000005</v>
      </c>
      <c r="K1974" s="50">
        <v>3320.3000000000006</v>
      </c>
      <c r="L1974" s="50">
        <v>3317.6500000000005</v>
      </c>
      <c r="M1974" s="50">
        <v>3325.8900000000008</v>
      </c>
      <c r="N1974" s="50">
        <v>3364.2800000000007</v>
      </c>
      <c r="O1974" s="50">
        <v>3364.5000000000005</v>
      </c>
      <c r="P1974" s="50">
        <v>3360.3200000000006</v>
      </c>
      <c r="Q1974" s="50">
        <v>3328.2100000000005</v>
      </c>
      <c r="R1974" s="50">
        <v>3322.6800000000007</v>
      </c>
      <c r="S1974" s="50">
        <v>3312.7400000000007</v>
      </c>
      <c r="T1974" s="50">
        <v>3305.2100000000005</v>
      </c>
      <c r="U1974" s="50">
        <v>3308.0600000000004</v>
      </c>
      <c r="V1974" s="50">
        <v>3306.3200000000006</v>
      </c>
      <c r="W1974" s="50">
        <v>3312.0900000000006</v>
      </c>
      <c r="X1974" s="50">
        <v>3308.5400000000004</v>
      </c>
      <c r="Y1974" s="50">
        <v>3309.7100000000005</v>
      </c>
    </row>
    <row r="1975" spans="1:25" ht="16.5" thickBot="1" x14ac:dyDescent="0.25">
      <c r="A1975" s="49">
        <f t="shared" si="53"/>
        <v>43471</v>
      </c>
      <c r="B1975" s="50">
        <v>3310.4900000000007</v>
      </c>
      <c r="C1975" s="50">
        <v>3317.9300000000007</v>
      </c>
      <c r="D1975" s="50">
        <v>3324.8900000000008</v>
      </c>
      <c r="E1975" s="50">
        <v>3326.8500000000004</v>
      </c>
      <c r="F1975" s="50">
        <v>3335.2500000000005</v>
      </c>
      <c r="G1975" s="50">
        <v>3337.7400000000007</v>
      </c>
      <c r="H1975" s="50">
        <v>3330.5300000000007</v>
      </c>
      <c r="I1975" s="50">
        <v>3330.7100000000005</v>
      </c>
      <c r="J1975" s="50">
        <v>3330.9500000000003</v>
      </c>
      <c r="K1975" s="50">
        <v>3327.9100000000003</v>
      </c>
      <c r="L1975" s="50">
        <v>3325.5800000000004</v>
      </c>
      <c r="M1975" s="50">
        <v>3337.9100000000003</v>
      </c>
      <c r="N1975" s="50">
        <v>3372.6800000000007</v>
      </c>
      <c r="O1975" s="50">
        <v>3337.3600000000006</v>
      </c>
      <c r="P1975" s="50">
        <v>3363.9100000000003</v>
      </c>
      <c r="Q1975" s="50">
        <v>3327.3100000000004</v>
      </c>
      <c r="R1975" s="50">
        <v>3326.2600000000007</v>
      </c>
      <c r="S1975" s="50">
        <v>3326.2100000000005</v>
      </c>
      <c r="T1975" s="50">
        <v>3312.8200000000006</v>
      </c>
      <c r="U1975" s="50">
        <v>3310.5200000000004</v>
      </c>
      <c r="V1975" s="50">
        <v>3306.6100000000006</v>
      </c>
      <c r="W1975" s="50">
        <v>3309.2400000000007</v>
      </c>
      <c r="X1975" s="50">
        <v>3307.0300000000007</v>
      </c>
      <c r="Y1975" s="50">
        <v>3306.4600000000005</v>
      </c>
    </row>
    <row r="1976" spans="1:25" ht="16.5" thickBot="1" x14ac:dyDescent="0.25">
      <c r="A1976" s="49">
        <f t="shared" si="53"/>
        <v>43472</v>
      </c>
      <c r="B1976" s="50">
        <v>3297.2900000000004</v>
      </c>
      <c r="C1976" s="50">
        <v>3307.7100000000005</v>
      </c>
      <c r="D1976" s="50">
        <v>3317.7100000000005</v>
      </c>
      <c r="E1976" s="50">
        <v>3324.0300000000007</v>
      </c>
      <c r="F1976" s="50">
        <v>3323.2400000000007</v>
      </c>
      <c r="G1976" s="50">
        <v>3333.5800000000004</v>
      </c>
      <c r="H1976" s="50">
        <v>3330.8300000000004</v>
      </c>
      <c r="I1976" s="50">
        <v>3330.5600000000004</v>
      </c>
      <c r="J1976" s="50">
        <v>3330.8000000000006</v>
      </c>
      <c r="K1976" s="50">
        <v>3332.2900000000004</v>
      </c>
      <c r="L1976" s="50">
        <v>3330.9800000000005</v>
      </c>
      <c r="M1976" s="50">
        <v>3336.3600000000006</v>
      </c>
      <c r="N1976" s="50">
        <v>3343.6800000000007</v>
      </c>
      <c r="O1976" s="50">
        <v>3346.5900000000006</v>
      </c>
      <c r="P1976" s="50">
        <v>3371.0800000000004</v>
      </c>
      <c r="Q1976" s="50">
        <v>3326.4100000000003</v>
      </c>
      <c r="R1976" s="50">
        <v>3322.1400000000008</v>
      </c>
      <c r="S1976" s="50">
        <v>3319.9100000000003</v>
      </c>
      <c r="T1976" s="50">
        <v>3314.7700000000004</v>
      </c>
      <c r="U1976" s="50">
        <v>3316.9700000000007</v>
      </c>
      <c r="V1976" s="50">
        <v>3311.3000000000006</v>
      </c>
      <c r="W1976" s="50">
        <v>3315.7000000000003</v>
      </c>
      <c r="X1976" s="50">
        <v>3316.7600000000007</v>
      </c>
      <c r="Y1976" s="50">
        <v>3311.3000000000006</v>
      </c>
    </row>
    <row r="1977" spans="1:25" ht="16.5" thickBot="1" x14ac:dyDescent="0.25">
      <c r="A1977" s="49">
        <f t="shared" si="53"/>
        <v>43473</v>
      </c>
      <c r="B1977" s="50">
        <v>3310.1000000000004</v>
      </c>
      <c r="C1977" s="50">
        <v>3314.9700000000007</v>
      </c>
      <c r="D1977" s="50">
        <v>3319.3100000000004</v>
      </c>
      <c r="E1977" s="50">
        <v>3322.5600000000004</v>
      </c>
      <c r="F1977" s="50">
        <v>3330.7700000000004</v>
      </c>
      <c r="G1977" s="50">
        <v>3335.5400000000004</v>
      </c>
      <c r="H1977" s="50">
        <v>3330.2800000000007</v>
      </c>
      <c r="I1977" s="50">
        <v>3324.6400000000008</v>
      </c>
      <c r="J1977" s="50">
        <v>3322.6500000000005</v>
      </c>
      <c r="K1977" s="50">
        <v>3324.3600000000006</v>
      </c>
      <c r="L1977" s="50">
        <v>3321.1200000000003</v>
      </c>
      <c r="M1977" s="50">
        <v>3323.3100000000004</v>
      </c>
      <c r="N1977" s="50">
        <v>3359.2700000000004</v>
      </c>
      <c r="O1977" s="50">
        <v>3363.2600000000007</v>
      </c>
      <c r="P1977" s="50">
        <v>3356.1900000000005</v>
      </c>
      <c r="Q1977" s="50">
        <v>3321.0100000000007</v>
      </c>
      <c r="R1977" s="50">
        <v>3315.4700000000007</v>
      </c>
      <c r="S1977" s="50">
        <v>3310.1100000000006</v>
      </c>
      <c r="T1977" s="50">
        <v>3304.8600000000006</v>
      </c>
      <c r="U1977" s="50">
        <v>3301.4200000000005</v>
      </c>
      <c r="V1977" s="50">
        <v>3307.1800000000007</v>
      </c>
      <c r="W1977" s="50">
        <v>3307.3600000000006</v>
      </c>
      <c r="X1977" s="50">
        <v>3310.2300000000005</v>
      </c>
      <c r="Y1977" s="50">
        <v>3307.7500000000005</v>
      </c>
    </row>
    <row r="1978" spans="1:25" ht="16.5" thickBot="1" x14ac:dyDescent="0.25">
      <c r="A1978" s="49">
        <f t="shared" si="53"/>
        <v>43474</v>
      </c>
      <c r="B1978" s="50">
        <v>3308.2000000000003</v>
      </c>
      <c r="C1978" s="50">
        <v>3313.9400000000005</v>
      </c>
      <c r="D1978" s="50">
        <v>3319.9000000000005</v>
      </c>
      <c r="E1978" s="50">
        <v>3325.0900000000006</v>
      </c>
      <c r="F1978" s="50">
        <v>3326.7100000000005</v>
      </c>
      <c r="G1978" s="50">
        <v>3328.1400000000008</v>
      </c>
      <c r="H1978" s="50">
        <v>3322.0400000000004</v>
      </c>
      <c r="I1978" s="50">
        <v>3319.8700000000003</v>
      </c>
      <c r="J1978" s="50">
        <v>3319.3200000000006</v>
      </c>
      <c r="K1978" s="50">
        <v>3319.0800000000004</v>
      </c>
      <c r="L1978" s="50">
        <v>3319.1700000000005</v>
      </c>
      <c r="M1978" s="50">
        <v>3323.3300000000004</v>
      </c>
      <c r="N1978" s="50">
        <v>3357.7100000000005</v>
      </c>
      <c r="O1978" s="50">
        <v>3356.9600000000005</v>
      </c>
      <c r="P1978" s="50">
        <v>3355.2600000000007</v>
      </c>
      <c r="Q1978" s="50">
        <v>3319.4400000000005</v>
      </c>
      <c r="R1978" s="50">
        <v>3313.3300000000004</v>
      </c>
      <c r="S1978" s="50">
        <v>3310.0100000000007</v>
      </c>
      <c r="T1978" s="50">
        <v>3304.7800000000007</v>
      </c>
      <c r="U1978" s="50">
        <v>3300.4500000000003</v>
      </c>
      <c r="V1978" s="50">
        <v>3307.8200000000006</v>
      </c>
      <c r="W1978" s="50">
        <v>3304.1300000000006</v>
      </c>
      <c r="X1978" s="50">
        <v>3313.6000000000004</v>
      </c>
      <c r="Y1978" s="50">
        <v>3314.5200000000004</v>
      </c>
    </row>
    <row r="1979" spans="1:25" ht="14.25" customHeight="1" thickBot="1" x14ac:dyDescent="0.25">
      <c r="A1979" s="49">
        <f t="shared" si="53"/>
        <v>43475</v>
      </c>
      <c r="B1979" s="50">
        <v>3322.6400000000008</v>
      </c>
      <c r="C1979" s="50">
        <v>3332.8100000000004</v>
      </c>
      <c r="D1979" s="50">
        <v>3348.0100000000007</v>
      </c>
      <c r="E1979" s="50">
        <v>3352.3800000000006</v>
      </c>
      <c r="F1979" s="50">
        <v>3355.0700000000006</v>
      </c>
      <c r="G1979" s="50">
        <v>3355.1700000000005</v>
      </c>
      <c r="H1979" s="50">
        <v>3348.9100000000003</v>
      </c>
      <c r="I1979" s="50">
        <v>3344.3100000000004</v>
      </c>
      <c r="J1979" s="50">
        <v>3344.1100000000006</v>
      </c>
      <c r="K1979" s="50">
        <v>3344.7000000000003</v>
      </c>
      <c r="L1979" s="50">
        <v>3327.6800000000007</v>
      </c>
      <c r="M1979" s="50">
        <v>3334.5000000000005</v>
      </c>
      <c r="N1979" s="50">
        <v>3363.2200000000007</v>
      </c>
      <c r="O1979" s="50">
        <v>3356.6900000000005</v>
      </c>
      <c r="P1979" s="50">
        <v>3355.1800000000007</v>
      </c>
      <c r="Q1979" s="50">
        <v>3346.5000000000005</v>
      </c>
      <c r="R1979" s="50">
        <v>3324.4200000000005</v>
      </c>
      <c r="S1979" s="50">
        <v>3319.4200000000005</v>
      </c>
      <c r="T1979" s="50">
        <v>3313.5000000000005</v>
      </c>
      <c r="U1979" s="50">
        <v>3320.6900000000005</v>
      </c>
      <c r="V1979" s="50">
        <v>3323.4400000000005</v>
      </c>
      <c r="W1979" s="50">
        <v>3325.2400000000007</v>
      </c>
      <c r="X1979" s="50">
        <v>3321.6100000000006</v>
      </c>
      <c r="Y1979" s="50">
        <v>3320.3300000000004</v>
      </c>
    </row>
    <row r="1980" spans="1:25" ht="16.5" thickBot="1" x14ac:dyDescent="0.25">
      <c r="A1980" s="49">
        <f t="shared" si="53"/>
        <v>43476</v>
      </c>
      <c r="B1980" s="50">
        <v>3318.1000000000004</v>
      </c>
      <c r="C1980" s="50">
        <v>3325.3700000000003</v>
      </c>
      <c r="D1980" s="50">
        <v>3345.7300000000005</v>
      </c>
      <c r="E1980" s="50">
        <v>3351.4700000000007</v>
      </c>
      <c r="F1980" s="50">
        <v>3349.9000000000005</v>
      </c>
      <c r="G1980" s="50">
        <v>3349.6500000000005</v>
      </c>
      <c r="H1980" s="50">
        <v>3344.6100000000006</v>
      </c>
      <c r="I1980" s="50">
        <v>3327.3400000000006</v>
      </c>
      <c r="J1980" s="50">
        <v>3336.2600000000007</v>
      </c>
      <c r="K1980" s="50">
        <v>3327.9400000000005</v>
      </c>
      <c r="L1980" s="50">
        <v>3327.0300000000007</v>
      </c>
      <c r="M1980" s="50">
        <v>3328.1100000000006</v>
      </c>
      <c r="N1980" s="50">
        <v>3351.6200000000003</v>
      </c>
      <c r="O1980" s="50">
        <v>3350.6300000000006</v>
      </c>
      <c r="P1980" s="50">
        <v>3348.6200000000003</v>
      </c>
      <c r="Q1980" s="50">
        <v>3339.4200000000005</v>
      </c>
      <c r="R1980" s="50">
        <v>3320.6600000000003</v>
      </c>
      <c r="S1980" s="50">
        <v>3315.5900000000006</v>
      </c>
      <c r="T1980" s="50">
        <v>3309.1400000000008</v>
      </c>
      <c r="U1980" s="50">
        <v>3319.7100000000005</v>
      </c>
      <c r="V1980" s="50">
        <v>3318.1700000000005</v>
      </c>
      <c r="W1980" s="50">
        <v>3321.3100000000004</v>
      </c>
      <c r="X1980" s="50">
        <v>3320.9200000000005</v>
      </c>
      <c r="Y1980" s="50">
        <v>3321.1500000000005</v>
      </c>
    </row>
    <row r="1981" spans="1:25" ht="16.5" thickBot="1" x14ac:dyDescent="0.25">
      <c r="A1981" s="49">
        <f t="shared" si="53"/>
        <v>43477</v>
      </c>
      <c r="B1981" s="50">
        <v>3327.4000000000005</v>
      </c>
      <c r="C1981" s="50">
        <v>3323.9500000000003</v>
      </c>
      <c r="D1981" s="50">
        <v>3327.6900000000005</v>
      </c>
      <c r="E1981" s="50">
        <v>3335.1300000000006</v>
      </c>
      <c r="F1981" s="50">
        <v>3337.1400000000008</v>
      </c>
      <c r="G1981" s="50">
        <v>3350.7200000000007</v>
      </c>
      <c r="H1981" s="50">
        <v>3350.6500000000005</v>
      </c>
      <c r="I1981" s="50">
        <v>3349.2900000000004</v>
      </c>
      <c r="J1981" s="50">
        <v>3343.6100000000006</v>
      </c>
      <c r="K1981" s="50">
        <v>3342.3900000000008</v>
      </c>
      <c r="L1981" s="50">
        <v>3326.5700000000006</v>
      </c>
      <c r="M1981" s="50">
        <v>3341.5200000000004</v>
      </c>
      <c r="N1981" s="50">
        <v>3352.8500000000004</v>
      </c>
      <c r="O1981" s="50">
        <v>3357.0600000000004</v>
      </c>
      <c r="P1981" s="50">
        <v>3353.8200000000006</v>
      </c>
      <c r="Q1981" s="50">
        <v>3344.8000000000006</v>
      </c>
      <c r="R1981" s="50">
        <v>3320.9400000000005</v>
      </c>
      <c r="S1981" s="50">
        <v>3325.6800000000007</v>
      </c>
      <c r="T1981" s="50">
        <v>3324.1800000000007</v>
      </c>
      <c r="U1981" s="50">
        <v>3330.5500000000006</v>
      </c>
      <c r="V1981" s="50">
        <v>3325.5500000000006</v>
      </c>
      <c r="W1981" s="50">
        <v>3325.0600000000004</v>
      </c>
      <c r="X1981" s="50">
        <v>3319.6000000000004</v>
      </c>
      <c r="Y1981" s="50">
        <v>3323.6900000000005</v>
      </c>
    </row>
    <row r="1982" spans="1:25" ht="16.5" thickBot="1" x14ac:dyDescent="0.25">
      <c r="A1982" s="49">
        <f t="shared" si="53"/>
        <v>43478</v>
      </c>
      <c r="B1982" s="50">
        <v>3323.3600000000006</v>
      </c>
      <c r="C1982" s="50">
        <v>3339.4900000000007</v>
      </c>
      <c r="D1982" s="50">
        <v>3346.5100000000007</v>
      </c>
      <c r="E1982" s="50">
        <v>3352.2300000000005</v>
      </c>
      <c r="F1982" s="50">
        <v>3376.0300000000007</v>
      </c>
      <c r="G1982" s="50">
        <v>3377.9300000000007</v>
      </c>
      <c r="H1982" s="50">
        <v>3372.1600000000003</v>
      </c>
      <c r="I1982" s="50">
        <v>3369.5400000000004</v>
      </c>
      <c r="J1982" s="50">
        <v>3352.0100000000007</v>
      </c>
      <c r="K1982" s="50">
        <v>3329.9300000000007</v>
      </c>
      <c r="L1982" s="50">
        <v>3327.7800000000007</v>
      </c>
      <c r="M1982" s="50">
        <v>3332.2600000000007</v>
      </c>
      <c r="N1982" s="50">
        <v>3352.0900000000006</v>
      </c>
      <c r="O1982" s="50">
        <v>3354.8400000000006</v>
      </c>
      <c r="P1982" s="50">
        <v>3353.1100000000006</v>
      </c>
      <c r="Q1982" s="50">
        <v>3343.8200000000006</v>
      </c>
      <c r="R1982" s="50">
        <v>3325.1800000000007</v>
      </c>
      <c r="S1982" s="50">
        <v>3321.4800000000005</v>
      </c>
      <c r="T1982" s="50">
        <v>3312.9100000000003</v>
      </c>
      <c r="U1982" s="50">
        <v>3317.6100000000006</v>
      </c>
      <c r="V1982" s="50">
        <v>3319.5000000000005</v>
      </c>
      <c r="W1982" s="50">
        <v>3322.0400000000004</v>
      </c>
      <c r="X1982" s="50">
        <v>3326.4200000000005</v>
      </c>
      <c r="Y1982" s="50">
        <v>3324.5800000000004</v>
      </c>
    </row>
    <row r="1983" spans="1:25" ht="16.5" thickBot="1" x14ac:dyDescent="0.25">
      <c r="A1983" s="49">
        <f t="shared" si="53"/>
        <v>43479</v>
      </c>
      <c r="B1983" s="50">
        <v>3318.2600000000007</v>
      </c>
      <c r="C1983" s="50">
        <v>3326.0500000000006</v>
      </c>
      <c r="D1983" s="50">
        <v>3346.8100000000004</v>
      </c>
      <c r="E1983" s="50">
        <v>3351.0300000000007</v>
      </c>
      <c r="F1983" s="50">
        <v>3350.2400000000007</v>
      </c>
      <c r="G1983" s="50">
        <v>3351.1000000000004</v>
      </c>
      <c r="H1983" s="50">
        <v>3345.6800000000007</v>
      </c>
      <c r="I1983" s="50">
        <v>3340.4800000000005</v>
      </c>
      <c r="J1983" s="50">
        <v>3337.9000000000005</v>
      </c>
      <c r="K1983" s="50">
        <v>3326.6500000000005</v>
      </c>
      <c r="L1983" s="50">
        <v>3335.3600000000006</v>
      </c>
      <c r="M1983" s="50">
        <v>3336.7300000000005</v>
      </c>
      <c r="N1983" s="50">
        <v>3346.3600000000006</v>
      </c>
      <c r="O1983" s="50">
        <v>3347.3700000000003</v>
      </c>
      <c r="P1983" s="50">
        <v>3343.9000000000005</v>
      </c>
      <c r="Q1983" s="50">
        <v>3338.3000000000006</v>
      </c>
      <c r="R1983" s="50">
        <v>3331.7500000000005</v>
      </c>
      <c r="S1983" s="50">
        <v>3315.1300000000006</v>
      </c>
      <c r="T1983" s="50">
        <v>3306.1300000000006</v>
      </c>
      <c r="U1983" s="50">
        <v>3307.9700000000007</v>
      </c>
      <c r="V1983" s="50">
        <v>3310.6000000000004</v>
      </c>
      <c r="W1983" s="50">
        <v>3313.8900000000008</v>
      </c>
      <c r="X1983" s="50">
        <v>3316.0400000000004</v>
      </c>
      <c r="Y1983" s="50">
        <v>3315.7500000000005</v>
      </c>
    </row>
    <row r="1984" spans="1:25" ht="16.5" thickBot="1" x14ac:dyDescent="0.25">
      <c r="A1984" s="49">
        <f t="shared" si="53"/>
        <v>43480</v>
      </c>
      <c r="B1984" s="50">
        <v>3331.3900000000008</v>
      </c>
      <c r="C1984" s="50">
        <v>3341.8100000000004</v>
      </c>
      <c r="D1984" s="50">
        <v>3352.1800000000007</v>
      </c>
      <c r="E1984" s="50">
        <v>3368.0600000000004</v>
      </c>
      <c r="F1984" s="50">
        <v>3368.8700000000003</v>
      </c>
      <c r="G1984" s="50">
        <v>3367.1700000000005</v>
      </c>
      <c r="H1984" s="50">
        <v>3363.6900000000005</v>
      </c>
      <c r="I1984" s="50">
        <v>3345.5100000000007</v>
      </c>
      <c r="J1984" s="50">
        <v>3346.4800000000005</v>
      </c>
      <c r="K1984" s="50">
        <v>3345.1000000000004</v>
      </c>
      <c r="L1984" s="50">
        <v>3343.9800000000005</v>
      </c>
      <c r="M1984" s="50">
        <v>3345.1800000000007</v>
      </c>
      <c r="N1984" s="50">
        <v>3361.5900000000006</v>
      </c>
      <c r="O1984" s="50">
        <v>3363.6900000000005</v>
      </c>
      <c r="P1984" s="50">
        <v>3362.9600000000005</v>
      </c>
      <c r="Q1984" s="50">
        <v>3358.0700000000006</v>
      </c>
      <c r="R1984" s="50">
        <v>3342.3200000000006</v>
      </c>
      <c r="S1984" s="50">
        <v>3336.3800000000006</v>
      </c>
      <c r="T1984" s="50">
        <v>3326.3500000000004</v>
      </c>
      <c r="U1984" s="50">
        <v>3327.7700000000004</v>
      </c>
      <c r="V1984" s="50">
        <v>3325.6000000000004</v>
      </c>
      <c r="W1984" s="50">
        <v>3329.1700000000005</v>
      </c>
      <c r="X1984" s="50">
        <v>3331.2400000000007</v>
      </c>
      <c r="Y1984" s="50">
        <v>3328.6400000000008</v>
      </c>
    </row>
    <row r="1985" spans="1:25" ht="16.5" thickBot="1" x14ac:dyDescent="0.25">
      <c r="A1985" s="49">
        <f t="shared" si="53"/>
        <v>43481</v>
      </c>
      <c r="B1985" s="50">
        <v>3333.4700000000007</v>
      </c>
      <c r="C1985" s="50">
        <v>3340.3200000000006</v>
      </c>
      <c r="D1985" s="50">
        <v>3354.6900000000005</v>
      </c>
      <c r="E1985" s="50">
        <v>3365.5300000000007</v>
      </c>
      <c r="F1985" s="50">
        <v>3364.8200000000006</v>
      </c>
      <c r="G1985" s="50">
        <v>3363.8800000000006</v>
      </c>
      <c r="H1985" s="50">
        <v>3360.1000000000004</v>
      </c>
      <c r="I1985" s="50">
        <v>3355.0500000000006</v>
      </c>
      <c r="J1985" s="50">
        <v>3356.5900000000006</v>
      </c>
      <c r="K1985" s="50">
        <v>3354.6900000000005</v>
      </c>
      <c r="L1985" s="50">
        <v>3354.7600000000007</v>
      </c>
      <c r="M1985" s="50">
        <v>3356.0800000000004</v>
      </c>
      <c r="N1985" s="50">
        <v>3363.3200000000006</v>
      </c>
      <c r="O1985" s="50">
        <v>3363.9700000000007</v>
      </c>
      <c r="P1985" s="50">
        <v>3361.9300000000007</v>
      </c>
      <c r="Q1985" s="50">
        <v>3358.5800000000004</v>
      </c>
      <c r="R1985" s="50">
        <v>3343.8400000000006</v>
      </c>
      <c r="S1985" s="50">
        <v>3333.2000000000003</v>
      </c>
      <c r="T1985" s="50">
        <v>3324.2300000000005</v>
      </c>
      <c r="U1985" s="50">
        <v>3330.3700000000003</v>
      </c>
      <c r="V1985" s="50">
        <v>3330.6000000000004</v>
      </c>
      <c r="W1985" s="50">
        <v>3333.1200000000003</v>
      </c>
      <c r="X1985" s="50">
        <v>3334.8500000000004</v>
      </c>
      <c r="Y1985" s="50">
        <v>3334.6100000000006</v>
      </c>
    </row>
    <row r="1986" spans="1:25" ht="16.5" thickBot="1" x14ac:dyDescent="0.25">
      <c r="A1986" s="49">
        <f t="shared" si="53"/>
        <v>43482</v>
      </c>
      <c r="B1986" s="50">
        <v>3307.4400000000005</v>
      </c>
      <c r="C1986" s="50">
        <v>3310.6800000000007</v>
      </c>
      <c r="D1986" s="50">
        <v>3319.0300000000007</v>
      </c>
      <c r="E1986" s="50">
        <v>3364.3400000000006</v>
      </c>
      <c r="F1986" s="50">
        <v>3364.8800000000006</v>
      </c>
      <c r="G1986" s="50">
        <v>3364.4700000000007</v>
      </c>
      <c r="H1986" s="50">
        <v>3362.7400000000007</v>
      </c>
      <c r="I1986" s="50">
        <v>3346.9700000000007</v>
      </c>
      <c r="J1986" s="50">
        <v>3346.9300000000007</v>
      </c>
      <c r="K1986" s="50">
        <v>3346.5000000000005</v>
      </c>
      <c r="L1986" s="50">
        <v>3345.7200000000007</v>
      </c>
      <c r="M1986" s="50">
        <v>3346.0100000000007</v>
      </c>
      <c r="N1986" s="50">
        <v>3364.2100000000005</v>
      </c>
      <c r="O1986" s="50">
        <v>3363.7000000000003</v>
      </c>
      <c r="P1986" s="50">
        <v>3365.6300000000006</v>
      </c>
      <c r="Q1986" s="50">
        <v>3358.7500000000005</v>
      </c>
      <c r="R1986" s="50">
        <v>3339.7100000000005</v>
      </c>
      <c r="S1986" s="50">
        <v>3337.5200000000004</v>
      </c>
      <c r="T1986" s="50">
        <v>3305.2600000000007</v>
      </c>
      <c r="U1986" s="50">
        <v>3310.3900000000008</v>
      </c>
      <c r="V1986" s="50">
        <v>3306.4300000000007</v>
      </c>
      <c r="W1986" s="50">
        <v>3311.7500000000005</v>
      </c>
      <c r="X1986" s="50">
        <v>3308.2200000000007</v>
      </c>
      <c r="Y1986" s="50">
        <v>3305.2200000000007</v>
      </c>
    </row>
    <row r="1987" spans="1:25" ht="16.5" thickBot="1" x14ac:dyDescent="0.25">
      <c r="A1987" s="49">
        <f t="shared" si="53"/>
        <v>43483</v>
      </c>
      <c r="B1987" s="50">
        <v>3311.2600000000007</v>
      </c>
      <c r="C1987" s="50">
        <v>3329.2300000000005</v>
      </c>
      <c r="D1987" s="50">
        <v>3358.9800000000005</v>
      </c>
      <c r="E1987" s="50">
        <v>3363.7700000000004</v>
      </c>
      <c r="F1987" s="50">
        <v>3362.4200000000005</v>
      </c>
      <c r="G1987" s="50">
        <v>3360.8200000000006</v>
      </c>
      <c r="H1987" s="50">
        <v>3356.7700000000004</v>
      </c>
      <c r="I1987" s="50">
        <v>3349.4100000000003</v>
      </c>
      <c r="J1987" s="50">
        <v>3349.2900000000004</v>
      </c>
      <c r="K1987" s="50">
        <v>3349.9200000000005</v>
      </c>
      <c r="L1987" s="50">
        <v>3349.1300000000006</v>
      </c>
      <c r="M1987" s="50">
        <v>3348.2400000000007</v>
      </c>
      <c r="N1987" s="50">
        <v>3361.3300000000004</v>
      </c>
      <c r="O1987" s="50">
        <v>3361.9000000000005</v>
      </c>
      <c r="P1987" s="50">
        <v>3358.5200000000004</v>
      </c>
      <c r="Q1987" s="50">
        <v>3354.2200000000007</v>
      </c>
      <c r="R1987" s="50">
        <v>3334.8300000000004</v>
      </c>
      <c r="S1987" s="50">
        <v>3301.6800000000007</v>
      </c>
      <c r="T1987" s="50">
        <v>3300.7900000000004</v>
      </c>
      <c r="U1987" s="50">
        <v>3299.0300000000007</v>
      </c>
      <c r="V1987" s="50">
        <v>3299.3000000000006</v>
      </c>
      <c r="W1987" s="50">
        <v>3304.3100000000004</v>
      </c>
      <c r="X1987" s="50">
        <v>3305.6800000000007</v>
      </c>
      <c r="Y1987" s="50">
        <v>3306.1800000000007</v>
      </c>
    </row>
    <row r="1988" spans="1:25" ht="16.5" thickBot="1" x14ac:dyDescent="0.25">
      <c r="A1988" s="49">
        <f t="shared" si="53"/>
        <v>43484</v>
      </c>
      <c r="B1988" s="50">
        <v>3287.6700000000005</v>
      </c>
      <c r="C1988" s="50">
        <v>3289.4700000000007</v>
      </c>
      <c r="D1988" s="50">
        <v>3329.9300000000007</v>
      </c>
      <c r="E1988" s="50">
        <v>3337.5400000000004</v>
      </c>
      <c r="F1988" s="50">
        <v>3339.5400000000004</v>
      </c>
      <c r="G1988" s="50">
        <v>3370.6100000000006</v>
      </c>
      <c r="H1988" s="50">
        <v>3365.5900000000006</v>
      </c>
      <c r="I1988" s="50">
        <v>3362.0700000000006</v>
      </c>
      <c r="J1988" s="50">
        <v>3334.9400000000005</v>
      </c>
      <c r="K1988" s="50">
        <v>3329.4500000000003</v>
      </c>
      <c r="L1988" s="50">
        <v>3327.0400000000004</v>
      </c>
      <c r="M1988" s="50">
        <v>3356.3900000000008</v>
      </c>
      <c r="N1988" s="50">
        <v>3361.9600000000005</v>
      </c>
      <c r="O1988" s="50">
        <v>3363.6000000000004</v>
      </c>
      <c r="P1988" s="50">
        <v>3359.6600000000003</v>
      </c>
      <c r="Q1988" s="50">
        <v>3356.8800000000006</v>
      </c>
      <c r="R1988" s="50">
        <v>3325.1700000000005</v>
      </c>
      <c r="S1988" s="50">
        <v>3318.9300000000007</v>
      </c>
      <c r="T1988" s="50">
        <v>3275.8000000000006</v>
      </c>
      <c r="U1988" s="50">
        <v>3285.4400000000005</v>
      </c>
      <c r="V1988" s="50">
        <v>3281.3000000000006</v>
      </c>
      <c r="W1988" s="50">
        <v>3285.1700000000005</v>
      </c>
      <c r="X1988" s="50">
        <v>3283.9500000000003</v>
      </c>
      <c r="Y1988" s="50">
        <v>3284.2700000000004</v>
      </c>
    </row>
    <row r="1989" spans="1:25" ht="16.5" thickBot="1" x14ac:dyDescent="0.25">
      <c r="A1989" s="49">
        <f t="shared" si="53"/>
        <v>43485</v>
      </c>
      <c r="B1989" s="50">
        <v>3287.9000000000005</v>
      </c>
      <c r="C1989" s="50">
        <v>3285.6900000000005</v>
      </c>
      <c r="D1989" s="50">
        <v>3289.3200000000006</v>
      </c>
      <c r="E1989" s="50">
        <v>3330.8500000000004</v>
      </c>
      <c r="F1989" s="50">
        <v>3335.7600000000007</v>
      </c>
      <c r="G1989" s="50">
        <v>3339.0000000000005</v>
      </c>
      <c r="H1989" s="50">
        <v>3333.3000000000006</v>
      </c>
      <c r="I1989" s="50">
        <v>3330.8800000000006</v>
      </c>
      <c r="J1989" s="50">
        <v>3331.0000000000005</v>
      </c>
      <c r="K1989" s="50">
        <v>3327.9400000000005</v>
      </c>
      <c r="L1989" s="50">
        <v>3326.0200000000004</v>
      </c>
      <c r="M1989" s="50">
        <v>3328.7700000000004</v>
      </c>
      <c r="N1989" s="50">
        <v>3361.7400000000007</v>
      </c>
      <c r="O1989" s="50">
        <v>3364.2000000000003</v>
      </c>
      <c r="P1989" s="50">
        <v>3360.8200000000006</v>
      </c>
      <c r="Q1989" s="50">
        <v>3352.7700000000004</v>
      </c>
      <c r="R1989" s="50">
        <v>3321.1200000000003</v>
      </c>
      <c r="S1989" s="50">
        <v>3281.5200000000004</v>
      </c>
      <c r="T1989" s="50">
        <v>3273.0200000000004</v>
      </c>
      <c r="U1989" s="50">
        <v>3278.0800000000004</v>
      </c>
      <c r="V1989" s="50">
        <v>3279.3400000000006</v>
      </c>
      <c r="W1989" s="50">
        <v>3282.1300000000006</v>
      </c>
      <c r="X1989" s="50">
        <v>3286.9900000000007</v>
      </c>
      <c r="Y1989" s="50">
        <v>3286.7700000000004</v>
      </c>
    </row>
    <row r="1990" spans="1:25" ht="16.5" thickBot="1" x14ac:dyDescent="0.25">
      <c r="A1990" s="49">
        <f t="shared" si="53"/>
        <v>43486</v>
      </c>
      <c r="B1990" s="50">
        <v>3280.1000000000004</v>
      </c>
      <c r="C1990" s="50">
        <v>3311.0800000000004</v>
      </c>
      <c r="D1990" s="50">
        <v>3331.2200000000007</v>
      </c>
      <c r="E1990" s="50">
        <v>3334.3000000000006</v>
      </c>
      <c r="F1990" s="50">
        <v>3360.3100000000004</v>
      </c>
      <c r="G1990" s="50">
        <v>3353.8800000000006</v>
      </c>
      <c r="H1990" s="50">
        <v>3327.5000000000005</v>
      </c>
      <c r="I1990" s="50">
        <v>3321.4500000000003</v>
      </c>
      <c r="J1990" s="50">
        <v>3323.7500000000005</v>
      </c>
      <c r="K1990" s="50">
        <v>3325.3900000000008</v>
      </c>
      <c r="L1990" s="50">
        <v>3289.0200000000004</v>
      </c>
      <c r="M1990" s="50">
        <v>3326.5100000000007</v>
      </c>
      <c r="N1990" s="50">
        <v>3334.9800000000005</v>
      </c>
      <c r="O1990" s="50">
        <v>3362.7000000000003</v>
      </c>
      <c r="P1990" s="50">
        <v>3359.3000000000006</v>
      </c>
      <c r="Q1990" s="50">
        <v>3325.7800000000007</v>
      </c>
      <c r="R1990" s="50">
        <v>3322.0800000000004</v>
      </c>
      <c r="S1990" s="50">
        <v>3279.8400000000006</v>
      </c>
      <c r="T1990" s="50">
        <v>3279.6700000000005</v>
      </c>
      <c r="U1990" s="50">
        <v>3273.0500000000006</v>
      </c>
      <c r="V1990" s="50">
        <v>3272.5500000000006</v>
      </c>
      <c r="W1990" s="50">
        <v>3278.2400000000007</v>
      </c>
      <c r="X1990" s="50">
        <v>3282.2200000000007</v>
      </c>
      <c r="Y1990" s="50">
        <v>3280.6400000000008</v>
      </c>
    </row>
    <row r="1991" spans="1:25" ht="16.5" thickBot="1" x14ac:dyDescent="0.25">
      <c r="A1991" s="49">
        <f t="shared" si="53"/>
        <v>43487</v>
      </c>
      <c r="B1991" s="50">
        <v>3278.7600000000007</v>
      </c>
      <c r="C1991" s="50">
        <v>3326.7200000000007</v>
      </c>
      <c r="D1991" s="50">
        <v>3331.7900000000004</v>
      </c>
      <c r="E1991" s="50">
        <v>3334.4500000000003</v>
      </c>
      <c r="F1991" s="50">
        <v>3338.8400000000006</v>
      </c>
      <c r="G1991" s="50">
        <v>3335.9200000000005</v>
      </c>
      <c r="H1991" s="50">
        <v>3327.0100000000007</v>
      </c>
      <c r="I1991" s="50">
        <v>3281.7300000000005</v>
      </c>
      <c r="J1991" s="50">
        <v>3281.9800000000005</v>
      </c>
      <c r="K1991" s="50">
        <v>3304.0100000000007</v>
      </c>
      <c r="L1991" s="50">
        <v>3282.1000000000004</v>
      </c>
      <c r="M1991" s="50">
        <v>3283.6200000000003</v>
      </c>
      <c r="N1991" s="50">
        <v>3330.2300000000005</v>
      </c>
      <c r="O1991" s="50">
        <v>3332.7800000000007</v>
      </c>
      <c r="P1991" s="50">
        <v>3353.0900000000006</v>
      </c>
      <c r="Q1991" s="50">
        <v>3324.6100000000006</v>
      </c>
      <c r="R1991" s="50">
        <v>3280.1100000000006</v>
      </c>
      <c r="S1991" s="50">
        <v>3311.1700000000005</v>
      </c>
      <c r="T1991" s="50">
        <v>3274.3500000000004</v>
      </c>
      <c r="U1991" s="50">
        <v>3271.3900000000008</v>
      </c>
      <c r="V1991" s="50">
        <v>3271.7000000000003</v>
      </c>
      <c r="W1991" s="50">
        <v>3273.7300000000005</v>
      </c>
      <c r="X1991" s="50">
        <v>3277.4800000000005</v>
      </c>
      <c r="Y1991" s="50">
        <v>3277.1800000000007</v>
      </c>
    </row>
    <row r="1992" spans="1:25" ht="16.5" thickBot="1" x14ac:dyDescent="0.25">
      <c r="A1992" s="49">
        <f t="shared" si="53"/>
        <v>43488</v>
      </c>
      <c r="B1992" s="50">
        <v>3255.6900000000005</v>
      </c>
      <c r="C1992" s="50">
        <v>3262.3500000000004</v>
      </c>
      <c r="D1992" s="50">
        <v>3301.8700000000003</v>
      </c>
      <c r="E1992" s="50">
        <v>3328.7000000000003</v>
      </c>
      <c r="F1992" s="50">
        <v>3327.2100000000005</v>
      </c>
      <c r="G1992" s="50">
        <v>3327.9400000000005</v>
      </c>
      <c r="H1992" s="50">
        <v>3317.2700000000004</v>
      </c>
      <c r="I1992" s="50">
        <v>3254.0500000000006</v>
      </c>
      <c r="J1992" s="50">
        <v>3256.9000000000005</v>
      </c>
      <c r="K1992" s="50">
        <v>3256.3700000000003</v>
      </c>
      <c r="L1992" s="50">
        <v>3254.2200000000007</v>
      </c>
      <c r="M1992" s="50">
        <v>3254.3600000000006</v>
      </c>
      <c r="N1992" s="50">
        <v>3321.6300000000006</v>
      </c>
      <c r="O1992" s="50">
        <v>3325.6700000000005</v>
      </c>
      <c r="P1992" s="50">
        <v>3321.0900000000006</v>
      </c>
      <c r="Q1992" s="50">
        <v>3312.6700000000005</v>
      </c>
      <c r="R1992" s="50">
        <v>3250.4400000000005</v>
      </c>
      <c r="S1992" s="50">
        <v>3245.5600000000004</v>
      </c>
      <c r="T1992" s="50">
        <v>3246.4600000000005</v>
      </c>
      <c r="U1992" s="50">
        <v>3243.9400000000005</v>
      </c>
      <c r="V1992" s="50">
        <v>3247.0000000000005</v>
      </c>
      <c r="W1992" s="50">
        <v>3249.7000000000003</v>
      </c>
      <c r="X1992" s="50">
        <v>3253.6800000000007</v>
      </c>
      <c r="Y1992" s="50">
        <v>3254.1800000000007</v>
      </c>
    </row>
    <row r="1993" spans="1:25" ht="16.5" thickBot="1" x14ac:dyDescent="0.25">
      <c r="A1993" s="49">
        <f t="shared" si="53"/>
        <v>43489</v>
      </c>
      <c r="B1993" s="50">
        <v>3265.1800000000007</v>
      </c>
      <c r="C1993" s="50">
        <v>3349.6600000000003</v>
      </c>
      <c r="D1993" s="50">
        <v>3273.7400000000007</v>
      </c>
      <c r="E1993" s="50">
        <v>3357.6500000000005</v>
      </c>
      <c r="F1993" s="50">
        <v>3357.7500000000005</v>
      </c>
      <c r="G1993" s="50">
        <v>3355.7200000000007</v>
      </c>
      <c r="H1993" s="50">
        <v>3348.3800000000006</v>
      </c>
      <c r="I1993" s="50">
        <v>3262.8800000000006</v>
      </c>
      <c r="J1993" s="50">
        <v>3343.9500000000003</v>
      </c>
      <c r="K1993" s="50">
        <v>3263.2600000000007</v>
      </c>
      <c r="L1993" s="50">
        <v>3260.2300000000005</v>
      </c>
      <c r="M1993" s="50">
        <v>3260.7300000000005</v>
      </c>
      <c r="N1993" s="50">
        <v>3351.8900000000008</v>
      </c>
      <c r="O1993" s="50">
        <v>3354.9800000000005</v>
      </c>
      <c r="P1993" s="50">
        <v>3351.7300000000005</v>
      </c>
      <c r="Q1993" s="50">
        <v>3346.1100000000006</v>
      </c>
      <c r="R1993" s="50">
        <v>3258.0000000000005</v>
      </c>
      <c r="S1993" s="50">
        <v>3333.5000000000005</v>
      </c>
      <c r="T1993" s="50">
        <v>3258.7600000000007</v>
      </c>
      <c r="U1993" s="50">
        <v>3262.4000000000005</v>
      </c>
      <c r="V1993" s="50">
        <v>3259.5500000000006</v>
      </c>
      <c r="W1993" s="50">
        <v>3262.9200000000005</v>
      </c>
      <c r="X1993" s="50">
        <v>3257.5600000000004</v>
      </c>
      <c r="Y1993" s="50">
        <v>3254.8200000000006</v>
      </c>
    </row>
    <row r="1994" spans="1:25" ht="16.5" thickBot="1" x14ac:dyDescent="0.25">
      <c r="A1994" s="49">
        <f t="shared" si="53"/>
        <v>43490</v>
      </c>
      <c r="B1994" s="50">
        <v>3340.8700000000003</v>
      </c>
      <c r="C1994" s="50">
        <v>3349.3600000000006</v>
      </c>
      <c r="D1994" s="50">
        <v>3354.5100000000007</v>
      </c>
      <c r="E1994" s="50">
        <v>3357.7700000000004</v>
      </c>
      <c r="F1994" s="50">
        <v>3355.5800000000004</v>
      </c>
      <c r="G1994" s="50">
        <v>3352.0000000000005</v>
      </c>
      <c r="H1994" s="50">
        <v>3331.9700000000007</v>
      </c>
      <c r="I1994" s="50">
        <v>3330.1600000000003</v>
      </c>
      <c r="J1994" s="50">
        <v>3332.2900000000004</v>
      </c>
      <c r="K1994" s="50">
        <v>3327.0500000000006</v>
      </c>
      <c r="L1994" s="50">
        <v>3327.7900000000004</v>
      </c>
      <c r="M1994" s="50">
        <v>3327.1800000000007</v>
      </c>
      <c r="N1994" s="50">
        <v>3351.2800000000007</v>
      </c>
      <c r="O1994" s="50">
        <v>3353.7800000000007</v>
      </c>
      <c r="P1994" s="50">
        <v>3348.9100000000003</v>
      </c>
      <c r="Q1994" s="50">
        <v>3340.5500000000006</v>
      </c>
      <c r="R1994" s="50">
        <v>3328.3600000000006</v>
      </c>
      <c r="S1994" s="50">
        <v>3329.3100000000004</v>
      </c>
      <c r="T1994" s="50">
        <v>3326.5400000000004</v>
      </c>
      <c r="U1994" s="50">
        <v>3262.7500000000005</v>
      </c>
      <c r="V1994" s="50">
        <v>3263.9900000000007</v>
      </c>
      <c r="W1994" s="50">
        <v>3264.3700000000003</v>
      </c>
      <c r="X1994" s="50">
        <v>3267.8600000000006</v>
      </c>
      <c r="Y1994" s="50">
        <v>3277.8100000000004</v>
      </c>
    </row>
    <row r="1995" spans="1:25" ht="16.5" thickBot="1" x14ac:dyDescent="0.25">
      <c r="A1995" s="49">
        <f t="shared" si="53"/>
        <v>43491</v>
      </c>
      <c r="B1995" s="50">
        <v>3293.5600000000004</v>
      </c>
      <c r="C1995" s="50">
        <v>3346.6600000000003</v>
      </c>
      <c r="D1995" s="50">
        <v>3294.2400000000007</v>
      </c>
      <c r="E1995" s="50">
        <v>3342.3400000000006</v>
      </c>
      <c r="F1995" s="50">
        <v>3340.7600000000007</v>
      </c>
      <c r="G1995" s="50">
        <v>3339.8100000000004</v>
      </c>
      <c r="H1995" s="50">
        <v>3338.7000000000003</v>
      </c>
      <c r="I1995" s="50">
        <v>3332.8600000000006</v>
      </c>
      <c r="J1995" s="50">
        <v>3330.2100000000005</v>
      </c>
      <c r="K1995" s="50">
        <v>3325.3700000000003</v>
      </c>
      <c r="L1995" s="50">
        <v>3325.0200000000004</v>
      </c>
      <c r="M1995" s="50">
        <v>3326.8400000000006</v>
      </c>
      <c r="N1995" s="50">
        <v>3331.8900000000008</v>
      </c>
      <c r="O1995" s="50">
        <v>3333.1000000000004</v>
      </c>
      <c r="P1995" s="50">
        <v>3331.1900000000005</v>
      </c>
      <c r="Q1995" s="50">
        <v>3327.2800000000007</v>
      </c>
      <c r="R1995" s="50">
        <v>3328.5100000000007</v>
      </c>
      <c r="S1995" s="50">
        <v>3323.0300000000007</v>
      </c>
      <c r="T1995" s="50">
        <v>3326.3900000000008</v>
      </c>
      <c r="U1995" s="50">
        <v>3282.6900000000005</v>
      </c>
      <c r="V1995" s="50">
        <v>3281.4500000000003</v>
      </c>
      <c r="W1995" s="50">
        <v>3282.9300000000007</v>
      </c>
      <c r="X1995" s="50">
        <v>3281.1300000000006</v>
      </c>
      <c r="Y1995" s="50">
        <v>3284.4400000000005</v>
      </c>
    </row>
    <row r="1996" spans="1:25" ht="16.5" thickBot="1" x14ac:dyDescent="0.25">
      <c r="A1996" s="49">
        <f t="shared" si="53"/>
        <v>43492</v>
      </c>
      <c r="B1996" s="50">
        <v>3281.1100000000006</v>
      </c>
      <c r="C1996" s="50">
        <v>3315.1900000000005</v>
      </c>
      <c r="D1996" s="50">
        <v>3281.3300000000004</v>
      </c>
      <c r="E1996" s="50">
        <v>3333.1500000000005</v>
      </c>
      <c r="F1996" s="50">
        <v>3334.1000000000004</v>
      </c>
      <c r="G1996" s="50">
        <v>3337.3900000000008</v>
      </c>
      <c r="H1996" s="50">
        <v>3332.5900000000006</v>
      </c>
      <c r="I1996" s="50">
        <v>3332.5100000000007</v>
      </c>
      <c r="J1996" s="50">
        <v>3330.0400000000004</v>
      </c>
      <c r="K1996" s="50">
        <v>3327.1700000000005</v>
      </c>
      <c r="L1996" s="50">
        <v>3322.2700000000004</v>
      </c>
      <c r="M1996" s="50">
        <v>3328.1600000000003</v>
      </c>
      <c r="N1996" s="50">
        <v>3331.9500000000003</v>
      </c>
      <c r="O1996" s="50">
        <v>3331.4100000000003</v>
      </c>
      <c r="P1996" s="50">
        <v>3328.6900000000005</v>
      </c>
      <c r="Q1996" s="50">
        <v>3324.8100000000004</v>
      </c>
      <c r="R1996" s="50">
        <v>3324.8300000000004</v>
      </c>
      <c r="S1996" s="50">
        <v>3319.6800000000007</v>
      </c>
      <c r="T1996" s="50">
        <v>3322.9000000000005</v>
      </c>
      <c r="U1996" s="50">
        <v>3271.5100000000007</v>
      </c>
      <c r="V1996" s="50">
        <v>3275.4000000000005</v>
      </c>
      <c r="W1996" s="50">
        <v>3276.4800000000005</v>
      </c>
      <c r="X1996" s="50">
        <v>3283.3600000000006</v>
      </c>
      <c r="Y1996" s="50">
        <v>3283.2600000000007</v>
      </c>
    </row>
    <row r="1997" spans="1:25" ht="16.5" thickBot="1" x14ac:dyDescent="0.25">
      <c r="A1997" s="49">
        <f t="shared" si="53"/>
        <v>43493</v>
      </c>
      <c r="B1997" s="50">
        <v>3296.7600000000007</v>
      </c>
      <c r="C1997" s="50">
        <v>3338.6600000000003</v>
      </c>
      <c r="D1997" s="50">
        <v>3339.4500000000003</v>
      </c>
      <c r="E1997" s="50">
        <v>3339.0100000000007</v>
      </c>
      <c r="F1997" s="50">
        <v>3338.4000000000005</v>
      </c>
      <c r="G1997" s="50">
        <v>3334.7100000000005</v>
      </c>
      <c r="H1997" s="50">
        <v>3329.4600000000005</v>
      </c>
      <c r="I1997" s="50">
        <v>3324.7300000000005</v>
      </c>
      <c r="J1997" s="50">
        <v>3327.5500000000006</v>
      </c>
      <c r="K1997" s="50">
        <v>3326.2300000000005</v>
      </c>
      <c r="L1997" s="50">
        <v>3325.8900000000008</v>
      </c>
      <c r="M1997" s="50">
        <v>3327.0100000000007</v>
      </c>
      <c r="N1997" s="50">
        <v>3333.9500000000003</v>
      </c>
      <c r="O1997" s="50">
        <v>3335.8500000000004</v>
      </c>
      <c r="P1997" s="50">
        <v>3331.7900000000004</v>
      </c>
      <c r="Q1997" s="50">
        <v>3328.1900000000005</v>
      </c>
      <c r="R1997" s="50">
        <v>3328.6600000000003</v>
      </c>
      <c r="S1997" s="50">
        <v>3326.7500000000005</v>
      </c>
      <c r="T1997" s="50">
        <v>3317.0800000000004</v>
      </c>
      <c r="U1997" s="50">
        <v>3279.8400000000006</v>
      </c>
      <c r="V1997" s="50">
        <v>3279.0600000000004</v>
      </c>
      <c r="W1997" s="50">
        <v>3281.2200000000007</v>
      </c>
      <c r="X1997" s="50">
        <v>3282.0800000000004</v>
      </c>
      <c r="Y1997" s="50">
        <v>3284.3800000000006</v>
      </c>
    </row>
    <row r="1998" spans="1:25" ht="16.5" thickBot="1" x14ac:dyDescent="0.25">
      <c r="A1998" s="49">
        <f t="shared" si="53"/>
        <v>43494</v>
      </c>
      <c r="B1998" s="50">
        <v>3283.2600000000007</v>
      </c>
      <c r="C1998" s="50">
        <v>3333.6600000000003</v>
      </c>
      <c r="D1998" s="50">
        <v>3336.9000000000005</v>
      </c>
      <c r="E1998" s="50">
        <v>3339.9800000000005</v>
      </c>
      <c r="F1998" s="50">
        <v>3336.6700000000005</v>
      </c>
      <c r="G1998" s="50">
        <v>3332.5200000000004</v>
      </c>
      <c r="H1998" s="50">
        <v>3310.7200000000007</v>
      </c>
      <c r="I1998" s="50">
        <v>3274.6700000000005</v>
      </c>
      <c r="J1998" s="50">
        <v>3275.4400000000005</v>
      </c>
      <c r="K1998" s="50">
        <v>3273.2100000000005</v>
      </c>
      <c r="L1998" s="50">
        <v>3272.3000000000006</v>
      </c>
      <c r="M1998" s="50">
        <v>3275.3000000000006</v>
      </c>
      <c r="N1998" s="50">
        <v>3324.4000000000005</v>
      </c>
      <c r="O1998" s="50">
        <v>3330.0300000000007</v>
      </c>
      <c r="P1998" s="50">
        <v>3328.8000000000006</v>
      </c>
      <c r="Q1998" s="50">
        <v>3303.4700000000007</v>
      </c>
      <c r="R1998" s="50">
        <v>3271.9000000000005</v>
      </c>
      <c r="S1998" s="50">
        <v>3319.3500000000004</v>
      </c>
      <c r="T1998" s="50">
        <v>3273.6000000000004</v>
      </c>
      <c r="U1998" s="50">
        <v>3275.2900000000004</v>
      </c>
      <c r="V1998" s="50">
        <v>3271.7900000000004</v>
      </c>
      <c r="W1998" s="50">
        <v>3275.3100000000004</v>
      </c>
      <c r="X1998" s="50">
        <v>3275.4700000000007</v>
      </c>
      <c r="Y1998" s="50">
        <v>3276.4100000000003</v>
      </c>
    </row>
    <row r="1999" spans="1:25" ht="16.5" thickBot="1" x14ac:dyDescent="0.25">
      <c r="A1999" s="49">
        <f t="shared" si="53"/>
        <v>43495</v>
      </c>
      <c r="B1999" s="50">
        <v>3257.5200000000004</v>
      </c>
      <c r="C1999" s="50">
        <v>3310.6900000000005</v>
      </c>
      <c r="D1999" s="50">
        <v>3316.1100000000006</v>
      </c>
      <c r="E1999" s="50">
        <v>3357.0500000000006</v>
      </c>
      <c r="F1999" s="50">
        <v>3316.1500000000005</v>
      </c>
      <c r="G1999" s="50">
        <v>3314.1500000000005</v>
      </c>
      <c r="H1999" s="50">
        <v>3307.8400000000006</v>
      </c>
      <c r="I1999" s="50">
        <v>3256.9300000000007</v>
      </c>
      <c r="J1999" s="50">
        <v>3259.3400000000006</v>
      </c>
      <c r="K1999" s="50">
        <v>3257.8800000000006</v>
      </c>
      <c r="L1999" s="50">
        <v>3253.3400000000006</v>
      </c>
      <c r="M1999" s="50">
        <v>3257.1400000000008</v>
      </c>
      <c r="N1999" s="50">
        <v>3310.7100000000005</v>
      </c>
      <c r="O1999" s="50">
        <v>3352.3300000000004</v>
      </c>
      <c r="P1999" s="50">
        <v>3348.7600000000007</v>
      </c>
      <c r="Q1999" s="50">
        <v>3302.5600000000004</v>
      </c>
      <c r="R1999" s="50">
        <v>3252.8200000000006</v>
      </c>
      <c r="S1999" s="50">
        <v>3297.3700000000003</v>
      </c>
      <c r="T1999" s="50">
        <v>3254.9900000000007</v>
      </c>
      <c r="U1999" s="50">
        <v>3253.9100000000003</v>
      </c>
      <c r="V1999" s="50">
        <v>3260.5500000000006</v>
      </c>
      <c r="W1999" s="50">
        <v>3257.7300000000005</v>
      </c>
      <c r="X1999" s="50">
        <v>3263.4900000000007</v>
      </c>
      <c r="Y1999" s="50">
        <v>3265.2300000000005</v>
      </c>
    </row>
    <row r="2000" spans="1:25" ht="16.5" thickBot="1" x14ac:dyDescent="0.25">
      <c r="A2000" s="49">
        <f t="shared" si="53"/>
        <v>43496</v>
      </c>
      <c r="B2000" s="50">
        <v>3261.1800000000007</v>
      </c>
      <c r="C2000" s="50">
        <v>3312.7900000000004</v>
      </c>
      <c r="D2000" s="50">
        <v>3317.4700000000007</v>
      </c>
      <c r="E2000" s="50">
        <v>3356.1800000000007</v>
      </c>
      <c r="F2000" s="50">
        <v>3316.8300000000004</v>
      </c>
      <c r="G2000" s="50">
        <v>3314.2500000000005</v>
      </c>
      <c r="H2000" s="50">
        <v>3307.5000000000005</v>
      </c>
      <c r="I2000" s="50">
        <v>3306.5200000000004</v>
      </c>
      <c r="J2000" s="50">
        <v>3306.3700000000003</v>
      </c>
      <c r="K2000" s="50">
        <v>3313.7200000000007</v>
      </c>
      <c r="L2000" s="50">
        <v>3265.1300000000006</v>
      </c>
      <c r="M2000" s="50">
        <v>3265.2300000000005</v>
      </c>
      <c r="N2000" s="50">
        <v>3353.9400000000005</v>
      </c>
      <c r="O2000" s="50">
        <v>3351.7200000000007</v>
      </c>
      <c r="P2000" s="50">
        <v>3349.1100000000006</v>
      </c>
      <c r="Q2000" s="50">
        <v>3306.1800000000007</v>
      </c>
      <c r="R2000" s="50">
        <v>3256.7800000000007</v>
      </c>
      <c r="S2000" s="50">
        <v>3297.1000000000004</v>
      </c>
      <c r="T2000" s="50">
        <v>3254.8100000000004</v>
      </c>
      <c r="U2000" s="50">
        <v>3257.5000000000005</v>
      </c>
      <c r="V2000" s="50">
        <v>3257.3600000000006</v>
      </c>
      <c r="W2000" s="50">
        <v>3262.9700000000007</v>
      </c>
      <c r="X2000" s="50">
        <v>3259.5200000000004</v>
      </c>
      <c r="Y2000" s="50">
        <v>3256.9300000000007</v>
      </c>
    </row>
    <row r="2001" spans="1:25" s="60" customFormat="1" ht="21" thickBot="1" x14ac:dyDescent="0.35">
      <c r="A2001" s="156" t="s">
        <v>64</v>
      </c>
      <c r="B2001" s="158" t="s">
        <v>131</v>
      </c>
      <c r="C2001" s="159"/>
      <c r="D2001" s="159"/>
      <c r="E2001" s="159"/>
      <c r="F2001" s="159"/>
      <c r="G2001" s="159"/>
      <c r="H2001" s="159"/>
      <c r="I2001" s="159"/>
      <c r="J2001" s="159"/>
      <c r="K2001" s="159"/>
      <c r="L2001" s="159"/>
      <c r="M2001" s="159"/>
      <c r="N2001" s="159"/>
      <c r="O2001" s="159"/>
      <c r="P2001" s="159"/>
      <c r="Q2001" s="159"/>
      <c r="R2001" s="159"/>
      <c r="S2001" s="159"/>
      <c r="T2001" s="159"/>
      <c r="U2001" s="159"/>
      <c r="V2001" s="159"/>
      <c r="W2001" s="159"/>
      <c r="X2001" s="159"/>
      <c r="Y2001" s="160"/>
    </row>
    <row r="2002" spans="1:25" ht="40.5" customHeight="1" thickBot="1" x14ac:dyDescent="0.3">
      <c r="A2002" s="157"/>
      <c r="B2002" s="48" t="s">
        <v>66</v>
      </c>
      <c r="C2002" s="48" t="s">
        <v>67</v>
      </c>
      <c r="D2002" s="48" t="s">
        <v>68</v>
      </c>
      <c r="E2002" s="48" t="s">
        <v>69</v>
      </c>
      <c r="F2002" s="48" t="s">
        <v>70</v>
      </c>
      <c r="G2002" s="48" t="s">
        <v>71</v>
      </c>
      <c r="H2002" s="48" t="s">
        <v>72</v>
      </c>
      <c r="I2002" s="48" t="s">
        <v>73</v>
      </c>
      <c r="J2002" s="48" t="s">
        <v>74</v>
      </c>
      <c r="K2002" s="48" t="s">
        <v>75</v>
      </c>
      <c r="L2002" s="48" t="s">
        <v>76</v>
      </c>
      <c r="M2002" s="48" t="s">
        <v>77</v>
      </c>
      <c r="N2002" s="48" t="s">
        <v>78</v>
      </c>
      <c r="O2002" s="48" t="s">
        <v>79</v>
      </c>
      <c r="P2002" s="48" t="s">
        <v>80</v>
      </c>
      <c r="Q2002" s="48" t="s">
        <v>81</v>
      </c>
      <c r="R2002" s="48" t="s">
        <v>82</v>
      </c>
      <c r="S2002" s="48" t="s">
        <v>83</v>
      </c>
      <c r="T2002" s="48" t="s">
        <v>84</v>
      </c>
      <c r="U2002" s="48" t="s">
        <v>85</v>
      </c>
      <c r="V2002" s="48" t="s">
        <v>86</v>
      </c>
      <c r="W2002" s="48" t="s">
        <v>87</v>
      </c>
      <c r="X2002" s="48" t="s">
        <v>88</v>
      </c>
      <c r="Y2002" s="48" t="s">
        <v>89</v>
      </c>
    </row>
    <row r="2003" spans="1:25" ht="16.5" thickBot="1" x14ac:dyDescent="0.25">
      <c r="A2003" s="49">
        <f t="shared" ref="A2003:A2033" si="54">A1970</f>
        <v>43466</v>
      </c>
      <c r="B2003" s="50">
        <v>4092.8400000000006</v>
      </c>
      <c r="C2003" s="50">
        <v>4109.1400000000003</v>
      </c>
      <c r="D2003" s="50">
        <v>4104.46</v>
      </c>
      <c r="E2003" s="50">
        <v>4106.79</v>
      </c>
      <c r="F2003" s="50">
        <v>4111.88</v>
      </c>
      <c r="G2003" s="50">
        <v>4114.5200000000004</v>
      </c>
      <c r="H2003" s="50">
        <v>4111.3600000000006</v>
      </c>
      <c r="I2003" s="50">
        <v>4111.0200000000004</v>
      </c>
      <c r="J2003" s="50">
        <v>4116.3900000000003</v>
      </c>
      <c r="K2003" s="50">
        <v>4119.95</v>
      </c>
      <c r="L2003" s="50">
        <v>4119.7300000000005</v>
      </c>
      <c r="M2003" s="50">
        <v>4122.25</v>
      </c>
      <c r="N2003" s="50">
        <v>4130.84</v>
      </c>
      <c r="O2003" s="50">
        <v>4137.3600000000006</v>
      </c>
      <c r="P2003" s="50">
        <v>4133.9400000000005</v>
      </c>
      <c r="Q2003" s="50">
        <v>4126.32</v>
      </c>
      <c r="R2003" s="50">
        <v>4124.5600000000004</v>
      </c>
      <c r="S2003" s="50">
        <v>4116.78</v>
      </c>
      <c r="T2003" s="50">
        <v>4120.51</v>
      </c>
      <c r="U2003" s="50">
        <v>4110.3</v>
      </c>
      <c r="V2003" s="50">
        <v>4098.09</v>
      </c>
      <c r="W2003" s="50">
        <v>4094.8100000000004</v>
      </c>
      <c r="X2003" s="50">
        <v>4099.9800000000005</v>
      </c>
      <c r="Y2003" s="50">
        <v>4088.9700000000003</v>
      </c>
    </row>
    <row r="2004" spans="1:25" ht="16.5" thickBot="1" x14ac:dyDescent="0.25">
      <c r="A2004" s="49">
        <f t="shared" si="54"/>
        <v>43467</v>
      </c>
      <c r="B2004" s="50">
        <v>4094.2900000000004</v>
      </c>
      <c r="C2004" s="50">
        <v>4088.2900000000004</v>
      </c>
      <c r="D2004" s="50">
        <v>4108.54</v>
      </c>
      <c r="E2004" s="50">
        <v>4110.3100000000004</v>
      </c>
      <c r="F2004" s="50">
        <v>4117.4800000000005</v>
      </c>
      <c r="G2004" s="50">
        <v>4122.82</v>
      </c>
      <c r="H2004" s="50">
        <v>4124.6500000000005</v>
      </c>
      <c r="I2004" s="50">
        <v>4126.29</v>
      </c>
      <c r="J2004" s="50">
        <v>4124.05</v>
      </c>
      <c r="K2004" s="50">
        <v>4127.37</v>
      </c>
      <c r="L2004" s="50">
        <v>4128.8600000000006</v>
      </c>
      <c r="M2004" s="50">
        <v>4128.6900000000005</v>
      </c>
      <c r="N2004" s="50">
        <v>4135.07</v>
      </c>
      <c r="O2004" s="50">
        <v>4138.41</v>
      </c>
      <c r="P2004" s="50">
        <v>4127.78</v>
      </c>
      <c r="Q2004" s="50">
        <v>4124.1000000000004</v>
      </c>
      <c r="R2004" s="50">
        <v>4119.6500000000005</v>
      </c>
      <c r="S2004" s="50">
        <v>4113.18</v>
      </c>
      <c r="T2004" s="50">
        <v>4098.6500000000005</v>
      </c>
      <c r="U2004" s="50">
        <v>4101.42</v>
      </c>
      <c r="V2004" s="50">
        <v>3823.9700000000003</v>
      </c>
      <c r="W2004" s="50">
        <v>3830.7000000000003</v>
      </c>
      <c r="X2004" s="50">
        <v>4099.6900000000005</v>
      </c>
      <c r="Y2004" s="50">
        <v>4101.1400000000003</v>
      </c>
    </row>
    <row r="2005" spans="1:25" ht="16.5" thickBot="1" x14ac:dyDescent="0.25">
      <c r="A2005" s="49">
        <f t="shared" si="54"/>
        <v>43468</v>
      </c>
      <c r="B2005" s="50">
        <v>4106.18</v>
      </c>
      <c r="C2005" s="50">
        <v>4113.8</v>
      </c>
      <c r="D2005" s="50">
        <v>4121.7300000000005</v>
      </c>
      <c r="E2005" s="50">
        <v>4123.3900000000003</v>
      </c>
      <c r="F2005" s="50">
        <v>4130.38</v>
      </c>
      <c r="G2005" s="50">
        <v>4132.45</v>
      </c>
      <c r="H2005" s="50">
        <v>4126.7700000000004</v>
      </c>
      <c r="I2005" s="50">
        <v>4134.95</v>
      </c>
      <c r="J2005" s="50">
        <v>4134.53</v>
      </c>
      <c r="K2005" s="50">
        <v>4130.29</v>
      </c>
      <c r="L2005" s="50">
        <v>4124.99</v>
      </c>
      <c r="M2005" s="50">
        <v>4129.17</v>
      </c>
      <c r="N2005" s="50">
        <v>4137.41</v>
      </c>
      <c r="O2005" s="50">
        <v>4140.33</v>
      </c>
      <c r="P2005" s="50">
        <v>4138.12</v>
      </c>
      <c r="Q2005" s="50">
        <v>4124.82</v>
      </c>
      <c r="R2005" s="50">
        <v>4120.01</v>
      </c>
      <c r="S2005" s="50">
        <v>4114.76</v>
      </c>
      <c r="T2005" s="50">
        <v>4108.9000000000005</v>
      </c>
      <c r="U2005" s="50">
        <v>4108.8600000000006</v>
      </c>
      <c r="V2005" s="50">
        <v>4109.03</v>
      </c>
      <c r="W2005" s="50">
        <v>4108.34</v>
      </c>
      <c r="X2005" s="50">
        <v>4102.04</v>
      </c>
      <c r="Y2005" s="50">
        <v>4100.4400000000005</v>
      </c>
    </row>
    <row r="2006" spans="1:25" ht="16.5" thickBot="1" x14ac:dyDescent="0.25">
      <c r="A2006" s="49">
        <f t="shared" si="54"/>
        <v>43469</v>
      </c>
      <c r="B2006" s="50">
        <v>4097.68</v>
      </c>
      <c r="C2006" s="50">
        <v>4104.3100000000004</v>
      </c>
      <c r="D2006" s="50">
        <v>4115.0200000000004</v>
      </c>
      <c r="E2006" s="50">
        <v>4116.09</v>
      </c>
      <c r="F2006" s="50">
        <v>4122.76</v>
      </c>
      <c r="G2006" s="50">
        <v>4125.63</v>
      </c>
      <c r="H2006" s="50">
        <v>4128.08</v>
      </c>
      <c r="I2006" s="50">
        <v>4131.54</v>
      </c>
      <c r="J2006" s="50">
        <v>4126.1900000000005</v>
      </c>
      <c r="K2006" s="50">
        <v>4124.2300000000005</v>
      </c>
      <c r="L2006" s="50">
        <v>4122.34</v>
      </c>
      <c r="M2006" s="50">
        <v>4129.5</v>
      </c>
      <c r="N2006" s="50">
        <v>4139.82</v>
      </c>
      <c r="O2006" s="50">
        <v>4138.25</v>
      </c>
      <c r="P2006" s="50">
        <v>4135.6000000000004</v>
      </c>
      <c r="Q2006" s="50">
        <v>4126.41</v>
      </c>
      <c r="R2006" s="50">
        <v>4119.3900000000003</v>
      </c>
      <c r="S2006" s="50">
        <v>4118.6900000000005</v>
      </c>
      <c r="T2006" s="50">
        <v>4107.03</v>
      </c>
      <c r="U2006" s="50">
        <v>4112.43</v>
      </c>
      <c r="V2006" s="50">
        <v>4098.33</v>
      </c>
      <c r="W2006" s="50">
        <v>4110.0200000000004</v>
      </c>
      <c r="X2006" s="50">
        <v>4109.47</v>
      </c>
      <c r="Y2006" s="50">
        <v>4102.6400000000003</v>
      </c>
    </row>
    <row r="2007" spans="1:25" ht="16.5" thickBot="1" x14ac:dyDescent="0.25">
      <c r="A2007" s="49">
        <f t="shared" si="54"/>
        <v>43470</v>
      </c>
      <c r="B2007" s="50">
        <v>4106.18</v>
      </c>
      <c r="C2007" s="50">
        <v>4111.1500000000005</v>
      </c>
      <c r="D2007" s="50">
        <v>4117.13</v>
      </c>
      <c r="E2007" s="50">
        <v>4119.3</v>
      </c>
      <c r="F2007" s="50">
        <v>4126.22</v>
      </c>
      <c r="G2007" s="50">
        <v>4129.21</v>
      </c>
      <c r="H2007" s="50">
        <v>4124.76</v>
      </c>
      <c r="I2007" s="50">
        <v>4121.07</v>
      </c>
      <c r="J2007" s="50">
        <v>4118.5600000000004</v>
      </c>
      <c r="K2007" s="50">
        <v>4119.17</v>
      </c>
      <c r="L2007" s="50">
        <v>4116.5200000000004</v>
      </c>
      <c r="M2007" s="50">
        <v>4124.76</v>
      </c>
      <c r="N2007" s="50">
        <v>4163.1500000000005</v>
      </c>
      <c r="O2007" s="50">
        <v>4163.37</v>
      </c>
      <c r="P2007" s="50">
        <v>4159.1900000000005</v>
      </c>
      <c r="Q2007" s="50">
        <v>4127.08</v>
      </c>
      <c r="R2007" s="50">
        <v>4121.55</v>
      </c>
      <c r="S2007" s="50">
        <v>4111.6100000000006</v>
      </c>
      <c r="T2007" s="50">
        <v>4104.08</v>
      </c>
      <c r="U2007" s="50">
        <v>4106.93</v>
      </c>
      <c r="V2007" s="50">
        <v>4105.1900000000005</v>
      </c>
      <c r="W2007" s="50">
        <v>4110.96</v>
      </c>
      <c r="X2007" s="50">
        <v>4107.41</v>
      </c>
      <c r="Y2007" s="50">
        <v>4108.58</v>
      </c>
    </row>
    <row r="2008" spans="1:25" ht="16.5" thickBot="1" x14ac:dyDescent="0.25">
      <c r="A2008" s="49">
        <f t="shared" si="54"/>
        <v>43471</v>
      </c>
      <c r="B2008" s="50">
        <v>4109.3600000000006</v>
      </c>
      <c r="C2008" s="50">
        <v>4116.8</v>
      </c>
      <c r="D2008" s="50">
        <v>4123.76</v>
      </c>
      <c r="E2008" s="50">
        <v>4125.72</v>
      </c>
      <c r="F2008" s="50">
        <v>4134.12</v>
      </c>
      <c r="G2008" s="50">
        <v>4136.6100000000006</v>
      </c>
      <c r="H2008" s="50">
        <v>4129.4000000000005</v>
      </c>
      <c r="I2008" s="50">
        <v>4129.58</v>
      </c>
      <c r="J2008" s="50">
        <v>4129.82</v>
      </c>
      <c r="K2008" s="50">
        <v>4126.78</v>
      </c>
      <c r="L2008" s="50">
        <v>4124.45</v>
      </c>
      <c r="M2008" s="50">
        <v>4136.78</v>
      </c>
      <c r="N2008" s="50">
        <v>4171.55</v>
      </c>
      <c r="O2008" s="50">
        <v>4136.2300000000005</v>
      </c>
      <c r="P2008" s="50">
        <v>4162.78</v>
      </c>
      <c r="Q2008" s="50">
        <v>4126.18</v>
      </c>
      <c r="R2008" s="50">
        <v>4125.13</v>
      </c>
      <c r="S2008" s="50">
        <v>4125.08</v>
      </c>
      <c r="T2008" s="50">
        <v>4111.6900000000005</v>
      </c>
      <c r="U2008" s="50">
        <v>4109.3900000000003</v>
      </c>
      <c r="V2008" s="50">
        <v>4105.4800000000005</v>
      </c>
      <c r="W2008" s="50">
        <v>4108.1100000000006</v>
      </c>
      <c r="X2008" s="50">
        <v>4105.9000000000005</v>
      </c>
      <c r="Y2008" s="50">
        <v>4105.33</v>
      </c>
    </row>
    <row r="2009" spans="1:25" ht="16.5" thickBot="1" x14ac:dyDescent="0.25">
      <c r="A2009" s="49">
        <f t="shared" si="54"/>
        <v>43472</v>
      </c>
      <c r="B2009" s="50">
        <v>4096.16</v>
      </c>
      <c r="C2009" s="50">
        <v>4106.58</v>
      </c>
      <c r="D2009" s="50">
        <v>4116.58</v>
      </c>
      <c r="E2009" s="50">
        <v>4122.9000000000005</v>
      </c>
      <c r="F2009" s="50">
        <v>4122.1100000000006</v>
      </c>
      <c r="G2009" s="50">
        <v>4132.45</v>
      </c>
      <c r="H2009" s="50">
        <v>4129.7</v>
      </c>
      <c r="I2009" s="50">
        <v>4129.43</v>
      </c>
      <c r="J2009" s="50">
        <v>4129.67</v>
      </c>
      <c r="K2009" s="50">
        <v>4131.16</v>
      </c>
      <c r="L2009" s="50">
        <v>4129.8500000000004</v>
      </c>
      <c r="M2009" s="50">
        <v>4135.2300000000005</v>
      </c>
      <c r="N2009" s="50">
        <v>4142.55</v>
      </c>
      <c r="O2009" s="50">
        <v>4145.46</v>
      </c>
      <c r="P2009" s="50">
        <v>4169.95</v>
      </c>
      <c r="Q2009" s="50">
        <v>4125.28</v>
      </c>
      <c r="R2009" s="50">
        <v>4121.01</v>
      </c>
      <c r="S2009" s="50">
        <v>4118.78</v>
      </c>
      <c r="T2009" s="50">
        <v>4113.6400000000003</v>
      </c>
      <c r="U2009" s="50">
        <v>4115.84</v>
      </c>
      <c r="V2009" s="50">
        <v>4110.17</v>
      </c>
      <c r="W2009" s="50">
        <v>4114.57</v>
      </c>
      <c r="X2009" s="50">
        <v>4115.63</v>
      </c>
      <c r="Y2009" s="50">
        <v>4110.17</v>
      </c>
    </row>
    <row r="2010" spans="1:25" ht="16.5" thickBot="1" x14ac:dyDescent="0.25">
      <c r="A2010" s="49">
        <f t="shared" si="54"/>
        <v>43473</v>
      </c>
      <c r="B2010" s="50">
        <v>4108.97</v>
      </c>
      <c r="C2010" s="50">
        <v>4113.84</v>
      </c>
      <c r="D2010" s="50">
        <v>4118.18</v>
      </c>
      <c r="E2010" s="50">
        <v>4121.43</v>
      </c>
      <c r="F2010" s="50">
        <v>4129.6400000000003</v>
      </c>
      <c r="G2010" s="50">
        <v>4134.41</v>
      </c>
      <c r="H2010" s="50">
        <v>4129.1500000000005</v>
      </c>
      <c r="I2010" s="50">
        <v>4123.51</v>
      </c>
      <c r="J2010" s="50">
        <v>4121.5200000000004</v>
      </c>
      <c r="K2010" s="50">
        <v>4123.2300000000005</v>
      </c>
      <c r="L2010" s="50">
        <v>4119.99</v>
      </c>
      <c r="M2010" s="50">
        <v>4122.18</v>
      </c>
      <c r="N2010" s="50">
        <v>4158.1400000000003</v>
      </c>
      <c r="O2010" s="50">
        <v>4162.13</v>
      </c>
      <c r="P2010" s="50">
        <v>4155.0600000000004</v>
      </c>
      <c r="Q2010" s="50">
        <v>4119.88</v>
      </c>
      <c r="R2010" s="50">
        <v>4114.34</v>
      </c>
      <c r="S2010" s="50">
        <v>4108.9800000000005</v>
      </c>
      <c r="T2010" s="50">
        <v>4103.7300000000005</v>
      </c>
      <c r="U2010" s="50">
        <v>4100.29</v>
      </c>
      <c r="V2010" s="50">
        <v>4106.05</v>
      </c>
      <c r="W2010" s="50">
        <v>4106.2300000000005</v>
      </c>
      <c r="X2010" s="50">
        <v>4109.1000000000004</v>
      </c>
      <c r="Y2010" s="50">
        <v>4106.62</v>
      </c>
    </row>
    <row r="2011" spans="1:25" ht="16.5" thickBot="1" x14ac:dyDescent="0.25">
      <c r="A2011" s="49">
        <f t="shared" si="54"/>
        <v>43474</v>
      </c>
      <c r="B2011" s="50">
        <v>4107.07</v>
      </c>
      <c r="C2011" s="50">
        <v>4112.8100000000004</v>
      </c>
      <c r="D2011" s="50">
        <v>4118.7700000000004</v>
      </c>
      <c r="E2011" s="50">
        <v>4123.96</v>
      </c>
      <c r="F2011" s="50">
        <v>4125.58</v>
      </c>
      <c r="G2011" s="50">
        <v>4127.01</v>
      </c>
      <c r="H2011" s="50">
        <v>4120.91</v>
      </c>
      <c r="I2011" s="50">
        <v>4118.74</v>
      </c>
      <c r="J2011" s="50">
        <v>4118.1900000000005</v>
      </c>
      <c r="K2011" s="50">
        <v>4117.95</v>
      </c>
      <c r="L2011" s="50">
        <v>4118.04</v>
      </c>
      <c r="M2011" s="50">
        <v>4122.2</v>
      </c>
      <c r="N2011" s="50">
        <v>4156.58</v>
      </c>
      <c r="O2011" s="50">
        <v>4155.83</v>
      </c>
      <c r="P2011" s="50">
        <v>4154.13</v>
      </c>
      <c r="Q2011" s="50">
        <v>4118.3100000000004</v>
      </c>
      <c r="R2011" s="50">
        <v>4112.2</v>
      </c>
      <c r="S2011" s="50">
        <v>4108.88</v>
      </c>
      <c r="T2011" s="50">
        <v>4103.6500000000005</v>
      </c>
      <c r="U2011" s="50">
        <v>4099.32</v>
      </c>
      <c r="V2011" s="50">
        <v>4106.6900000000005</v>
      </c>
      <c r="W2011" s="50">
        <v>4103</v>
      </c>
      <c r="X2011" s="50">
        <v>4112.47</v>
      </c>
      <c r="Y2011" s="50">
        <v>4113.3900000000003</v>
      </c>
    </row>
    <row r="2012" spans="1:25" ht="14.25" customHeight="1" thickBot="1" x14ac:dyDescent="0.25">
      <c r="A2012" s="49">
        <f t="shared" si="54"/>
        <v>43475</v>
      </c>
      <c r="B2012" s="50">
        <v>4121.51</v>
      </c>
      <c r="C2012" s="50">
        <v>4131.68</v>
      </c>
      <c r="D2012" s="50">
        <v>4146.88</v>
      </c>
      <c r="E2012" s="50">
        <v>4151.25</v>
      </c>
      <c r="F2012" s="50">
        <v>4153.9400000000005</v>
      </c>
      <c r="G2012" s="50">
        <v>4154.04</v>
      </c>
      <c r="H2012" s="50">
        <v>4147.78</v>
      </c>
      <c r="I2012" s="50">
        <v>4143.18</v>
      </c>
      <c r="J2012" s="50">
        <v>4142.9800000000005</v>
      </c>
      <c r="K2012" s="50">
        <v>4143.57</v>
      </c>
      <c r="L2012" s="50">
        <v>4126.55</v>
      </c>
      <c r="M2012" s="50">
        <v>4133.37</v>
      </c>
      <c r="N2012" s="50">
        <v>4162.09</v>
      </c>
      <c r="O2012" s="50">
        <v>4155.5600000000004</v>
      </c>
      <c r="P2012" s="50">
        <v>4154.05</v>
      </c>
      <c r="Q2012" s="50">
        <v>4145.37</v>
      </c>
      <c r="R2012" s="50">
        <v>4123.29</v>
      </c>
      <c r="S2012" s="50">
        <v>4118.29</v>
      </c>
      <c r="T2012" s="50">
        <v>4112.37</v>
      </c>
      <c r="U2012" s="50">
        <v>4119.5600000000004</v>
      </c>
      <c r="V2012" s="50">
        <v>4122.3100000000004</v>
      </c>
      <c r="W2012" s="50">
        <v>4124.1100000000006</v>
      </c>
      <c r="X2012" s="50">
        <v>4120.4800000000005</v>
      </c>
      <c r="Y2012" s="50">
        <v>4119.2</v>
      </c>
    </row>
    <row r="2013" spans="1:25" ht="16.5" thickBot="1" x14ac:dyDescent="0.25">
      <c r="A2013" s="49">
        <f t="shared" si="54"/>
        <v>43476</v>
      </c>
      <c r="B2013" s="50">
        <v>4116.97</v>
      </c>
      <c r="C2013" s="50">
        <v>4124.24</v>
      </c>
      <c r="D2013" s="50">
        <v>4144.6000000000004</v>
      </c>
      <c r="E2013" s="50">
        <v>4150.34</v>
      </c>
      <c r="F2013" s="50">
        <v>4148.7700000000004</v>
      </c>
      <c r="G2013" s="50">
        <v>4148.5200000000004</v>
      </c>
      <c r="H2013" s="50">
        <v>4143.4800000000005</v>
      </c>
      <c r="I2013" s="50">
        <v>4126.21</v>
      </c>
      <c r="J2013" s="50">
        <v>4135.13</v>
      </c>
      <c r="K2013" s="50">
        <v>4126.8100000000004</v>
      </c>
      <c r="L2013" s="50">
        <v>4125.9000000000005</v>
      </c>
      <c r="M2013" s="50">
        <v>4126.9800000000005</v>
      </c>
      <c r="N2013" s="50">
        <v>4150.49</v>
      </c>
      <c r="O2013" s="50">
        <v>4149.5</v>
      </c>
      <c r="P2013" s="50">
        <v>4147.49</v>
      </c>
      <c r="Q2013" s="50">
        <v>4138.29</v>
      </c>
      <c r="R2013" s="50">
        <v>4119.53</v>
      </c>
      <c r="S2013" s="50">
        <v>4114.46</v>
      </c>
      <c r="T2013" s="50">
        <v>4108.01</v>
      </c>
      <c r="U2013" s="50">
        <v>4118.58</v>
      </c>
      <c r="V2013" s="50">
        <v>4117.04</v>
      </c>
      <c r="W2013" s="50">
        <v>4120.18</v>
      </c>
      <c r="X2013" s="50">
        <v>4119.79</v>
      </c>
      <c r="Y2013" s="50">
        <v>4120.0200000000004</v>
      </c>
    </row>
    <row r="2014" spans="1:25" ht="16.5" thickBot="1" x14ac:dyDescent="0.25">
      <c r="A2014" s="49">
        <f t="shared" si="54"/>
        <v>43477</v>
      </c>
      <c r="B2014" s="50">
        <v>4126.2700000000004</v>
      </c>
      <c r="C2014" s="50">
        <v>4122.82</v>
      </c>
      <c r="D2014" s="50">
        <v>4126.5600000000004</v>
      </c>
      <c r="E2014" s="50">
        <v>4134</v>
      </c>
      <c r="F2014" s="50">
        <v>4136.01</v>
      </c>
      <c r="G2014" s="50">
        <v>4149.59</v>
      </c>
      <c r="H2014" s="50">
        <v>4149.5200000000004</v>
      </c>
      <c r="I2014" s="50">
        <v>4148.16</v>
      </c>
      <c r="J2014" s="50">
        <v>4142.4800000000005</v>
      </c>
      <c r="K2014" s="50">
        <v>4141.26</v>
      </c>
      <c r="L2014" s="50">
        <v>4125.4400000000005</v>
      </c>
      <c r="M2014" s="50">
        <v>4140.3900000000003</v>
      </c>
      <c r="N2014" s="50">
        <v>4151.72</v>
      </c>
      <c r="O2014" s="50">
        <v>4155.93</v>
      </c>
      <c r="P2014" s="50">
        <v>4152.6900000000005</v>
      </c>
      <c r="Q2014" s="50">
        <v>4143.67</v>
      </c>
      <c r="R2014" s="50">
        <v>4119.8100000000004</v>
      </c>
      <c r="S2014" s="50">
        <v>4124.55</v>
      </c>
      <c r="T2014" s="50">
        <v>4123.05</v>
      </c>
      <c r="U2014" s="50">
        <v>4129.42</v>
      </c>
      <c r="V2014" s="50">
        <v>4124.42</v>
      </c>
      <c r="W2014" s="50">
        <v>4123.93</v>
      </c>
      <c r="X2014" s="50">
        <v>4118.47</v>
      </c>
      <c r="Y2014" s="50">
        <v>4122.5600000000004</v>
      </c>
    </row>
    <row r="2015" spans="1:25" ht="16.5" thickBot="1" x14ac:dyDescent="0.25">
      <c r="A2015" s="49">
        <f t="shared" si="54"/>
        <v>43478</v>
      </c>
      <c r="B2015" s="50">
        <v>4122.2300000000005</v>
      </c>
      <c r="C2015" s="50">
        <v>4138.3600000000006</v>
      </c>
      <c r="D2015" s="50">
        <v>4145.38</v>
      </c>
      <c r="E2015" s="50">
        <v>4151.1000000000004</v>
      </c>
      <c r="F2015" s="50">
        <v>4174.9000000000005</v>
      </c>
      <c r="G2015" s="50">
        <v>4176.8</v>
      </c>
      <c r="H2015" s="50">
        <v>4171.03</v>
      </c>
      <c r="I2015" s="50">
        <v>4168.41</v>
      </c>
      <c r="J2015" s="50">
        <v>4150.88</v>
      </c>
      <c r="K2015" s="50">
        <v>4128.8</v>
      </c>
      <c r="L2015" s="50">
        <v>4126.6500000000005</v>
      </c>
      <c r="M2015" s="50">
        <v>4131.13</v>
      </c>
      <c r="N2015" s="50">
        <v>4150.96</v>
      </c>
      <c r="O2015" s="50">
        <v>4153.71</v>
      </c>
      <c r="P2015" s="50">
        <v>4151.9800000000005</v>
      </c>
      <c r="Q2015" s="50">
        <v>4142.6900000000005</v>
      </c>
      <c r="R2015" s="50">
        <v>4124.05</v>
      </c>
      <c r="S2015" s="50">
        <v>4120.3500000000004</v>
      </c>
      <c r="T2015" s="50">
        <v>4111.78</v>
      </c>
      <c r="U2015" s="50">
        <v>4116.4800000000005</v>
      </c>
      <c r="V2015" s="50">
        <v>4118.37</v>
      </c>
      <c r="W2015" s="50">
        <v>4120.91</v>
      </c>
      <c r="X2015" s="50">
        <v>4125.29</v>
      </c>
      <c r="Y2015" s="50">
        <v>4123.45</v>
      </c>
    </row>
    <row r="2016" spans="1:25" ht="16.5" thickBot="1" x14ac:dyDescent="0.25">
      <c r="A2016" s="49">
        <f t="shared" si="54"/>
        <v>43479</v>
      </c>
      <c r="B2016" s="50">
        <v>4117.13</v>
      </c>
      <c r="C2016" s="50">
        <v>4124.92</v>
      </c>
      <c r="D2016" s="50">
        <v>4145.68</v>
      </c>
      <c r="E2016" s="50">
        <v>4149.9000000000005</v>
      </c>
      <c r="F2016" s="50">
        <v>4149.1100000000006</v>
      </c>
      <c r="G2016" s="50">
        <v>4149.97</v>
      </c>
      <c r="H2016" s="50">
        <v>4144.55</v>
      </c>
      <c r="I2016" s="50">
        <v>4139.3500000000004</v>
      </c>
      <c r="J2016" s="50">
        <v>4136.7700000000004</v>
      </c>
      <c r="K2016" s="50">
        <v>4125.5200000000004</v>
      </c>
      <c r="L2016" s="50">
        <v>4134.2300000000005</v>
      </c>
      <c r="M2016" s="50">
        <v>4135.6000000000004</v>
      </c>
      <c r="N2016" s="50">
        <v>4145.2300000000005</v>
      </c>
      <c r="O2016" s="50">
        <v>4146.24</v>
      </c>
      <c r="P2016" s="50">
        <v>4142.7700000000004</v>
      </c>
      <c r="Q2016" s="50">
        <v>4137.17</v>
      </c>
      <c r="R2016" s="50">
        <v>4130.62</v>
      </c>
      <c r="S2016" s="50">
        <v>4114</v>
      </c>
      <c r="T2016" s="50">
        <v>4105</v>
      </c>
      <c r="U2016" s="50">
        <v>4106.84</v>
      </c>
      <c r="V2016" s="50">
        <v>4109.47</v>
      </c>
      <c r="W2016" s="50">
        <v>4112.76</v>
      </c>
      <c r="X2016" s="50">
        <v>4114.91</v>
      </c>
      <c r="Y2016" s="50">
        <v>4114.62</v>
      </c>
    </row>
    <row r="2017" spans="1:25" ht="16.5" thickBot="1" x14ac:dyDescent="0.25">
      <c r="A2017" s="49">
        <f t="shared" si="54"/>
        <v>43480</v>
      </c>
      <c r="B2017" s="50">
        <v>4130.26</v>
      </c>
      <c r="C2017" s="50">
        <v>4140.68</v>
      </c>
      <c r="D2017" s="50">
        <v>4151.05</v>
      </c>
      <c r="E2017" s="50">
        <v>4166.93</v>
      </c>
      <c r="F2017" s="50">
        <v>4167.74</v>
      </c>
      <c r="G2017" s="50">
        <v>4166.04</v>
      </c>
      <c r="H2017" s="50">
        <v>4162.5600000000004</v>
      </c>
      <c r="I2017" s="50">
        <v>4144.38</v>
      </c>
      <c r="J2017" s="50">
        <v>4145.3500000000004</v>
      </c>
      <c r="K2017" s="50">
        <v>4143.97</v>
      </c>
      <c r="L2017" s="50">
        <v>4142.8500000000004</v>
      </c>
      <c r="M2017" s="50">
        <v>4144.05</v>
      </c>
      <c r="N2017" s="50">
        <v>4160.46</v>
      </c>
      <c r="O2017" s="50">
        <v>4162.5600000000004</v>
      </c>
      <c r="P2017" s="50">
        <v>4161.83</v>
      </c>
      <c r="Q2017" s="50">
        <v>4156.9400000000005</v>
      </c>
      <c r="R2017" s="50">
        <v>4141.1900000000005</v>
      </c>
      <c r="S2017" s="50">
        <v>4135.25</v>
      </c>
      <c r="T2017" s="50">
        <v>4125.22</v>
      </c>
      <c r="U2017" s="50">
        <v>4126.6400000000003</v>
      </c>
      <c r="V2017" s="50">
        <v>4124.47</v>
      </c>
      <c r="W2017" s="50">
        <v>4128.04</v>
      </c>
      <c r="X2017" s="50">
        <v>4130.1100000000006</v>
      </c>
      <c r="Y2017" s="50">
        <v>4127.51</v>
      </c>
    </row>
    <row r="2018" spans="1:25" ht="16.5" thickBot="1" x14ac:dyDescent="0.25">
      <c r="A2018" s="49">
        <f t="shared" si="54"/>
        <v>43481</v>
      </c>
      <c r="B2018" s="50">
        <v>4132.34</v>
      </c>
      <c r="C2018" s="50">
        <v>4139.1900000000005</v>
      </c>
      <c r="D2018" s="50">
        <v>4153.5600000000004</v>
      </c>
      <c r="E2018" s="50">
        <v>4164.4000000000005</v>
      </c>
      <c r="F2018" s="50">
        <v>4163.6900000000005</v>
      </c>
      <c r="G2018" s="50">
        <v>4162.75</v>
      </c>
      <c r="H2018" s="50">
        <v>4158.97</v>
      </c>
      <c r="I2018" s="50">
        <v>4153.92</v>
      </c>
      <c r="J2018" s="50">
        <v>4155.46</v>
      </c>
      <c r="K2018" s="50">
        <v>4153.5600000000004</v>
      </c>
      <c r="L2018" s="50">
        <v>4153.63</v>
      </c>
      <c r="M2018" s="50">
        <v>4154.95</v>
      </c>
      <c r="N2018" s="50">
        <v>4162.1900000000005</v>
      </c>
      <c r="O2018" s="50">
        <v>4162.84</v>
      </c>
      <c r="P2018" s="50">
        <v>4160.8</v>
      </c>
      <c r="Q2018" s="50">
        <v>4157.45</v>
      </c>
      <c r="R2018" s="50">
        <v>4142.71</v>
      </c>
      <c r="S2018" s="50">
        <v>4132.07</v>
      </c>
      <c r="T2018" s="50">
        <v>4123.1000000000004</v>
      </c>
      <c r="U2018" s="50">
        <v>4129.24</v>
      </c>
      <c r="V2018" s="50">
        <v>4129.47</v>
      </c>
      <c r="W2018" s="50">
        <v>4131.99</v>
      </c>
      <c r="X2018" s="50">
        <v>4133.72</v>
      </c>
      <c r="Y2018" s="50">
        <v>4133.4800000000005</v>
      </c>
    </row>
    <row r="2019" spans="1:25" ht="16.5" thickBot="1" x14ac:dyDescent="0.25">
      <c r="A2019" s="49">
        <f t="shared" si="54"/>
        <v>43482</v>
      </c>
      <c r="B2019" s="50">
        <v>4106.3100000000004</v>
      </c>
      <c r="C2019" s="50">
        <v>4109.55</v>
      </c>
      <c r="D2019" s="50">
        <v>4117.9000000000005</v>
      </c>
      <c r="E2019" s="50">
        <v>4163.21</v>
      </c>
      <c r="F2019" s="50">
        <v>4163.75</v>
      </c>
      <c r="G2019" s="50">
        <v>4163.34</v>
      </c>
      <c r="H2019" s="50">
        <v>4161.6100000000006</v>
      </c>
      <c r="I2019" s="50">
        <v>4145.84</v>
      </c>
      <c r="J2019" s="50">
        <v>4145.8</v>
      </c>
      <c r="K2019" s="50">
        <v>4145.37</v>
      </c>
      <c r="L2019" s="50">
        <v>4144.59</v>
      </c>
      <c r="M2019" s="50">
        <v>4144.88</v>
      </c>
      <c r="N2019" s="50">
        <v>4163.08</v>
      </c>
      <c r="O2019" s="50">
        <v>4162.57</v>
      </c>
      <c r="P2019" s="50">
        <v>4164.5</v>
      </c>
      <c r="Q2019" s="50">
        <v>4157.62</v>
      </c>
      <c r="R2019" s="50">
        <v>4138.58</v>
      </c>
      <c r="S2019" s="50">
        <v>4136.3900000000003</v>
      </c>
      <c r="T2019" s="50">
        <v>4104.13</v>
      </c>
      <c r="U2019" s="50">
        <v>4109.26</v>
      </c>
      <c r="V2019" s="50">
        <v>4105.3</v>
      </c>
      <c r="W2019" s="50">
        <v>4110.62</v>
      </c>
      <c r="X2019" s="50">
        <v>4107.09</v>
      </c>
      <c r="Y2019" s="50">
        <v>4104.09</v>
      </c>
    </row>
    <row r="2020" spans="1:25" ht="16.5" thickBot="1" x14ac:dyDescent="0.25">
      <c r="A2020" s="49">
        <f t="shared" si="54"/>
        <v>43483</v>
      </c>
      <c r="B2020" s="50">
        <v>4110.13</v>
      </c>
      <c r="C2020" s="50">
        <v>4128.1000000000004</v>
      </c>
      <c r="D2020" s="50">
        <v>4157.8500000000004</v>
      </c>
      <c r="E2020" s="50">
        <v>4162.6400000000003</v>
      </c>
      <c r="F2020" s="50">
        <v>4161.29</v>
      </c>
      <c r="G2020" s="50">
        <v>4159.6900000000005</v>
      </c>
      <c r="H2020" s="50">
        <v>4155.6400000000003</v>
      </c>
      <c r="I2020" s="50">
        <v>4148.28</v>
      </c>
      <c r="J2020" s="50">
        <v>4148.16</v>
      </c>
      <c r="K2020" s="50">
        <v>4148.79</v>
      </c>
      <c r="L2020" s="50">
        <v>4148</v>
      </c>
      <c r="M2020" s="50">
        <v>4147.1100000000006</v>
      </c>
      <c r="N2020" s="50">
        <v>4160.2</v>
      </c>
      <c r="O2020" s="50">
        <v>4160.7700000000004</v>
      </c>
      <c r="P2020" s="50">
        <v>4157.3900000000003</v>
      </c>
      <c r="Q2020" s="50">
        <v>4153.09</v>
      </c>
      <c r="R2020" s="50">
        <v>4133.7</v>
      </c>
      <c r="S2020" s="50">
        <v>4100.55</v>
      </c>
      <c r="T2020" s="50">
        <v>4099.66</v>
      </c>
      <c r="U2020" s="50">
        <v>4097.9000000000005</v>
      </c>
      <c r="V2020" s="50">
        <v>4098.17</v>
      </c>
      <c r="W2020" s="50">
        <v>4103.18</v>
      </c>
      <c r="X2020" s="50">
        <v>4104.55</v>
      </c>
      <c r="Y2020" s="50">
        <v>4105.05</v>
      </c>
    </row>
    <row r="2021" spans="1:25" ht="16.5" thickBot="1" x14ac:dyDescent="0.25">
      <c r="A2021" s="49">
        <f t="shared" si="54"/>
        <v>43484</v>
      </c>
      <c r="B2021" s="50">
        <v>4086.5400000000004</v>
      </c>
      <c r="C2021" s="50">
        <v>4088.3400000000006</v>
      </c>
      <c r="D2021" s="50">
        <v>4128.8</v>
      </c>
      <c r="E2021" s="50">
        <v>4136.41</v>
      </c>
      <c r="F2021" s="50">
        <v>4138.41</v>
      </c>
      <c r="G2021" s="50">
        <v>4169.4800000000005</v>
      </c>
      <c r="H2021" s="50">
        <v>4164.46</v>
      </c>
      <c r="I2021" s="50">
        <v>4160.9400000000005</v>
      </c>
      <c r="J2021" s="50">
        <v>4133.8100000000004</v>
      </c>
      <c r="K2021" s="50">
        <v>4128.32</v>
      </c>
      <c r="L2021" s="50">
        <v>4125.91</v>
      </c>
      <c r="M2021" s="50">
        <v>4155.26</v>
      </c>
      <c r="N2021" s="50">
        <v>4160.83</v>
      </c>
      <c r="O2021" s="50">
        <v>4162.47</v>
      </c>
      <c r="P2021" s="50">
        <v>4158.53</v>
      </c>
      <c r="Q2021" s="50">
        <v>4155.75</v>
      </c>
      <c r="R2021" s="50">
        <v>4124.04</v>
      </c>
      <c r="S2021" s="50">
        <v>4117.8</v>
      </c>
      <c r="T2021" s="50">
        <v>4074.6700000000005</v>
      </c>
      <c r="U2021" s="50">
        <v>4084.3100000000004</v>
      </c>
      <c r="V2021" s="50">
        <v>4080.1700000000005</v>
      </c>
      <c r="W2021" s="50">
        <v>4084.0400000000004</v>
      </c>
      <c r="X2021" s="50">
        <v>4082.82</v>
      </c>
      <c r="Y2021" s="50">
        <v>4083.1400000000003</v>
      </c>
    </row>
    <row r="2022" spans="1:25" ht="16.5" thickBot="1" x14ac:dyDescent="0.25">
      <c r="A2022" s="49">
        <f t="shared" si="54"/>
        <v>43485</v>
      </c>
      <c r="B2022" s="50">
        <v>4086.7700000000004</v>
      </c>
      <c r="C2022" s="50">
        <v>4084.5600000000004</v>
      </c>
      <c r="D2022" s="50">
        <v>4088.1900000000005</v>
      </c>
      <c r="E2022" s="50">
        <v>4129.72</v>
      </c>
      <c r="F2022" s="50">
        <v>4134.63</v>
      </c>
      <c r="G2022" s="50">
        <v>4137.87</v>
      </c>
      <c r="H2022" s="50">
        <v>4132.17</v>
      </c>
      <c r="I2022" s="50">
        <v>4129.75</v>
      </c>
      <c r="J2022" s="50">
        <v>4129.87</v>
      </c>
      <c r="K2022" s="50">
        <v>4126.8100000000004</v>
      </c>
      <c r="L2022" s="50">
        <v>4124.8900000000003</v>
      </c>
      <c r="M2022" s="50">
        <v>4127.6400000000003</v>
      </c>
      <c r="N2022" s="50">
        <v>4160.6100000000006</v>
      </c>
      <c r="O2022" s="50">
        <v>4163.07</v>
      </c>
      <c r="P2022" s="50">
        <v>4159.6900000000005</v>
      </c>
      <c r="Q2022" s="50">
        <v>4151.6400000000003</v>
      </c>
      <c r="R2022" s="50">
        <v>4119.99</v>
      </c>
      <c r="S2022" s="50">
        <v>4080.3900000000003</v>
      </c>
      <c r="T2022" s="50">
        <v>4071.8900000000003</v>
      </c>
      <c r="U2022" s="50">
        <v>4076.9500000000003</v>
      </c>
      <c r="V2022" s="50">
        <v>4078.2100000000005</v>
      </c>
      <c r="W2022" s="50">
        <v>4081.0000000000005</v>
      </c>
      <c r="X2022" s="50">
        <v>4085.8600000000006</v>
      </c>
      <c r="Y2022" s="50">
        <v>4085.6400000000003</v>
      </c>
    </row>
    <row r="2023" spans="1:25" ht="16.5" thickBot="1" x14ac:dyDescent="0.25">
      <c r="A2023" s="49">
        <f t="shared" si="54"/>
        <v>43486</v>
      </c>
      <c r="B2023" s="50">
        <v>4078.9700000000003</v>
      </c>
      <c r="C2023" s="50">
        <v>4109.95</v>
      </c>
      <c r="D2023" s="50">
        <v>4130.09</v>
      </c>
      <c r="E2023" s="50">
        <v>4133.17</v>
      </c>
      <c r="F2023" s="50">
        <v>4159.18</v>
      </c>
      <c r="G2023" s="50">
        <v>4152.75</v>
      </c>
      <c r="H2023" s="50">
        <v>4126.37</v>
      </c>
      <c r="I2023" s="50">
        <v>4120.32</v>
      </c>
      <c r="J2023" s="50">
        <v>4122.62</v>
      </c>
      <c r="K2023" s="50">
        <v>4124.26</v>
      </c>
      <c r="L2023" s="50">
        <v>4087.8900000000003</v>
      </c>
      <c r="M2023" s="50">
        <v>4125.38</v>
      </c>
      <c r="N2023" s="50">
        <v>4133.8500000000004</v>
      </c>
      <c r="O2023" s="50">
        <v>4161.57</v>
      </c>
      <c r="P2023" s="50">
        <v>4158.17</v>
      </c>
      <c r="Q2023" s="50">
        <v>4124.6500000000005</v>
      </c>
      <c r="R2023" s="50">
        <v>4120.95</v>
      </c>
      <c r="S2023" s="50">
        <v>4078.7100000000005</v>
      </c>
      <c r="T2023" s="50">
        <v>4078.5400000000004</v>
      </c>
      <c r="U2023" s="50">
        <v>4071.9200000000005</v>
      </c>
      <c r="V2023" s="50">
        <v>4071.4200000000005</v>
      </c>
      <c r="W2023" s="50">
        <v>4077.1100000000006</v>
      </c>
      <c r="X2023" s="50">
        <v>4081.0900000000006</v>
      </c>
      <c r="Y2023" s="50">
        <v>4079.5100000000007</v>
      </c>
    </row>
    <row r="2024" spans="1:25" ht="16.5" thickBot="1" x14ac:dyDescent="0.25">
      <c r="A2024" s="49">
        <f t="shared" si="54"/>
        <v>43487</v>
      </c>
      <c r="B2024" s="50">
        <v>4077.6300000000006</v>
      </c>
      <c r="C2024" s="50">
        <v>4125.59</v>
      </c>
      <c r="D2024" s="50">
        <v>4130.66</v>
      </c>
      <c r="E2024" s="50">
        <v>4133.32</v>
      </c>
      <c r="F2024" s="50">
        <v>4137.71</v>
      </c>
      <c r="G2024" s="50">
        <v>4134.79</v>
      </c>
      <c r="H2024" s="50">
        <v>4125.88</v>
      </c>
      <c r="I2024" s="50">
        <v>4080.6000000000004</v>
      </c>
      <c r="J2024" s="50">
        <v>4080.8500000000004</v>
      </c>
      <c r="K2024" s="50">
        <v>4102.88</v>
      </c>
      <c r="L2024" s="50">
        <v>4080.9700000000003</v>
      </c>
      <c r="M2024" s="50">
        <v>4082.4900000000002</v>
      </c>
      <c r="N2024" s="50">
        <v>4129.1000000000004</v>
      </c>
      <c r="O2024" s="50">
        <v>4131.6500000000005</v>
      </c>
      <c r="P2024" s="50">
        <v>4151.96</v>
      </c>
      <c r="Q2024" s="50">
        <v>4123.4800000000005</v>
      </c>
      <c r="R2024" s="50">
        <v>4078.9800000000005</v>
      </c>
      <c r="S2024" s="50">
        <v>4110.04</v>
      </c>
      <c r="T2024" s="50">
        <v>4073.2200000000003</v>
      </c>
      <c r="U2024" s="50">
        <v>4070.2600000000007</v>
      </c>
      <c r="V2024" s="50">
        <v>4070.57</v>
      </c>
      <c r="W2024" s="50">
        <v>4072.6000000000004</v>
      </c>
      <c r="X2024" s="50">
        <v>4076.3500000000004</v>
      </c>
      <c r="Y2024" s="50">
        <v>4076.0500000000006</v>
      </c>
    </row>
    <row r="2025" spans="1:25" ht="16.5" thickBot="1" x14ac:dyDescent="0.25">
      <c r="A2025" s="49">
        <f t="shared" si="54"/>
        <v>43488</v>
      </c>
      <c r="B2025" s="50">
        <v>4054.5600000000004</v>
      </c>
      <c r="C2025" s="50">
        <v>4061.2200000000003</v>
      </c>
      <c r="D2025" s="50">
        <v>4100.74</v>
      </c>
      <c r="E2025" s="50">
        <v>4127.57</v>
      </c>
      <c r="F2025" s="50">
        <v>4126.08</v>
      </c>
      <c r="G2025" s="50">
        <v>4126.8100000000004</v>
      </c>
      <c r="H2025" s="50">
        <v>4116.1400000000003</v>
      </c>
      <c r="I2025" s="50">
        <v>4052.9200000000005</v>
      </c>
      <c r="J2025" s="50">
        <v>4055.7700000000004</v>
      </c>
      <c r="K2025" s="50">
        <v>4055.2400000000002</v>
      </c>
      <c r="L2025" s="50">
        <v>4053.0900000000006</v>
      </c>
      <c r="M2025" s="50">
        <v>4053.2300000000005</v>
      </c>
      <c r="N2025" s="50">
        <v>4120.5</v>
      </c>
      <c r="O2025" s="50">
        <v>4124.54</v>
      </c>
      <c r="P2025" s="50">
        <v>4119.96</v>
      </c>
      <c r="Q2025" s="50">
        <v>4111.54</v>
      </c>
      <c r="R2025" s="50">
        <v>4049.3100000000004</v>
      </c>
      <c r="S2025" s="50">
        <v>4044.4300000000003</v>
      </c>
      <c r="T2025" s="50">
        <v>4045.3300000000004</v>
      </c>
      <c r="U2025" s="50">
        <v>4042.8100000000004</v>
      </c>
      <c r="V2025" s="50">
        <v>4045.8700000000003</v>
      </c>
      <c r="W2025" s="50">
        <v>4048.57</v>
      </c>
      <c r="X2025" s="50">
        <v>4052.5500000000006</v>
      </c>
      <c r="Y2025" s="50">
        <v>4053.0500000000006</v>
      </c>
    </row>
    <row r="2026" spans="1:25" ht="16.5" thickBot="1" x14ac:dyDescent="0.25">
      <c r="A2026" s="49">
        <f t="shared" si="54"/>
        <v>43489</v>
      </c>
      <c r="B2026" s="50">
        <v>4064.0500000000006</v>
      </c>
      <c r="C2026" s="50">
        <v>4148.53</v>
      </c>
      <c r="D2026" s="50">
        <v>4072.6100000000006</v>
      </c>
      <c r="E2026" s="50">
        <v>4156.5200000000004</v>
      </c>
      <c r="F2026" s="50">
        <v>4156.62</v>
      </c>
      <c r="G2026" s="50">
        <v>4154.59</v>
      </c>
      <c r="H2026" s="50">
        <v>4147.25</v>
      </c>
      <c r="I2026" s="50">
        <v>4061.7500000000005</v>
      </c>
      <c r="J2026" s="50">
        <v>4142.82</v>
      </c>
      <c r="K2026" s="50">
        <v>4062.1300000000006</v>
      </c>
      <c r="L2026" s="50">
        <v>4059.1000000000004</v>
      </c>
      <c r="M2026" s="50">
        <v>4059.6000000000004</v>
      </c>
      <c r="N2026" s="50">
        <v>4150.76</v>
      </c>
      <c r="O2026" s="50">
        <v>4153.8500000000004</v>
      </c>
      <c r="P2026" s="50">
        <v>4150.6000000000004</v>
      </c>
      <c r="Q2026" s="50">
        <v>4144.9800000000005</v>
      </c>
      <c r="R2026" s="50">
        <v>4056.8700000000003</v>
      </c>
      <c r="S2026" s="50">
        <v>4132.37</v>
      </c>
      <c r="T2026" s="50">
        <v>4057.6300000000006</v>
      </c>
      <c r="U2026" s="50">
        <v>4061.2700000000004</v>
      </c>
      <c r="V2026" s="50">
        <v>4058.4200000000005</v>
      </c>
      <c r="W2026" s="50">
        <v>4061.7900000000004</v>
      </c>
      <c r="X2026" s="50">
        <v>4056.4300000000003</v>
      </c>
      <c r="Y2026" s="50">
        <v>4053.6900000000005</v>
      </c>
    </row>
    <row r="2027" spans="1:25" ht="16.5" thickBot="1" x14ac:dyDescent="0.25">
      <c r="A2027" s="49">
        <f t="shared" si="54"/>
        <v>43490</v>
      </c>
      <c r="B2027" s="50">
        <v>4139.74</v>
      </c>
      <c r="C2027" s="50">
        <v>4148.2300000000005</v>
      </c>
      <c r="D2027" s="50">
        <v>4153.38</v>
      </c>
      <c r="E2027" s="50">
        <v>4156.6400000000003</v>
      </c>
      <c r="F2027" s="50">
        <v>4154.45</v>
      </c>
      <c r="G2027" s="50">
        <v>4150.87</v>
      </c>
      <c r="H2027" s="50">
        <v>4130.84</v>
      </c>
      <c r="I2027" s="50">
        <v>4129.03</v>
      </c>
      <c r="J2027" s="50">
        <v>4131.16</v>
      </c>
      <c r="K2027" s="50">
        <v>4125.92</v>
      </c>
      <c r="L2027" s="50">
        <v>4126.66</v>
      </c>
      <c r="M2027" s="50">
        <v>4126.05</v>
      </c>
      <c r="N2027" s="50">
        <v>4150.1500000000005</v>
      </c>
      <c r="O2027" s="50">
        <v>4152.6500000000005</v>
      </c>
      <c r="P2027" s="50">
        <v>4147.78</v>
      </c>
      <c r="Q2027" s="50">
        <v>4139.42</v>
      </c>
      <c r="R2027" s="50">
        <v>4127.2300000000005</v>
      </c>
      <c r="S2027" s="50">
        <v>4128.18</v>
      </c>
      <c r="T2027" s="50">
        <v>4125.41</v>
      </c>
      <c r="U2027" s="50">
        <v>4061.6200000000003</v>
      </c>
      <c r="V2027" s="50">
        <v>4062.8600000000006</v>
      </c>
      <c r="W2027" s="50">
        <v>4063.2400000000002</v>
      </c>
      <c r="X2027" s="50">
        <v>4066.7300000000005</v>
      </c>
      <c r="Y2027" s="50">
        <v>4076.6800000000003</v>
      </c>
    </row>
    <row r="2028" spans="1:25" ht="16.5" thickBot="1" x14ac:dyDescent="0.25">
      <c r="A2028" s="49">
        <f t="shared" si="54"/>
        <v>43491</v>
      </c>
      <c r="B2028" s="50">
        <v>4092.4300000000003</v>
      </c>
      <c r="C2028" s="50">
        <v>4145.53</v>
      </c>
      <c r="D2028" s="50">
        <v>4093.1100000000006</v>
      </c>
      <c r="E2028" s="50">
        <v>4141.21</v>
      </c>
      <c r="F2028" s="50">
        <v>4139.63</v>
      </c>
      <c r="G2028" s="50">
        <v>4138.68</v>
      </c>
      <c r="H2028" s="50">
        <v>4137.57</v>
      </c>
      <c r="I2028" s="50">
        <v>4131.7300000000005</v>
      </c>
      <c r="J2028" s="50">
        <v>4129.08</v>
      </c>
      <c r="K2028" s="50">
        <v>4124.24</v>
      </c>
      <c r="L2028" s="50">
        <v>4123.8900000000003</v>
      </c>
      <c r="M2028" s="50">
        <v>4125.71</v>
      </c>
      <c r="N2028" s="50">
        <v>4130.76</v>
      </c>
      <c r="O2028" s="50">
        <v>4131.97</v>
      </c>
      <c r="P2028" s="50">
        <v>4130.0600000000004</v>
      </c>
      <c r="Q2028" s="50">
        <v>4126.1500000000005</v>
      </c>
      <c r="R2028" s="50">
        <v>4127.38</v>
      </c>
      <c r="S2028" s="50">
        <v>4121.9000000000005</v>
      </c>
      <c r="T2028" s="50">
        <v>4125.26</v>
      </c>
      <c r="U2028" s="50">
        <v>4081.5600000000004</v>
      </c>
      <c r="V2028" s="50">
        <v>4080.32</v>
      </c>
      <c r="W2028" s="50">
        <v>4081.8000000000006</v>
      </c>
      <c r="X2028" s="50">
        <v>4080.0000000000005</v>
      </c>
      <c r="Y2028" s="50">
        <v>4083.3100000000004</v>
      </c>
    </row>
    <row r="2029" spans="1:25" ht="16.5" thickBot="1" x14ac:dyDescent="0.25">
      <c r="A2029" s="49">
        <f t="shared" si="54"/>
        <v>43492</v>
      </c>
      <c r="B2029" s="50">
        <v>4079.9800000000005</v>
      </c>
      <c r="C2029" s="50">
        <v>4114.0600000000004</v>
      </c>
      <c r="D2029" s="50">
        <v>4080.2000000000003</v>
      </c>
      <c r="E2029" s="50">
        <v>4132.0200000000004</v>
      </c>
      <c r="F2029" s="50">
        <v>4132.97</v>
      </c>
      <c r="G2029" s="50">
        <v>4136.26</v>
      </c>
      <c r="H2029" s="50">
        <v>4131.46</v>
      </c>
      <c r="I2029" s="50">
        <v>4131.38</v>
      </c>
      <c r="J2029" s="50">
        <v>4128.91</v>
      </c>
      <c r="K2029" s="50">
        <v>4126.04</v>
      </c>
      <c r="L2029" s="50">
        <v>4121.1400000000003</v>
      </c>
      <c r="M2029" s="50">
        <v>4127.03</v>
      </c>
      <c r="N2029" s="50">
        <v>4130.82</v>
      </c>
      <c r="O2029" s="50">
        <v>4130.28</v>
      </c>
      <c r="P2029" s="50">
        <v>4127.5600000000004</v>
      </c>
      <c r="Q2029" s="50">
        <v>4123.68</v>
      </c>
      <c r="R2029" s="50">
        <v>4123.7</v>
      </c>
      <c r="S2029" s="50">
        <v>4118.55</v>
      </c>
      <c r="T2029" s="50">
        <v>4121.7700000000004</v>
      </c>
      <c r="U2029" s="50">
        <v>4070.3800000000006</v>
      </c>
      <c r="V2029" s="50">
        <v>4074.2700000000004</v>
      </c>
      <c r="W2029" s="50">
        <v>4075.3500000000004</v>
      </c>
      <c r="X2029" s="50">
        <v>4082.2300000000005</v>
      </c>
      <c r="Y2029" s="50">
        <v>4082.1300000000006</v>
      </c>
    </row>
    <row r="2030" spans="1:25" ht="16.5" thickBot="1" x14ac:dyDescent="0.25">
      <c r="A2030" s="49">
        <f t="shared" si="54"/>
        <v>43493</v>
      </c>
      <c r="B2030" s="50">
        <v>4095.6300000000006</v>
      </c>
      <c r="C2030" s="50">
        <v>4137.53</v>
      </c>
      <c r="D2030" s="50">
        <v>4138.32</v>
      </c>
      <c r="E2030" s="50">
        <v>4137.88</v>
      </c>
      <c r="F2030" s="50">
        <v>4137.2700000000004</v>
      </c>
      <c r="G2030" s="50">
        <v>4133.58</v>
      </c>
      <c r="H2030" s="50">
        <v>4128.33</v>
      </c>
      <c r="I2030" s="50">
        <v>4123.6000000000004</v>
      </c>
      <c r="J2030" s="50">
        <v>4126.42</v>
      </c>
      <c r="K2030" s="50">
        <v>4125.1000000000004</v>
      </c>
      <c r="L2030" s="50">
        <v>4124.76</v>
      </c>
      <c r="M2030" s="50">
        <v>4125.88</v>
      </c>
      <c r="N2030" s="50">
        <v>4132.82</v>
      </c>
      <c r="O2030" s="50">
        <v>4134.72</v>
      </c>
      <c r="P2030" s="50">
        <v>4130.66</v>
      </c>
      <c r="Q2030" s="50">
        <v>4127.0600000000004</v>
      </c>
      <c r="R2030" s="50">
        <v>4127.53</v>
      </c>
      <c r="S2030" s="50">
        <v>4125.62</v>
      </c>
      <c r="T2030" s="50">
        <v>4115.95</v>
      </c>
      <c r="U2030" s="50">
        <v>4078.7100000000005</v>
      </c>
      <c r="V2030" s="50">
        <v>4077.9300000000003</v>
      </c>
      <c r="W2030" s="50">
        <v>4080.0900000000006</v>
      </c>
      <c r="X2030" s="50">
        <v>4080.9500000000003</v>
      </c>
      <c r="Y2030" s="50">
        <v>4083.2500000000005</v>
      </c>
    </row>
    <row r="2031" spans="1:25" ht="16.5" thickBot="1" x14ac:dyDescent="0.25">
      <c r="A2031" s="49">
        <f t="shared" si="54"/>
        <v>43494</v>
      </c>
      <c r="B2031" s="50">
        <v>4082.1300000000006</v>
      </c>
      <c r="C2031" s="50">
        <v>4132.53</v>
      </c>
      <c r="D2031" s="50">
        <v>4135.7700000000004</v>
      </c>
      <c r="E2031" s="50">
        <v>4138.8500000000004</v>
      </c>
      <c r="F2031" s="50">
        <v>4135.54</v>
      </c>
      <c r="G2031" s="50">
        <v>4131.3900000000003</v>
      </c>
      <c r="H2031" s="50">
        <v>4109.59</v>
      </c>
      <c r="I2031" s="50">
        <v>4073.5400000000004</v>
      </c>
      <c r="J2031" s="50">
        <v>4074.3100000000004</v>
      </c>
      <c r="K2031" s="50">
        <v>4072.0800000000004</v>
      </c>
      <c r="L2031" s="50">
        <v>4071.1700000000005</v>
      </c>
      <c r="M2031" s="50">
        <v>4074.1700000000005</v>
      </c>
      <c r="N2031" s="50">
        <v>4123.2700000000004</v>
      </c>
      <c r="O2031" s="50">
        <v>4128.9000000000005</v>
      </c>
      <c r="P2031" s="50">
        <v>4127.67</v>
      </c>
      <c r="Q2031" s="50">
        <v>4102.34</v>
      </c>
      <c r="R2031" s="50">
        <v>4070.7700000000004</v>
      </c>
      <c r="S2031" s="50">
        <v>4118.22</v>
      </c>
      <c r="T2031" s="50">
        <v>4072.4700000000003</v>
      </c>
      <c r="U2031" s="50">
        <v>4074.1600000000003</v>
      </c>
      <c r="V2031" s="50">
        <v>4070.6600000000003</v>
      </c>
      <c r="W2031" s="50">
        <v>4074.1800000000003</v>
      </c>
      <c r="X2031" s="50">
        <v>4074.3400000000006</v>
      </c>
      <c r="Y2031" s="50">
        <v>4075.28</v>
      </c>
    </row>
    <row r="2032" spans="1:25" ht="16.5" thickBot="1" x14ac:dyDescent="0.25">
      <c r="A2032" s="49">
        <f t="shared" si="54"/>
        <v>43495</v>
      </c>
      <c r="B2032" s="50">
        <v>4056.3900000000003</v>
      </c>
      <c r="C2032" s="50">
        <v>4109.5600000000004</v>
      </c>
      <c r="D2032" s="50">
        <v>4114.9800000000005</v>
      </c>
      <c r="E2032" s="50">
        <v>4155.92</v>
      </c>
      <c r="F2032" s="50">
        <v>4115.0200000000004</v>
      </c>
      <c r="G2032" s="50">
        <v>4113.0200000000004</v>
      </c>
      <c r="H2032" s="50">
        <v>4106.71</v>
      </c>
      <c r="I2032" s="50">
        <v>4055.8000000000006</v>
      </c>
      <c r="J2032" s="50">
        <v>4058.2100000000005</v>
      </c>
      <c r="K2032" s="50">
        <v>4056.7500000000005</v>
      </c>
      <c r="L2032" s="50">
        <v>4052.2100000000005</v>
      </c>
      <c r="M2032" s="50">
        <v>4056.0100000000007</v>
      </c>
      <c r="N2032" s="50">
        <v>4109.58</v>
      </c>
      <c r="O2032" s="50">
        <v>4151.2</v>
      </c>
      <c r="P2032" s="50">
        <v>4147.63</v>
      </c>
      <c r="Q2032" s="50">
        <v>4101.43</v>
      </c>
      <c r="R2032" s="50">
        <v>4051.6900000000005</v>
      </c>
      <c r="S2032" s="50">
        <v>4096.24</v>
      </c>
      <c r="T2032" s="50">
        <v>4053.8600000000006</v>
      </c>
      <c r="U2032" s="50">
        <v>4052.78</v>
      </c>
      <c r="V2032" s="50">
        <v>4059.4200000000005</v>
      </c>
      <c r="W2032" s="50">
        <v>4056.6000000000004</v>
      </c>
      <c r="X2032" s="50">
        <v>4062.3600000000006</v>
      </c>
      <c r="Y2032" s="50">
        <v>4064.1000000000004</v>
      </c>
    </row>
    <row r="2033" spans="1:25" ht="16.5" thickBot="1" x14ac:dyDescent="0.25">
      <c r="A2033" s="49">
        <f t="shared" si="54"/>
        <v>43496</v>
      </c>
      <c r="B2033" s="50">
        <v>4060.0500000000006</v>
      </c>
      <c r="C2033" s="50">
        <v>4111.66</v>
      </c>
      <c r="D2033" s="50">
        <v>4116.34</v>
      </c>
      <c r="E2033" s="50">
        <v>4155.05</v>
      </c>
      <c r="F2033" s="50">
        <v>4115.7</v>
      </c>
      <c r="G2033" s="50">
        <v>4113.12</v>
      </c>
      <c r="H2033" s="50">
        <v>4106.37</v>
      </c>
      <c r="I2033" s="50">
        <v>4105.3900000000003</v>
      </c>
      <c r="J2033" s="50">
        <v>4105.24</v>
      </c>
      <c r="K2033" s="50">
        <v>4112.59</v>
      </c>
      <c r="L2033" s="50">
        <v>4064.0000000000005</v>
      </c>
      <c r="M2033" s="50">
        <v>4064.1000000000004</v>
      </c>
      <c r="N2033" s="50">
        <v>4152.8100000000004</v>
      </c>
      <c r="O2033" s="50">
        <v>4150.59</v>
      </c>
      <c r="P2033" s="50">
        <v>4147.9800000000005</v>
      </c>
      <c r="Q2033" s="50">
        <v>4105.05</v>
      </c>
      <c r="R2033" s="50">
        <v>4055.6500000000005</v>
      </c>
      <c r="S2033" s="50">
        <v>4095.9700000000003</v>
      </c>
      <c r="T2033" s="50">
        <v>4053.6800000000003</v>
      </c>
      <c r="U2033" s="50">
        <v>4056.3700000000003</v>
      </c>
      <c r="V2033" s="50">
        <v>4056.2300000000005</v>
      </c>
      <c r="W2033" s="50">
        <v>4061.8400000000006</v>
      </c>
      <c r="X2033" s="50">
        <v>4058.3900000000003</v>
      </c>
      <c r="Y2033" s="50">
        <v>4055.8000000000006</v>
      </c>
    </row>
    <row r="2034" spans="1:25" ht="15.75" x14ac:dyDescent="0.2">
      <c r="A2034" s="55"/>
      <c r="B2034" s="56"/>
      <c r="C2034" s="56"/>
      <c r="D2034" s="56"/>
      <c r="E2034" s="56"/>
      <c r="F2034" s="56"/>
      <c r="G2034" s="56"/>
      <c r="H2034" s="56"/>
      <c r="I2034" s="56"/>
      <c r="J2034" s="56"/>
      <c r="K2034" s="56"/>
      <c r="L2034" s="56"/>
      <c r="M2034" s="56"/>
      <c r="N2034" s="56"/>
      <c r="O2034" s="56"/>
      <c r="P2034" s="56"/>
      <c r="Q2034" s="56"/>
      <c r="R2034" s="56"/>
      <c r="S2034" s="56"/>
      <c r="T2034" s="56"/>
      <c r="U2034" s="56"/>
      <c r="V2034" s="56"/>
      <c r="W2034" s="56"/>
      <c r="X2034" s="56"/>
      <c r="Y2034" s="56"/>
    </row>
    <row r="2035" spans="1:25" s="53" customFormat="1" ht="15.75" x14ac:dyDescent="0.2">
      <c r="A2035" s="57"/>
      <c r="B2035" s="58"/>
      <c r="C2035" s="58"/>
      <c r="D2035" s="58"/>
      <c r="E2035" s="58"/>
      <c r="F2035" s="58"/>
      <c r="G2035" s="58"/>
      <c r="H2035" s="58"/>
      <c r="I2035" s="58"/>
      <c r="J2035" s="58"/>
      <c r="K2035" s="58"/>
      <c r="L2035" s="58"/>
      <c r="M2035" s="58"/>
      <c r="N2035" s="58"/>
      <c r="O2035" s="58"/>
      <c r="P2035" s="58"/>
      <c r="Q2035" s="58"/>
      <c r="R2035" s="58"/>
      <c r="S2035" s="58"/>
      <c r="T2035" s="58"/>
      <c r="U2035" s="58"/>
      <c r="V2035" s="58"/>
      <c r="W2035" s="58"/>
      <c r="X2035" s="58"/>
      <c r="Y2035" s="58"/>
    </row>
    <row r="2036" spans="1:25" s="64" customFormat="1" ht="20.25" x14ac:dyDescent="0.3">
      <c r="A2036" s="64" t="s">
        <v>135</v>
      </c>
    </row>
    <row r="2037" spans="1:25" ht="13.5" thickBot="1" x14ac:dyDescent="0.25">
      <c r="A2037" s="79"/>
      <c r="B2037" s="80"/>
      <c r="C2037" s="80"/>
      <c r="D2037" s="80"/>
      <c r="E2037" s="80"/>
      <c r="F2037" s="80"/>
      <c r="G2037" s="80"/>
      <c r="H2037" s="80"/>
      <c r="I2037" s="80"/>
      <c r="J2037" s="80"/>
      <c r="K2037" s="80"/>
      <c r="L2037" s="80"/>
      <c r="M2037" s="80"/>
      <c r="N2037" s="80"/>
      <c r="O2037" s="80"/>
      <c r="P2037" s="80"/>
      <c r="Q2037" s="80"/>
      <c r="R2037" s="80"/>
      <c r="S2037" s="80"/>
      <c r="T2037" s="80"/>
      <c r="U2037" s="80"/>
      <c r="V2037" s="80"/>
      <c r="W2037" s="80"/>
      <c r="X2037" s="80"/>
      <c r="Y2037" s="80"/>
    </row>
    <row r="2038" spans="1:25" ht="26.25" customHeight="1" thickBot="1" x14ac:dyDescent="0.3">
      <c r="A2038" s="139" t="s">
        <v>64</v>
      </c>
      <c r="B2038" s="141" t="s">
        <v>136</v>
      </c>
      <c r="C2038" s="141"/>
      <c r="D2038" s="141"/>
      <c r="E2038" s="141"/>
      <c r="F2038" s="141"/>
      <c r="G2038" s="141"/>
      <c r="H2038" s="141"/>
      <c r="I2038" s="141"/>
      <c r="J2038" s="141"/>
      <c r="K2038" s="141"/>
      <c r="L2038" s="141"/>
      <c r="M2038" s="141"/>
      <c r="N2038" s="141"/>
      <c r="O2038" s="141"/>
      <c r="P2038" s="141"/>
      <c r="Q2038" s="141"/>
      <c r="R2038" s="141"/>
      <c r="S2038" s="141"/>
      <c r="T2038" s="141"/>
      <c r="U2038" s="141"/>
      <c r="V2038" s="141"/>
      <c r="W2038" s="141"/>
      <c r="X2038" s="141"/>
      <c r="Y2038" s="142"/>
    </row>
    <row r="2039" spans="1:25" ht="39" customHeight="1" thickBot="1" x14ac:dyDescent="0.25">
      <c r="A2039" s="140"/>
      <c r="B2039" s="81" t="s">
        <v>66</v>
      </c>
      <c r="C2039" s="81" t="s">
        <v>67</v>
      </c>
      <c r="D2039" s="81" t="s">
        <v>68</v>
      </c>
      <c r="E2039" s="81" t="s">
        <v>69</v>
      </c>
      <c r="F2039" s="81" t="s">
        <v>70</v>
      </c>
      <c r="G2039" s="81" t="s">
        <v>71</v>
      </c>
      <c r="H2039" s="81" t="s">
        <v>72</v>
      </c>
      <c r="I2039" s="81" t="s">
        <v>73</v>
      </c>
      <c r="J2039" s="81" t="s">
        <v>74</v>
      </c>
      <c r="K2039" s="81" t="s">
        <v>75</v>
      </c>
      <c r="L2039" s="81" t="s">
        <v>76</v>
      </c>
      <c r="M2039" s="81" t="s">
        <v>77</v>
      </c>
      <c r="N2039" s="81" t="s">
        <v>78</v>
      </c>
      <c r="O2039" s="81" t="s">
        <v>79</v>
      </c>
      <c r="P2039" s="81" t="s">
        <v>80</v>
      </c>
      <c r="Q2039" s="81" t="s">
        <v>81</v>
      </c>
      <c r="R2039" s="81" t="s">
        <v>82</v>
      </c>
      <c r="S2039" s="81" t="s">
        <v>83</v>
      </c>
      <c r="T2039" s="81" t="s">
        <v>84</v>
      </c>
      <c r="U2039" s="81" t="s">
        <v>85</v>
      </c>
      <c r="V2039" s="81" t="s">
        <v>86</v>
      </c>
      <c r="W2039" s="81" t="s">
        <v>87</v>
      </c>
      <c r="X2039" s="81" t="s">
        <v>88</v>
      </c>
      <c r="Y2039" s="81" t="s">
        <v>89</v>
      </c>
    </row>
    <row r="2040" spans="1:25" ht="13.5" thickBot="1" x14ac:dyDescent="0.25">
      <c r="A2040" s="82">
        <f>A2003</f>
        <v>43466</v>
      </c>
      <c r="B2040" s="83">
        <v>0</v>
      </c>
      <c r="C2040" s="83">
        <v>0</v>
      </c>
      <c r="D2040" s="83">
        <v>7.89</v>
      </c>
      <c r="E2040" s="83">
        <v>5.74</v>
      </c>
      <c r="F2040" s="83">
        <v>2.68</v>
      </c>
      <c r="G2040" s="83">
        <v>0.42</v>
      </c>
      <c r="H2040" s="83">
        <v>1.25</v>
      </c>
      <c r="I2040" s="83">
        <v>0.99</v>
      </c>
      <c r="J2040" s="83">
        <v>1.56</v>
      </c>
      <c r="K2040" s="83">
        <v>2.12</v>
      </c>
      <c r="L2040" s="83">
        <v>3.7</v>
      </c>
      <c r="M2040" s="83">
        <v>3.35</v>
      </c>
      <c r="N2040" s="83">
        <v>0</v>
      </c>
      <c r="O2040" s="83">
        <v>0</v>
      </c>
      <c r="P2040" s="83">
        <v>0</v>
      </c>
      <c r="Q2040" s="83">
        <v>0</v>
      </c>
      <c r="R2040" s="83">
        <v>0</v>
      </c>
      <c r="S2040" s="83">
        <v>0</v>
      </c>
      <c r="T2040" s="83">
        <v>0</v>
      </c>
      <c r="U2040" s="83">
        <v>0</v>
      </c>
      <c r="V2040" s="83">
        <v>0</v>
      </c>
      <c r="W2040" s="83">
        <v>0</v>
      </c>
      <c r="X2040" s="83">
        <v>0</v>
      </c>
      <c r="Y2040" s="83">
        <v>0.54</v>
      </c>
    </row>
    <row r="2041" spans="1:25" ht="13.5" thickBot="1" x14ac:dyDescent="0.25">
      <c r="A2041" s="82">
        <f t="shared" ref="A2041:A2070" si="55">A2004</f>
        <v>43467</v>
      </c>
      <c r="B2041" s="83">
        <v>20.46</v>
      </c>
      <c r="C2041" s="83">
        <v>23.49</v>
      </c>
      <c r="D2041" s="83">
        <v>1.65</v>
      </c>
      <c r="E2041" s="83">
        <v>2.08</v>
      </c>
      <c r="F2041" s="83">
        <v>0</v>
      </c>
      <c r="G2041" s="83">
        <v>0.27</v>
      </c>
      <c r="H2041" s="83">
        <v>0.77</v>
      </c>
      <c r="I2041" s="83">
        <v>2.8</v>
      </c>
      <c r="J2041" s="83">
        <v>1.25</v>
      </c>
      <c r="K2041" s="83">
        <v>0.76</v>
      </c>
      <c r="L2041" s="83">
        <v>1.9</v>
      </c>
      <c r="M2041" s="83">
        <v>3.84</v>
      </c>
      <c r="N2041" s="83">
        <v>0.12</v>
      </c>
      <c r="O2041" s="83">
        <v>0</v>
      </c>
      <c r="P2041" s="83">
        <v>0.27</v>
      </c>
      <c r="Q2041" s="83">
        <v>0.98</v>
      </c>
      <c r="R2041" s="83">
        <v>2.65</v>
      </c>
      <c r="S2041" s="83">
        <v>4.97</v>
      </c>
      <c r="T2041" s="83">
        <v>18.670000000000002</v>
      </c>
      <c r="U2041" s="83">
        <v>22.25</v>
      </c>
      <c r="V2041" s="83">
        <v>291.39</v>
      </c>
      <c r="W2041" s="83">
        <v>302.56</v>
      </c>
      <c r="X2041" s="83">
        <v>16.149999999999999</v>
      </c>
      <c r="Y2041" s="83">
        <v>2.82</v>
      </c>
    </row>
    <row r="2042" spans="1:25" ht="13.5" thickBot="1" x14ac:dyDescent="0.25">
      <c r="A2042" s="82">
        <f t="shared" si="55"/>
        <v>43468</v>
      </c>
      <c r="B2042" s="83">
        <v>4.4400000000000004</v>
      </c>
      <c r="C2042" s="83">
        <v>7.55</v>
      </c>
      <c r="D2042" s="83">
        <v>0</v>
      </c>
      <c r="E2042" s="83">
        <v>4.93</v>
      </c>
      <c r="F2042" s="83">
        <v>0.11</v>
      </c>
      <c r="G2042" s="83">
        <v>0.49</v>
      </c>
      <c r="H2042" s="83">
        <v>3.49</v>
      </c>
      <c r="I2042" s="83">
        <v>1.1299999999999999</v>
      </c>
      <c r="J2042" s="83">
        <v>6.41</v>
      </c>
      <c r="K2042" s="83">
        <v>6.33</v>
      </c>
      <c r="L2042" s="83">
        <v>7.5</v>
      </c>
      <c r="M2042" s="83">
        <v>12.82</v>
      </c>
      <c r="N2042" s="83">
        <v>35.840000000000003</v>
      </c>
      <c r="O2042" s="83">
        <v>0.38</v>
      </c>
      <c r="P2042" s="83">
        <v>0.2</v>
      </c>
      <c r="Q2042" s="83">
        <v>2.57</v>
      </c>
      <c r="R2042" s="83">
        <v>1.23</v>
      </c>
      <c r="S2042" s="83">
        <v>0.32</v>
      </c>
      <c r="T2042" s="83">
        <v>3.42</v>
      </c>
      <c r="U2042" s="83">
        <v>10.54</v>
      </c>
      <c r="V2042" s="83">
        <v>10.77</v>
      </c>
      <c r="W2042" s="83">
        <v>27.82</v>
      </c>
      <c r="X2042" s="83">
        <v>6.76</v>
      </c>
      <c r="Y2042" s="83">
        <v>7.81</v>
      </c>
    </row>
    <row r="2043" spans="1:25" ht="13.5" thickBot="1" x14ac:dyDescent="0.25">
      <c r="A2043" s="82">
        <f t="shared" si="55"/>
        <v>43469</v>
      </c>
      <c r="B2043" s="83">
        <v>13.85</v>
      </c>
      <c r="C2043" s="83">
        <v>14.05</v>
      </c>
      <c r="D2043" s="83">
        <v>15.11</v>
      </c>
      <c r="E2043" s="83">
        <v>11.42</v>
      </c>
      <c r="F2043" s="83">
        <v>6.86</v>
      </c>
      <c r="G2043" s="83">
        <v>9</v>
      </c>
      <c r="H2043" s="83">
        <v>4.41</v>
      </c>
      <c r="I2043" s="83">
        <v>5.57</v>
      </c>
      <c r="J2043" s="83">
        <v>4.55</v>
      </c>
      <c r="K2043" s="83">
        <v>3.65</v>
      </c>
      <c r="L2043" s="83">
        <v>3.28</v>
      </c>
      <c r="M2043" s="83">
        <v>0</v>
      </c>
      <c r="N2043" s="83">
        <v>1.4</v>
      </c>
      <c r="O2043" s="83">
        <v>1.1499999999999999</v>
      </c>
      <c r="P2043" s="83">
        <v>0.81</v>
      </c>
      <c r="Q2043" s="83">
        <v>0.02</v>
      </c>
      <c r="R2043" s="83">
        <v>0</v>
      </c>
      <c r="S2043" s="83">
        <v>0</v>
      </c>
      <c r="T2043" s="83">
        <v>0</v>
      </c>
      <c r="U2043" s="83">
        <v>1.23</v>
      </c>
      <c r="V2043" s="83">
        <v>15.32</v>
      </c>
      <c r="W2043" s="83">
        <v>6.16</v>
      </c>
      <c r="X2043" s="83">
        <v>0.72</v>
      </c>
      <c r="Y2043" s="83">
        <v>0</v>
      </c>
    </row>
    <row r="2044" spans="1:25" ht="13.5" thickBot="1" x14ac:dyDescent="0.25">
      <c r="A2044" s="82">
        <f t="shared" si="55"/>
        <v>43470</v>
      </c>
      <c r="B2044" s="83">
        <v>9.2100000000000009</v>
      </c>
      <c r="C2044" s="83">
        <v>9.0399999999999991</v>
      </c>
      <c r="D2044" s="83">
        <v>5.86</v>
      </c>
      <c r="E2044" s="83">
        <v>8.36</v>
      </c>
      <c r="F2044" s="83">
        <v>5.47</v>
      </c>
      <c r="G2044" s="83">
        <v>6.62</v>
      </c>
      <c r="H2044" s="83">
        <v>0.09</v>
      </c>
      <c r="I2044" s="83">
        <v>5.7</v>
      </c>
      <c r="J2044" s="83">
        <v>9.92</v>
      </c>
      <c r="K2044" s="83">
        <v>12.34</v>
      </c>
      <c r="L2044" s="83">
        <v>13.38</v>
      </c>
      <c r="M2044" s="83">
        <v>12.39</v>
      </c>
      <c r="N2044" s="83">
        <v>14.95</v>
      </c>
      <c r="O2044" s="83">
        <v>14.66</v>
      </c>
      <c r="P2044" s="83">
        <v>10.95</v>
      </c>
      <c r="Q2044" s="83">
        <v>10.4</v>
      </c>
      <c r="R2044" s="83">
        <v>0.6</v>
      </c>
      <c r="S2044" s="83">
        <v>0.57999999999999996</v>
      </c>
      <c r="T2044" s="83">
        <v>1.74</v>
      </c>
      <c r="U2044" s="83">
        <v>4.49</v>
      </c>
      <c r="V2044" s="83">
        <v>3.94</v>
      </c>
      <c r="W2044" s="83">
        <v>6.31</v>
      </c>
      <c r="X2044" s="83">
        <v>5.45</v>
      </c>
      <c r="Y2044" s="83">
        <v>0</v>
      </c>
    </row>
    <row r="2045" spans="1:25" ht="13.5" thickBot="1" x14ac:dyDescent="0.25">
      <c r="A2045" s="82">
        <f t="shared" si="55"/>
        <v>43471</v>
      </c>
      <c r="B2045" s="83">
        <v>6.49</v>
      </c>
      <c r="C2045" s="83">
        <v>5.84</v>
      </c>
      <c r="D2045" s="83">
        <v>4.9400000000000004</v>
      </c>
      <c r="E2045" s="83">
        <v>8.07</v>
      </c>
      <c r="F2045" s="83">
        <v>42.88</v>
      </c>
      <c r="G2045" s="83">
        <v>34.43</v>
      </c>
      <c r="H2045" s="83">
        <v>3.25</v>
      </c>
      <c r="I2045" s="83">
        <v>1.98</v>
      </c>
      <c r="J2045" s="83">
        <v>1.87</v>
      </c>
      <c r="K2045" s="83">
        <v>0.44</v>
      </c>
      <c r="L2045" s="83">
        <v>1.06</v>
      </c>
      <c r="M2045" s="83">
        <v>35.33</v>
      </c>
      <c r="N2045" s="83">
        <v>2.8</v>
      </c>
      <c r="O2045" s="83">
        <v>31.59</v>
      </c>
      <c r="P2045" s="83">
        <v>3.63</v>
      </c>
      <c r="Q2045" s="83">
        <v>1.26</v>
      </c>
      <c r="R2045" s="83">
        <v>1.33</v>
      </c>
      <c r="S2045" s="83">
        <v>1.1499999999999999</v>
      </c>
      <c r="T2045" s="83">
        <v>0</v>
      </c>
      <c r="U2045" s="83">
        <v>11</v>
      </c>
      <c r="V2045" s="83">
        <v>0</v>
      </c>
      <c r="W2045" s="83">
        <v>0.68</v>
      </c>
      <c r="X2045" s="83">
        <v>0</v>
      </c>
      <c r="Y2045" s="83">
        <v>0</v>
      </c>
    </row>
    <row r="2046" spans="1:25" ht="13.5" thickBot="1" x14ac:dyDescent="0.25">
      <c r="A2046" s="82">
        <f t="shared" si="55"/>
        <v>43472</v>
      </c>
      <c r="B2046" s="83">
        <v>128.94</v>
      </c>
      <c r="C2046" s="83">
        <v>19.440000000000001</v>
      </c>
      <c r="D2046" s="83">
        <v>15.34</v>
      </c>
      <c r="E2046" s="83">
        <v>23.44</v>
      </c>
      <c r="F2046" s="83">
        <v>16.47</v>
      </c>
      <c r="G2046" s="83">
        <v>16.03</v>
      </c>
      <c r="H2046" s="83">
        <v>11.79</v>
      </c>
      <c r="I2046" s="83">
        <v>19.600000000000001</v>
      </c>
      <c r="J2046" s="83">
        <v>26.56</v>
      </c>
      <c r="K2046" s="83">
        <v>22.68</v>
      </c>
      <c r="L2046" s="83">
        <v>20.56</v>
      </c>
      <c r="M2046" s="83">
        <v>28.1</v>
      </c>
      <c r="N2046" s="83">
        <v>54.9</v>
      </c>
      <c r="O2046" s="83">
        <v>17.63</v>
      </c>
      <c r="P2046" s="83">
        <v>8.27</v>
      </c>
      <c r="Q2046" s="83">
        <v>3.63</v>
      </c>
      <c r="R2046" s="83">
        <v>0</v>
      </c>
      <c r="S2046" s="83">
        <v>0</v>
      </c>
      <c r="T2046" s="83">
        <v>0</v>
      </c>
      <c r="U2046" s="83">
        <v>0</v>
      </c>
      <c r="V2046" s="83">
        <v>0.37</v>
      </c>
      <c r="W2046" s="83">
        <v>0.51</v>
      </c>
      <c r="X2046" s="83">
        <v>0.71</v>
      </c>
      <c r="Y2046" s="83">
        <v>3.83</v>
      </c>
    </row>
    <row r="2047" spans="1:25" ht="13.5" thickBot="1" x14ac:dyDescent="0.25">
      <c r="A2047" s="82">
        <f t="shared" si="55"/>
        <v>43473</v>
      </c>
      <c r="B2047" s="83">
        <v>5.94</v>
      </c>
      <c r="C2047" s="83">
        <v>2.16</v>
      </c>
      <c r="D2047" s="83">
        <v>4.51</v>
      </c>
      <c r="E2047" s="83">
        <v>4.72</v>
      </c>
      <c r="F2047" s="83">
        <v>35.770000000000003</v>
      </c>
      <c r="G2047" s="83">
        <v>2.0099999999999998</v>
      </c>
      <c r="H2047" s="83">
        <v>0.36</v>
      </c>
      <c r="I2047" s="83">
        <v>0.14000000000000001</v>
      </c>
      <c r="J2047" s="83">
        <v>0.23</v>
      </c>
      <c r="K2047" s="83">
        <v>0.41</v>
      </c>
      <c r="L2047" s="83">
        <v>0.42</v>
      </c>
      <c r="M2047" s="83">
        <v>1.08</v>
      </c>
      <c r="N2047" s="83">
        <v>0</v>
      </c>
      <c r="O2047" s="83">
        <v>0</v>
      </c>
      <c r="P2047" s="83">
        <v>0</v>
      </c>
      <c r="Q2047" s="83">
        <v>0.28000000000000003</v>
      </c>
      <c r="R2047" s="83">
        <v>0.52</v>
      </c>
      <c r="S2047" s="83">
        <v>0.45</v>
      </c>
      <c r="T2047" s="83">
        <v>0</v>
      </c>
      <c r="U2047" s="83">
        <v>0</v>
      </c>
      <c r="V2047" s="83">
        <v>0</v>
      </c>
      <c r="W2047" s="83">
        <v>0</v>
      </c>
      <c r="X2047" s="83">
        <v>0</v>
      </c>
      <c r="Y2047" s="83">
        <v>0</v>
      </c>
    </row>
    <row r="2048" spans="1:25" ht="13.5" thickBot="1" x14ac:dyDescent="0.25">
      <c r="A2048" s="82">
        <f t="shared" si="55"/>
        <v>43474</v>
      </c>
      <c r="B2048" s="83">
        <v>0</v>
      </c>
      <c r="C2048" s="83">
        <v>1.9</v>
      </c>
      <c r="D2048" s="83">
        <v>2.06</v>
      </c>
      <c r="E2048" s="83">
        <v>30.51</v>
      </c>
      <c r="F2048" s="83">
        <v>20.13</v>
      </c>
      <c r="G2048" s="83">
        <v>0.02</v>
      </c>
      <c r="H2048" s="83">
        <v>0.11</v>
      </c>
      <c r="I2048" s="83">
        <v>0</v>
      </c>
      <c r="J2048" s="83">
        <v>0</v>
      </c>
      <c r="K2048" s="83">
        <v>0</v>
      </c>
      <c r="L2048" s="83">
        <v>0</v>
      </c>
      <c r="M2048" s="83">
        <v>0</v>
      </c>
      <c r="N2048" s="83">
        <v>0</v>
      </c>
      <c r="O2048" s="83">
        <v>0</v>
      </c>
      <c r="P2048" s="83">
        <v>0</v>
      </c>
      <c r="Q2048" s="83">
        <v>0</v>
      </c>
      <c r="R2048" s="83">
        <v>0</v>
      </c>
      <c r="S2048" s="83">
        <v>0</v>
      </c>
      <c r="T2048" s="83">
        <v>0</v>
      </c>
      <c r="U2048" s="83">
        <v>0</v>
      </c>
      <c r="V2048" s="83">
        <v>0</v>
      </c>
      <c r="W2048" s="83">
        <v>0</v>
      </c>
      <c r="X2048" s="83">
        <v>0</v>
      </c>
      <c r="Y2048" s="83">
        <v>0</v>
      </c>
    </row>
    <row r="2049" spans="1:25" ht="13.5" thickBot="1" x14ac:dyDescent="0.25">
      <c r="A2049" s="82">
        <f t="shared" si="55"/>
        <v>43475</v>
      </c>
      <c r="B2049" s="83">
        <v>0</v>
      </c>
      <c r="C2049" s="83">
        <v>2.82</v>
      </c>
      <c r="D2049" s="83">
        <v>3.23</v>
      </c>
      <c r="E2049" s="83">
        <v>2.2599999999999998</v>
      </c>
      <c r="F2049" s="83">
        <v>0.75</v>
      </c>
      <c r="G2049" s="83">
        <v>0.17</v>
      </c>
      <c r="H2049" s="83">
        <v>0.13</v>
      </c>
      <c r="I2049" s="83">
        <v>0.5</v>
      </c>
      <c r="J2049" s="83">
        <v>0.46</v>
      </c>
      <c r="K2049" s="83">
        <v>0.92</v>
      </c>
      <c r="L2049" s="83">
        <v>15.07</v>
      </c>
      <c r="M2049" s="83">
        <v>17.54</v>
      </c>
      <c r="N2049" s="83">
        <v>0</v>
      </c>
      <c r="O2049" s="83">
        <v>0</v>
      </c>
      <c r="P2049" s="83">
        <v>0</v>
      </c>
      <c r="Q2049" s="83">
        <v>0</v>
      </c>
      <c r="R2049" s="83">
        <v>0</v>
      </c>
      <c r="S2049" s="83">
        <v>0</v>
      </c>
      <c r="T2049" s="83">
        <v>0</v>
      </c>
      <c r="U2049" s="83">
        <v>0</v>
      </c>
      <c r="V2049" s="83">
        <v>0</v>
      </c>
      <c r="W2049" s="83">
        <v>0</v>
      </c>
      <c r="X2049" s="83">
        <v>0</v>
      </c>
      <c r="Y2049" s="83">
        <v>0</v>
      </c>
    </row>
    <row r="2050" spans="1:25" ht="13.5" thickBot="1" x14ac:dyDescent="0.25">
      <c r="A2050" s="82">
        <f t="shared" si="55"/>
        <v>43476</v>
      </c>
      <c r="B2050" s="83">
        <v>9.0299999999999994</v>
      </c>
      <c r="C2050" s="83">
        <v>21.16</v>
      </c>
      <c r="D2050" s="83">
        <v>8.4</v>
      </c>
      <c r="E2050" s="83">
        <v>18.87</v>
      </c>
      <c r="F2050" s="83">
        <v>16.86</v>
      </c>
      <c r="G2050" s="83">
        <v>1.57</v>
      </c>
      <c r="H2050" s="83">
        <v>1.02</v>
      </c>
      <c r="I2050" s="83">
        <v>19.39</v>
      </c>
      <c r="J2050" s="83">
        <v>0.6</v>
      </c>
      <c r="K2050" s="83">
        <v>1.25</v>
      </c>
      <c r="L2050" s="83">
        <v>1.5</v>
      </c>
      <c r="M2050" s="83">
        <v>19.739999999999998</v>
      </c>
      <c r="N2050" s="83">
        <v>6.21</v>
      </c>
      <c r="O2050" s="83">
        <v>1.17</v>
      </c>
      <c r="P2050" s="83">
        <v>0.51</v>
      </c>
      <c r="Q2050" s="83">
        <v>0</v>
      </c>
      <c r="R2050" s="83">
        <v>0</v>
      </c>
      <c r="S2050" s="83">
        <v>0</v>
      </c>
      <c r="T2050" s="83">
        <v>0</v>
      </c>
      <c r="U2050" s="83">
        <v>2.09</v>
      </c>
      <c r="V2050" s="83">
        <v>1</v>
      </c>
      <c r="W2050" s="83">
        <v>0</v>
      </c>
      <c r="X2050" s="83">
        <v>0</v>
      </c>
      <c r="Y2050" s="83">
        <v>0</v>
      </c>
    </row>
    <row r="2051" spans="1:25" ht="13.5" thickBot="1" x14ac:dyDescent="0.25">
      <c r="A2051" s="82">
        <f t="shared" si="55"/>
        <v>43477</v>
      </c>
      <c r="B2051" s="83">
        <v>7.3</v>
      </c>
      <c r="C2051" s="83">
        <v>9.36</v>
      </c>
      <c r="D2051" s="83">
        <v>5.65</v>
      </c>
      <c r="E2051" s="83">
        <v>25.37</v>
      </c>
      <c r="F2051" s="83">
        <v>26.6</v>
      </c>
      <c r="G2051" s="83">
        <v>8.7799999999999994</v>
      </c>
      <c r="H2051" s="83">
        <v>4.43</v>
      </c>
      <c r="I2051" s="83">
        <v>2</v>
      </c>
      <c r="J2051" s="83">
        <v>8.65</v>
      </c>
      <c r="K2051" s="83">
        <v>4.4400000000000004</v>
      </c>
      <c r="L2051" s="83">
        <v>2.34</v>
      </c>
      <c r="M2051" s="83">
        <v>9.5500000000000007</v>
      </c>
      <c r="N2051" s="83">
        <v>2.31</v>
      </c>
      <c r="O2051" s="83">
        <v>4.2</v>
      </c>
      <c r="P2051" s="83">
        <v>0</v>
      </c>
      <c r="Q2051" s="83">
        <v>0</v>
      </c>
      <c r="R2051" s="83">
        <v>0</v>
      </c>
      <c r="S2051" s="83">
        <v>0</v>
      </c>
      <c r="T2051" s="83">
        <v>1.08</v>
      </c>
      <c r="U2051" s="83">
        <v>3.89</v>
      </c>
      <c r="V2051" s="83">
        <v>0</v>
      </c>
      <c r="W2051" s="83">
        <v>1.1000000000000001</v>
      </c>
      <c r="X2051" s="83">
        <v>0</v>
      </c>
      <c r="Y2051" s="83">
        <v>0</v>
      </c>
    </row>
    <row r="2052" spans="1:25" ht="13.5" thickBot="1" x14ac:dyDescent="0.25">
      <c r="A2052" s="82">
        <f t="shared" si="55"/>
        <v>43478</v>
      </c>
      <c r="B2052" s="83">
        <v>19.27</v>
      </c>
      <c r="C2052" s="83">
        <v>6.33</v>
      </c>
      <c r="D2052" s="83">
        <v>27.65</v>
      </c>
      <c r="E2052" s="83">
        <v>29.47</v>
      </c>
      <c r="F2052" s="83">
        <v>6.19</v>
      </c>
      <c r="G2052" s="83">
        <v>4.0599999999999996</v>
      </c>
      <c r="H2052" s="83">
        <v>1.42</v>
      </c>
      <c r="I2052" s="83">
        <v>2.56</v>
      </c>
      <c r="J2052" s="83">
        <v>20.190000000000001</v>
      </c>
      <c r="K2052" s="83">
        <v>1.77</v>
      </c>
      <c r="L2052" s="83">
        <v>1.54</v>
      </c>
      <c r="M2052" s="83">
        <v>22.13</v>
      </c>
      <c r="N2052" s="83">
        <v>13.72</v>
      </c>
      <c r="O2052" s="83">
        <v>2.4500000000000002</v>
      </c>
      <c r="P2052" s="83">
        <v>0.59</v>
      </c>
      <c r="Q2052" s="83">
        <v>0.44</v>
      </c>
      <c r="R2052" s="83">
        <v>0.82</v>
      </c>
      <c r="S2052" s="83">
        <v>0</v>
      </c>
      <c r="T2052" s="83">
        <v>0</v>
      </c>
      <c r="U2052" s="83">
        <v>0</v>
      </c>
      <c r="V2052" s="83">
        <v>0</v>
      </c>
      <c r="W2052" s="83">
        <v>0.21</v>
      </c>
      <c r="X2052" s="83">
        <v>0</v>
      </c>
      <c r="Y2052" s="83">
        <v>0</v>
      </c>
    </row>
    <row r="2053" spans="1:25" ht="13.5" thickBot="1" x14ac:dyDescent="0.25">
      <c r="A2053" s="82">
        <f t="shared" si="55"/>
        <v>43479</v>
      </c>
      <c r="B2053" s="83">
        <v>1.45</v>
      </c>
      <c r="C2053" s="83">
        <v>0.54</v>
      </c>
      <c r="D2053" s="83">
        <v>0</v>
      </c>
      <c r="E2053" s="83">
        <v>0</v>
      </c>
      <c r="F2053" s="83">
        <v>0</v>
      </c>
      <c r="G2053" s="83">
        <v>0</v>
      </c>
      <c r="H2053" s="83">
        <v>0</v>
      </c>
      <c r="I2053" s="83">
        <v>0</v>
      </c>
      <c r="J2053" s="83">
        <v>0</v>
      </c>
      <c r="K2053" s="83">
        <v>0</v>
      </c>
      <c r="L2053" s="83">
        <v>0</v>
      </c>
      <c r="M2053" s="83">
        <v>0</v>
      </c>
      <c r="N2053" s="83">
        <v>0</v>
      </c>
      <c r="O2053" s="83">
        <v>0</v>
      </c>
      <c r="P2053" s="83">
        <v>0</v>
      </c>
      <c r="Q2053" s="83">
        <v>0</v>
      </c>
      <c r="R2053" s="83">
        <v>0</v>
      </c>
      <c r="S2053" s="83">
        <v>0</v>
      </c>
      <c r="T2053" s="83">
        <v>0</v>
      </c>
      <c r="U2053" s="83">
        <v>0</v>
      </c>
      <c r="V2053" s="83">
        <v>0</v>
      </c>
      <c r="W2053" s="83">
        <v>0</v>
      </c>
      <c r="X2053" s="83">
        <v>0</v>
      </c>
      <c r="Y2053" s="83">
        <v>0</v>
      </c>
    </row>
    <row r="2054" spans="1:25" ht="13.5" thickBot="1" x14ac:dyDescent="0.25">
      <c r="A2054" s="82">
        <f t="shared" si="55"/>
        <v>43480</v>
      </c>
      <c r="B2054" s="83">
        <v>0</v>
      </c>
      <c r="C2054" s="83">
        <v>0</v>
      </c>
      <c r="D2054" s="83">
        <v>0</v>
      </c>
      <c r="E2054" s="83">
        <v>0</v>
      </c>
      <c r="F2054" s="83">
        <v>0.06</v>
      </c>
      <c r="G2054" s="83">
        <v>0</v>
      </c>
      <c r="H2054" s="83">
        <v>0</v>
      </c>
      <c r="I2054" s="83">
        <v>0</v>
      </c>
      <c r="J2054" s="83">
        <v>0</v>
      </c>
      <c r="K2054" s="83">
        <v>0</v>
      </c>
      <c r="L2054" s="83">
        <v>0</v>
      </c>
      <c r="M2054" s="83">
        <v>0</v>
      </c>
      <c r="N2054" s="83">
        <v>0</v>
      </c>
      <c r="O2054" s="83">
        <v>0</v>
      </c>
      <c r="P2054" s="83">
        <v>0</v>
      </c>
      <c r="Q2054" s="83">
        <v>0</v>
      </c>
      <c r="R2054" s="83">
        <v>0</v>
      </c>
      <c r="S2054" s="83">
        <v>0</v>
      </c>
      <c r="T2054" s="83">
        <v>0</v>
      </c>
      <c r="U2054" s="83">
        <v>0</v>
      </c>
      <c r="V2054" s="83">
        <v>0</v>
      </c>
      <c r="W2054" s="83">
        <v>0</v>
      </c>
      <c r="X2054" s="83">
        <v>0</v>
      </c>
      <c r="Y2054" s="83">
        <v>0</v>
      </c>
    </row>
    <row r="2055" spans="1:25" ht="13.5" thickBot="1" x14ac:dyDescent="0.25">
      <c r="A2055" s="82">
        <f t="shared" si="55"/>
        <v>43481</v>
      </c>
      <c r="B2055" s="83">
        <v>0.34</v>
      </c>
      <c r="C2055" s="83">
        <v>1.39</v>
      </c>
      <c r="D2055" s="83">
        <v>1.54</v>
      </c>
      <c r="E2055" s="83">
        <v>0.54</v>
      </c>
      <c r="F2055" s="83">
        <v>0</v>
      </c>
      <c r="G2055" s="83">
        <v>0</v>
      </c>
      <c r="H2055" s="83">
        <v>0</v>
      </c>
      <c r="I2055" s="83">
        <v>0</v>
      </c>
      <c r="J2055" s="83">
        <v>0</v>
      </c>
      <c r="K2055" s="83">
        <v>0</v>
      </c>
      <c r="L2055" s="83">
        <v>0</v>
      </c>
      <c r="M2055" s="83">
        <v>0</v>
      </c>
      <c r="N2055" s="83">
        <v>0</v>
      </c>
      <c r="O2055" s="83">
        <v>0</v>
      </c>
      <c r="P2055" s="83">
        <v>0</v>
      </c>
      <c r="Q2055" s="83">
        <v>0</v>
      </c>
      <c r="R2055" s="83">
        <v>0</v>
      </c>
      <c r="S2055" s="83">
        <v>0</v>
      </c>
      <c r="T2055" s="83">
        <v>0</v>
      </c>
      <c r="U2055" s="83">
        <v>0</v>
      </c>
      <c r="V2055" s="83">
        <v>0</v>
      </c>
      <c r="W2055" s="83">
        <v>0</v>
      </c>
      <c r="X2055" s="83">
        <v>0</v>
      </c>
      <c r="Y2055" s="83">
        <v>0</v>
      </c>
    </row>
    <row r="2056" spans="1:25" ht="13.5" thickBot="1" x14ac:dyDescent="0.25">
      <c r="A2056" s="82">
        <f t="shared" si="55"/>
        <v>43482</v>
      </c>
      <c r="B2056" s="83">
        <v>0</v>
      </c>
      <c r="C2056" s="83">
        <v>22.33</v>
      </c>
      <c r="D2056" s="83">
        <v>41.87</v>
      </c>
      <c r="E2056" s="83">
        <v>4.4000000000000004</v>
      </c>
      <c r="F2056" s="83">
        <v>4.67</v>
      </c>
      <c r="G2056" s="83">
        <v>5.9</v>
      </c>
      <c r="H2056" s="83">
        <v>3.94</v>
      </c>
      <c r="I2056" s="83">
        <v>13.86</v>
      </c>
      <c r="J2056" s="83">
        <v>0</v>
      </c>
      <c r="K2056" s="83">
        <v>0</v>
      </c>
      <c r="L2056" s="83">
        <v>0</v>
      </c>
      <c r="M2056" s="83">
        <v>1.96</v>
      </c>
      <c r="N2056" s="83">
        <v>0.02</v>
      </c>
      <c r="O2056" s="83">
        <v>0</v>
      </c>
      <c r="P2056" s="83">
        <v>0</v>
      </c>
      <c r="Q2056" s="83">
        <v>0</v>
      </c>
      <c r="R2056" s="83">
        <v>0</v>
      </c>
      <c r="S2056" s="83">
        <v>0</v>
      </c>
      <c r="T2056" s="83">
        <v>0</v>
      </c>
      <c r="U2056" s="83">
        <v>0</v>
      </c>
      <c r="V2056" s="83">
        <v>0</v>
      </c>
      <c r="W2056" s="83">
        <v>0</v>
      </c>
      <c r="X2056" s="83">
        <v>0</v>
      </c>
      <c r="Y2056" s="83">
        <v>0</v>
      </c>
    </row>
    <row r="2057" spans="1:25" ht="13.5" thickBot="1" x14ac:dyDescent="0.25">
      <c r="A2057" s="82">
        <f t="shared" si="55"/>
        <v>43483</v>
      </c>
      <c r="B2057" s="83">
        <v>0</v>
      </c>
      <c r="C2057" s="83">
        <v>0</v>
      </c>
      <c r="D2057" s="83">
        <v>0</v>
      </c>
      <c r="E2057" s="83">
        <v>0</v>
      </c>
      <c r="F2057" s="83">
        <v>0</v>
      </c>
      <c r="G2057" s="83">
        <v>0</v>
      </c>
      <c r="H2057" s="83">
        <v>0</v>
      </c>
      <c r="I2057" s="83">
        <v>0</v>
      </c>
      <c r="J2057" s="83">
        <v>0</v>
      </c>
      <c r="K2057" s="83">
        <v>0</v>
      </c>
      <c r="L2057" s="83">
        <v>0</v>
      </c>
      <c r="M2057" s="83">
        <v>0.4</v>
      </c>
      <c r="N2057" s="83">
        <v>2.4300000000000002</v>
      </c>
      <c r="O2057" s="83">
        <v>1.46</v>
      </c>
      <c r="P2057" s="83">
        <v>0</v>
      </c>
      <c r="Q2057" s="83">
        <v>0</v>
      </c>
      <c r="R2057" s="83">
        <v>0</v>
      </c>
      <c r="S2057" s="83">
        <v>0</v>
      </c>
      <c r="T2057" s="83">
        <v>0</v>
      </c>
      <c r="U2057" s="83">
        <v>0</v>
      </c>
      <c r="V2057" s="83">
        <v>0</v>
      </c>
      <c r="W2057" s="83">
        <v>0</v>
      </c>
      <c r="X2057" s="83">
        <v>0</v>
      </c>
      <c r="Y2057" s="83">
        <v>0</v>
      </c>
    </row>
    <row r="2058" spans="1:25" ht="13.5" thickBot="1" x14ac:dyDescent="0.25">
      <c r="A2058" s="82">
        <f t="shared" si="55"/>
        <v>43484</v>
      </c>
      <c r="B2058" s="83">
        <v>0</v>
      </c>
      <c r="C2058" s="83">
        <v>44.45</v>
      </c>
      <c r="D2058" s="83">
        <v>1.92</v>
      </c>
      <c r="E2058" s="83">
        <v>19.77</v>
      </c>
      <c r="F2058" s="83">
        <v>18.77</v>
      </c>
      <c r="G2058" s="83">
        <v>1.03</v>
      </c>
      <c r="H2058" s="83">
        <v>0</v>
      </c>
      <c r="I2058" s="83">
        <v>0</v>
      </c>
      <c r="J2058" s="83">
        <v>1.61</v>
      </c>
      <c r="K2058" s="83">
        <v>0</v>
      </c>
      <c r="L2058" s="83">
        <v>0.19</v>
      </c>
      <c r="M2058" s="83">
        <v>0.04</v>
      </c>
      <c r="N2058" s="83">
        <v>3.22</v>
      </c>
      <c r="O2058" s="83">
        <v>0</v>
      </c>
      <c r="P2058" s="83">
        <v>0</v>
      </c>
      <c r="Q2058" s="83">
        <v>0</v>
      </c>
      <c r="R2058" s="83">
        <v>0</v>
      </c>
      <c r="S2058" s="83">
        <v>0</v>
      </c>
      <c r="T2058" s="83">
        <v>0</v>
      </c>
      <c r="U2058" s="83">
        <v>0</v>
      </c>
      <c r="V2058" s="83">
        <v>0</v>
      </c>
      <c r="W2058" s="83">
        <v>0</v>
      </c>
      <c r="X2058" s="83">
        <v>0</v>
      </c>
      <c r="Y2058" s="83">
        <v>0</v>
      </c>
    </row>
    <row r="2059" spans="1:25" ht="13.5" thickBot="1" x14ac:dyDescent="0.25">
      <c r="A2059" s="82">
        <f t="shared" si="55"/>
        <v>43485</v>
      </c>
      <c r="B2059" s="83">
        <v>3.42</v>
      </c>
      <c r="C2059" s="83">
        <v>1.39</v>
      </c>
      <c r="D2059" s="83">
        <v>0</v>
      </c>
      <c r="E2059" s="83">
        <v>0.08</v>
      </c>
      <c r="F2059" s="83">
        <v>0</v>
      </c>
      <c r="G2059" s="83">
        <v>0</v>
      </c>
      <c r="H2059" s="83">
        <v>0</v>
      </c>
      <c r="I2059" s="83">
        <v>0.13</v>
      </c>
      <c r="J2059" s="83">
        <v>0</v>
      </c>
      <c r="K2059" s="83">
        <v>0</v>
      </c>
      <c r="L2059" s="83">
        <v>0</v>
      </c>
      <c r="M2059" s="83">
        <v>0</v>
      </c>
      <c r="N2059" s="83">
        <v>0</v>
      </c>
      <c r="O2059" s="83">
        <v>0</v>
      </c>
      <c r="P2059" s="83">
        <v>0</v>
      </c>
      <c r="Q2059" s="83">
        <v>0</v>
      </c>
      <c r="R2059" s="83">
        <v>0</v>
      </c>
      <c r="S2059" s="83">
        <v>0</v>
      </c>
      <c r="T2059" s="83">
        <v>0</v>
      </c>
      <c r="U2059" s="83">
        <v>0</v>
      </c>
      <c r="V2059" s="83">
        <v>0</v>
      </c>
      <c r="W2059" s="83">
        <v>0</v>
      </c>
      <c r="X2059" s="83">
        <v>0</v>
      </c>
      <c r="Y2059" s="83">
        <v>0</v>
      </c>
    </row>
    <row r="2060" spans="1:25" ht="13.5" thickBot="1" x14ac:dyDescent="0.25">
      <c r="A2060" s="82">
        <f t="shared" si="55"/>
        <v>43486</v>
      </c>
      <c r="B2060" s="83">
        <v>0.8</v>
      </c>
      <c r="C2060" s="83">
        <v>0</v>
      </c>
      <c r="D2060" s="83">
        <v>0</v>
      </c>
      <c r="E2060" s="83">
        <v>3.96</v>
      </c>
      <c r="F2060" s="83">
        <v>0.06</v>
      </c>
      <c r="G2060" s="83">
        <v>0</v>
      </c>
      <c r="H2060" s="83">
        <v>0</v>
      </c>
      <c r="I2060" s="83">
        <v>1.44</v>
      </c>
      <c r="J2060" s="83">
        <v>0</v>
      </c>
      <c r="K2060" s="83">
        <v>0</v>
      </c>
      <c r="L2060" s="83">
        <v>0</v>
      </c>
      <c r="M2060" s="83">
        <v>0</v>
      </c>
      <c r="N2060" s="83">
        <v>9.06</v>
      </c>
      <c r="O2060" s="83">
        <v>0</v>
      </c>
      <c r="P2060" s="83">
        <v>0</v>
      </c>
      <c r="Q2060" s="83">
        <v>0</v>
      </c>
      <c r="R2060" s="83">
        <v>0</v>
      </c>
      <c r="S2060" s="83">
        <v>0</v>
      </c>
      <c r="T2060" s="83">
        <v>0</v>
      </c>
      <c r="U2060" s="83">
        <v>0</v>
      </c>
      <c r="V2060" s="83">
        <v>0</v>
      </c>
      <c r="W2060" s="83">
        <v>0</v>
      </c>
      <c r="X2060" s="83">
        <v>0</v>
      </c>
      <c r="Y2060" s="83">
        <v>0</v>
      </c>
    </row>
    <row r="2061" spans="1:25" ht="13.5" thickBot="1" x14ac:dyDescent="0.25">
      <c r="A2061" s="82">
        <f t="shared" si="55"/>
        <v>43487</v>
      </c>
      <c r="B2061" s="83">
        <v>2.2799999999999998</v>
      </c>
      <c r="C2061" s="83">
        <v>0</v>
      </c>
      <c r="D2061" s="83">
        <v>0.53</v>
      </c>
      <c r="E2061" s="83">
        <v>0</v>
      </c>
      <c r="F2061" s="83">
        <v>0</v>
      </c>
      <c r="G2061" s="83">
        <v>0</v>
      </c>
      <c r="H2061" s="83">
        <v>0</v>
      </c>
      <c r="I2061" s="83">
        <v>0.04</v>
      </c>
      <c r="J2061" s="83">
        <v>0</v>
      </c>
      <c r="K2061" s="83">
        <v>0</v>
      </c>
      <c r="L2061" s="83">
        <v>0</v>
      </c>
      <c r="M2061" s="83">
        <v>0</v>
      </c>
      <c r="N2061" s="83">
        <v>0</v>
      </c>
      <c r="O2061" s="83">
        <v>0</v>
      </c>
      <c r="P2061" s="83">
        <v>0</v>
      </c>
      <c r="Q2061" s="83">
        <v>0</v>
      </c>
      <c r="R2061" s="83">
        <v>0</v>
      </c>
      <c r="S2061" s="83">
        <v>0</v>
      </c>
      <c r="T2061" s="83">
        <v>0</v>
      </c>
      <c r="U2061" s="83">
        <v>0</v>
      </c>
      <c r="V2061" s="83">
        <v>0</v>
      </c>
      <c r="W2061" s="83">
        <v>0</v>
      </c>
      <c r="X2061" s="83">
        <v>0</v>
      </c>
      <c r="Y2061" s="83">
        <v>0</v>
      </c>
    </row>
    <row r="2062" spans="1:25" ht="13.5" thickBot="1" x14ac:dyDescent="0.25">
      <c r="A2062" s="82">
        <f t="shared" si="55"/>
        <v>43488</v>
      </c>
      <c r="B2062" s="83">
        <v>2.73</v>
      </c>
      <c r="C2062" s="83">
        <v>57.99</v>
      </c>
      <c r="D2062" s="83">
        <v>2.13</v>
      </c>
      <c r="E2062" s="83">
        <v>0</v>
      </c>
      <c r="F2062" s="83">
        <v>0</v>
      </c>
      <c r="G2062" s="83">
        <v>0</v>
      </c>
      <c r="H2062" s="83">
        <v>0</v>
      </c>
      <c r="I2062" s="83">
        <v>1.36</v>
      </c>
      <c r="J2062" s="83">
        <v>0</v>
      </c>
      <c r="K2062" s="83">
        <v>0</v>
      </c>
      <c r="L2062" s="83">
        <v>1.24</v>
      </c>
      <c r="M2062" s="83">
        <v>1.1299999999999999</v>
      </c>
      <c r="N2062" s="83">
        <v>0.02</v>
      </c>
      <c r="O2062" s="83">
        <v>2.0299999999999998</v>
      </c>
      <c r="P2062" s="83">
        <v>0.04</v>
      </c>
      <c r="Q2062" s="83">
        <v>0</v>
      </c>
      <c r="R2062" s="83">
        <v>4.6100000000000003</v>
      </c>
      <c r="S2062" s="83">
        <v>12.28</v>
      </c>
      <c r="T2062" s="83">
        <v>0</v>
      </c>
      <c r="U2062" s="83">
        <v>0</v>
      </c>
      <c r="V2062" s="83">
        <v>0</v>
      </c>
      <c r="W2062" s="83">
        <v>0</v>
      </c>
      <c r="X2062" s="83">
        <v>0</v>
      </c>
      <c r="Y2062" s="83">
        <v>0</v>
      </c>
    </row>
    <row r="2063" spans="1:25" ht="13.5" thickBot="1" x14ac:dyDescent="0.25">
      <c r="A2063" s="82">
        <f t="shared" si="55"/>
        <v>43489</v>
      </c>
      <c r="B2063" s="83">
        <v>50.8</v>
      </c>
      <c r="C2063" s="83">
        <v>0</v>
      </c>
      <c r="D2063" s="83">
        <v>80.069999999999993</v>
      </c>
      <c r="E2063" s="83">
        <v>0</v>
      </c>
      <c r="F2063" s="83">
        <v>0</v>
      </c>
      <c r="G2063" s="83">
        <v>0</v>
      </c>
      <c r="H2063" s="83">
        <v>0</v>
      </c>
      <c r="I2063" s="83">
        <v>41.66</v>
      </c>
      <c r="J2063" s="83">
        <v>0</v>
      </c>
      <c r="K2063" s="83">
        <v>41.99</v>
      </c>
      <c r="L2063" s="83">
        <v>44.37</v>
      </c>
      <c r="M2063" s="83">
        <v>47.31</v>
      </c>
      <c r="N2063" s="83">
        <v>0.59</v>
      </c>
      <c r="O2063" s="83">
        <v>0.59</v>
      </c>
      <c r="P2063" s="83">
        <v>0.4</v>
      </c>
      <c r="Q2063" s="83">
        <v>0</v>
      </c>
      <c r="R2063" s="83">
        <v>45.6</v>
      </c>
      <c r="S2063" s="83">
        <v>0</v>
      </c>
      <c r="T2063" s="83">
        <v>30.01</v>
      </c>
      <c r="U2063" s="83">
        <v>4.4400000000000004</v>
      </c>
      <c r="V2063" s="83">
        <v>0</v>
      </c>
      <c r="W2063" s="83">
        <v>0</v>
      </c>
      <c r="X2063" s="83">
        <v>0</v>
      </c>
      <c r="Y2063" s="83">
        <v>0</v>
      </c>
    </row>
    <row r="2064" spans="1:25" ht="13.5" thickBot="1" x14ac:dyDescent="0.25">
      <c r="A2064" s="82">
        <f t="shared" si="55"/>
        <v>43490</v>
      </c>
      <c r="B2064" s="83">
        <v>11.94</v>
      </c>
      <c r="C2064" s="83">
        <v>1.38</v>
      </c>
      <c r="D2064" s="83">
        <v>1.75</v>
      </c>
      <c r="E2064" s="83">
        <v>0.5</v>
      </c>
      <c r="F2064" s="83">
        <v>0.95</v>
      </c>
      <c r="G2064" s="83">
        <v>0</v>
      </c>
      <c r="H2064" s="83">
        <v>15.43</v>
      </c>
      <c r="I2064" s="83">
        <v>6</v>
      </c>
      <c r="J2064" s="83">
        <v>0.09</v>
      </c>
      <c r="K2064" s="83">
        <v>0.23</v>
      </c>
      <c r="L2064" s="83">
        <v>1.4</v>
      </c>
      <c r="M2064" s="83">
        <v>2.1800000000000002</v>
      </c>
      <c r="N2064" s="83">
        <v>0.7</v>
      </c>
      <c r="O2064" s="83">
        <v>0.44</v>
      </c>
      <c r="P2064" s="83">
        <v>0.15</v>
      </c>
      <c r="Q2064" s="83">
        <v>0.31</v>
      </c>
      <c r="R2064" s="83">
        <v>0</v>
      </c>
      <c r="S2064" s="83">
        <v>0</v>
      </c>
      <c r="T2064" s="83">
        <v>0</v>
      </c>
      <c r="U2064" s="83">
        <v>0</v>
      </c>
      <c r="V2064" s="83">
        <v>0</v>
      </c>
      <c r="W2064" s="83">
        <v>0</v>
      </c>
      <c r="X2064" s="83">
        <v>0</v>
      </c>
      <c r="Y2064" s="83">
        <v>0</v>
      </c>
    </row>
    <row r="2065" spans="1:25" ht="13.5" thickBot="1" x14ac:dyDescent="0.25">
      <c r="A2065" s="82">
        <f t="shared" si="55"/>
        <v>43491</v>
      </c>
      <c r="B2065" s="83">
        <v>49.88</v>
      </c>
      <c r="C2065" s="83">
        <v>2.5099999999999998</v>
      </c>
      <c r="D2065" s="83">
        <v>51.02</v>
      </c>
      <c r="E2065" s="83">
        <v>2.85</v>
      </c>
      <c r="F2065" s="83">
        <v>4.05</v>
      </c>
      <c r="G2065" s="83">
        <v>2.85</v>
      </c>
      <c r="H2065" s="83">
        <v>2.68</v>
      </c>
      <c r="I2065" s="83">
        <v>2.39</v>
      </c>
      <c r="J2065" s="83">
        <v>1.29</v>
      </c>
      <c r="K2065" s="83">
        <v>2.08</v>
      </c>
      <c r="L2065" s="83">
        <v>0.67</v>
      </c>
      <c r="M2065" s="83">
        <v>3.01</v>
      </c>
      <c r="N2065" s="83">
        <v>4.43</v>
      </c>
      <c r="O2065" s="83">
        <v>5.21</v>
      </c>
      <c r="P2065" s="83">
        <v>4.41</v>
      </c>
      <c r="Q2065" s="83">
        <v>5.78</v>
      </c>
      <c r="R2065" s="83">
        <v>0.14000000000000001</v>
      </c>
      <c r="S2065" s="83">
        <v>0</v>
      </c>
      <c r="T2065" s="83">
        <v>0</v>
      </c>
      <c r="U2065" s="83">
        <v>0</v>
      </c>
      <c r="V2065" s="83">
        <v>0</v>
      </c>
      <c r="W2065" s="83">
        <v>0</v>
      </c>
      <c r="X2065" s="83">
        <v>0</v>
      </c>
      <c r="Y2065" s="83">
        <v>0</v>
      </c>
    </row>
    <row r="2066" spans="1:25" ht="13.5" thickBot="1" x14ac:dyDescent="0.25">
      <c r="A2066" s="82">
        <f t="shared" si="55"/>
        <v>43492</v>
      </c>
      <c r="B2066" s="83">
        <v>3.13</v>
      </c>
      <c r="C2066" s="83">
        <v>23.16</v>
      </c>
      <c r="D2066" s="83">
        <v>40.36</v>
      </c>
      <c r="E2066" s="83">
        <v>0</v>
      </c>
      <c r="F2066" s="83">
        <v>0</v>
      </c>
      <c r="G2066" s="83">
        <v>0</v>
      </c>
      <c r="H2066" s="83">
        <v>0.87</v>
      </c>
      <c r="I2066" s="83">
        <v>2.88</v>
      </c>
      <c r="J2066" s="83">
        <v>3.4</v>
      </c>
      <c r="K2066" s="83">
        <v>0</v>
      </c>
      <c r="L2066" s="83">
        <v>3.23</v>
      </c>
      <c r="M2066" s="83">
        <v>4.54</v>
      </c>
      <c r="N2066" s="83">
        <v>1.34</v>
      </c>
      <c r="O2066" s="83">
        <v>1.54</v>
      </c>
      <c r="P2066" s="83">
        <v>0.08</v>
      </c>
      <c r="Q2066" s="83">
        <v>0</v>
      </c>
      <c r="R2066" s="83">
        <v>0</v>
      </c>
      <c r="S2066" s="83">
        <v>0</v>
      </c>
      <c r="T2066" s="83">
        <v>0</v>
      </c>
      <c r="U2066" s="83">
        <v>0</v>
      </c>
      <c r="V2066" s="83">
        <v>0</v>
      </c>
      <c r="W2066" s="83">
        <v>0</v>
      </c>
      <c r="X2066" s="83">
        <v>0</v>
      </c>
      <c r="Y2066" s="83">
        <v>0</v>
      </c>
    </row>
    <row r="2067" spans="1:25" ht="13.5" thickBot="1" x14ac:dyDescent="0.25">
      <c r="A2067" s="82">
        <f t="shared" si="55"/>
        <v>43493</v>
      </c>
      <c r="B2067" s="83">
        <v>49.08</v>
      </c>
      <c r="C2067" s="83">
        <v>2.02</v>
      </c>
      <c r="D2067" s="83">
        <v>3.16</v>
      </c>
      <c r="E2067" s="83">
        <v>2.2400000000000002</v>
      </c>
      <c r="F2067" s="83">
        <v>2.57</v>
      </c>
      <c r="G2067" s="83">
        <v>2.2999999999999998</v>
      </c>
      <c r="H2067" s="83">
        <v>3.03</v>
      </c>
      <c r="I2067" s="83">
        <v>3.6</v>
      </c>
      <c r="J2067" s="83">
        <v>1.03</v>
      </c>
      <c r="K2067" s="83">
        <v>1.4</v>
      </c>
      <c r="L2067" s="83">
        <v>3.51</v>
      </c>
      <c r="M2067" s="83">
        <v>5.37</v>
      </c>
      <c r="N2067" s="83">
        <v>34.24</v>
      </c>
      <c r="O2067" s="83">
        <v>40.659999999999997</v>
      </c>
      <c r="P2067" s="83">
        <v>15.73</v>
      </c>
      <c r="Q2067" s="83">
        <v>0.67</v>
      </c>
      <c r="R2067" s="83">
        <v>0</v>
      </c>
      <c r="S2067" s="83">
        <v>0</v>
      </c>
      <c r="T2067" s="83">
        <v>0</v>
      </c>
      <c r="U2067" s="83">
        <v>0</v>
      </c>
      <c r="V2067" s="83">
        <v>0</v>
      </c>
      <c r="W2067" s="83">
        <v>0</v>
      </c>
      <c r="X2067" s="83">
        <v>0</v>
      </c>
      <c r="Y2067" s="83">
        <v>0</v>
      </c>
    </row>
    <row r="2068" spans="1:25" ht="13.5" thickBot="1" x14ac:dyDescent="0.25">
      <c r="A2068" s="82">
        <f t="shared" si="55"/>
        <v>43494</v>
      </c>
      <c r="B2068" s="83">
        <v>0</v>
      </c>
      <c r="C2068" s="83">
        <v>0</v>
      </c>
      <c r="D2068" s="83">
        <v>0</v>
      </c>
      <c r="E2068" s="83">
        <v>0</v>
      </c>
      <c r="F2068" s="83">
        <v>2.16</v>
      </c>
      <c r="G2068" s="83">
        <v>0</v>
      </c>
      <c r="H2068" s="83">
        <v>0.22</v>
      </c>
      <c r="I2068" s="83">
        <v>19.510000000000002</v>
      </c>
      <c r="J2068" s="83">
        <v>17.100000000000001</v>
      </c>
      <c r="K2068" s="83">
        <v>0</v>
      </c>
      <c r="L2068" s="83">
        <v>0</v>
      </c>
      <c r="M2068" s="83">
        <v>1.35</v>
      </c>
      <c r="N2068" s="83">
        <v>0</v>
      </c>
      <c r="O2068" s="83">
        <v>0</v>
      </c>
      <c r="P2068" s="83">
        <v>0</v>
      </c>
      <c r="Q2068" s="83">
        <v>0</v>
      </c>
      <c r="R2068" s="83">
        <v>0</v>
      </c>
      <c r="S2068" s="83">
        <v>0</v>
      </c>
      <c r="T2068" s="83">
        <v>0</v>
      </c>
      <c r="U2068" s="83">
        <v>0</v>
      </c>
      <c r="V2068" s="83">
        <v>0</v>
      </c>
      <c r="W2068" s="83">
        <v>0</v>
      </c>
      <c r="X2068" s="83">
        <v>0</v>
      </c>
      <c r="Y2068" s="83">
        <v>0</v>
      </c>
    </row>
    <row r="2069" spans="1:25" ht="13.5" thickBot="1" x14ac:dyDescent="0.25">
      <c r="A2069" s="82">
        <f t="shared" si="55"/>
        <v>43495</v>
      </c>
      <c r="B2069" s="83">
        <v>53.69</v>
      </c>
      <c r="C2069" s="83">
        <v>0.88</v>
      </c>
      <c r="D2069" s="83">
        <v>10.84</v>
      </c>
      <c r="E2069" s="83">
        <v>0</v>
      </c>
      <c r="F2069" s="83">
        <v>20.81</v>
      </c>
      <c r="G2069" s="83">
        <v>0</v>
      </c>
      <c r="H2069" s="83">
        <v>0</v>
      </c>
      <c r="I2069" s="83">
        <v>2.15</v>
      </c>
      <c r="J2069" s="83">
        <v>0</v>
      </c>
      <c r="K2069" s="83">
        <v>0</v>
      </c>
      <c r="L2069" s="83">
        <v>0</v>
      </c>
      <c r="M2069" s="83">
        <v>3.33</v>
      </c>
      <c r="N2069" s="83">
        <v>0.37</v>
      </c>
      <c r="O2069" s="83">
        <v>0</v>
      </c>
      <c r="P2069" s="83">
        <v>0</v>
      </c>
      <c r="Q2069" s="83">
        <v>0</v>
      </c>
      <c r="R2069" s="83">
        <v>0</v>
      </c>
      <c r="S2069" s="83">
        <v>0</v>
      </c>
      <c r="T2069" s="83">
        <v>0</v>
      </c>
      <c r="U2069" s="83">
        <v>0</v>
      </c>
      <c r="V2069" s="83">
        <v>0</v>
      </c>
      <c r="W2069" s="83">
        <v>0</v>
      </c>
      <c r="X2069" s="83">
        <v>0</v>
      </c>
      <c r="Y2069" s="83">
        <v>0</v>
      </c>
    </row>
    <row r="2070" spans="1:25" ht="13.5" thickBot="1" x14ac:dyDescent="0.25">
      <c r="A2070" s="82">
        <f t="shared" si="55"/>
        <v>43496</v>
      </c>
      <c r="B2070" s="83">
        <v>0</v>
      </c>
      <c r="C2070" s="83">
        <v>0</v>
      </c>
      <c r="D2070" s="83">
        <v>0</v>
      </c>
      <c r="E2070" s="83">
        <v>0</v>
      </c>
      <c r="F2070" s="83">
        <v>26</v>
      </c>
      <c r="G2070" s="83">
        <v>0.15</v>
      </c>
      <c r="H2070" s="83">
        <v>0.34</v>
      </c>
      <c r="I2070" s="83">
        <v>2.4700000000000002</v>
      </c>
      <c r="J2070" s="83">
        <v>1.03</v>
      </c>
      <c r="K2070" s="83">
        <v>0</v>
      </c>
      <c r="L2070" s="83">
        <v>49.03</v>
      </c>
      <c r="M2070" s="83">
        <v>51.71</v>
      </c>
      <c r="N2070" s="83">
        <v>0.7</v>
      </c>
      <c r="O2070" s="83">
        <v>0.28999999999999998</v>
      </c>
      <c r="P2070" s="83">
        <v>0</v>
      </c>
      <c r="Q2070" s="83">
        <v>0</v>
      </c>
      <c r="R2070" s="83">
        <v>0.06</v>
      </c>
      <c r="S2070" s="83">
        <v>0</v>
      </c>
      <c r="T2070" s="83">
        <v>0</v>
      </c>
      <c r="U2070" s="83">
        <v>0</v>
      </c>
      <c r="V2070" s="83">
        <v>0</v>
      </c>
      <c r="W2070" s="83">
        <v>0</v>
      </c>
      <c r="X2070" s="83">
        <v>0</v>
      </c>
      <c r="Y2070" s="83">
        <v>0</v>
      </c>
    </row>
    <row r="2071" spans="1:25" ht="16.5" thickBot="1" x14ac:dyDescent="0.25">
      <c r="A2071" s="84"/>
      <c r="B2071" s="85"/>
      <c r="C2071" s="85"/>
      <c r="D2071" s="85"/>
      <c r="E2071" s="85"/>
      <c r="F2071" s="85"/>
      <c r="G2071" s="85"/>
      <c r="H2071" s="85"/>
      <c r="I2071" s="85"/>
      <c r="J2071" s="85"/>
      <c r="K2071" s="85"/>
      <c r="L2071" s="85"/>
      <c r="M2071" s="85"/>
      <c r="N2071" s="85"/>
      <c r="O2071" s="85"/>
      <c r="P2071" s="85"/>
      <c r="Q2071" s="85"/>
      <c r="R2071" s="85"/>
      <c r="S2071" s="85"/>
      <c r="T2071" s="85"/>
      <c r="U2071" s="85"/>
      <c r="V2071" s="85"/>
      <c r="W2071" s="85"/>
      <c r="X2071" s="85"/>
      <c r="Y2071" s="86"/>
    </row>
    <row r="2072" spans="1:25" s="64" customFormat="1" ht="20.25" x14ac:dyDescent="0.3">
      <c r="A2072" s="64" t="s">
        <v>137</v>
      </c>
    </row>
    <row r="2073" spans="1:25" ht="13.5" thickBot="1" x14ac:dyDescent="0.25">
      <c r="A2073" s="79"/>
      <c r="B2073" s="80"/>
      <c r="C2073" s="80"/>
      <c r="D2073" s="80"/>
      <c r="E2073" s="80"/>
      <c r="F2073" s="80"/>
      <c r="G2073" s="80"/>
      <c r="H2073" s="80"/>
      <c r="I2073" s="80"/>
      <c r="J2073" s="80"/>
      <c r="K2073" s="80"/>
      <c r="L2073" s="80"/>
      <c r="M2073" s="80"/>
      <c r="N2073" s="80"/>
      <c r="O2073" s="80"/>
      <c r="P2073" s="80"/>
      <c r="Q2073" s="80"/>
      <c r="R2073" s="80"/>
      <c r="S2073" s="80"/>
      <c r="T2073" s="80"/>
      <c r="U2073" s="80"/>
      <c r="V2073" s="80"/>
      <c r="W2073" s="80"/>
      <c r="X2073" s="80"/>
      <c r="Y2073" s="80"/>
    </row>
    <row r="2074" spans="1:25" ht="26.25" customHeight="1" thickBot="1" x14ac:dyDescent="0.3">
      <c r="A2074" s="139" t="s">
        <v>64</v>
      </c>
      <c r="B2074" s="141" t="s">
        <v>136</v>
      </c>
      <c r="C2074" s="141"/>
      <c r="D2074" s="141"/>
      <c r="E2074" s="141"/>
      <c r="F2074" s="141"/>
      <c r="G2074" s="141"/>
      <c r="H2074" s="141"/>
      <c r="I2074" s="141"/>
      <c r="J2074" s="141"/>
      <c r="K2074" s="141"/>
      <c r="L2074" s="141"/>
      <c r="M2074" s="141"/>
      <c r="N2074" s="141"/>
      <c r="O2074" s="141"/>
      <c r="P2074" s="141"/>
      <c r="Q2074" s="141"/>
      <c r="R2074" s="141"/>
      <c r="S2074" s="141"/>
      <c r="T2074" s="141"/>
      <c r="U2074" s="141"/>
      <c r="V2074" s="141"/>
      <c r="W2074" s="141"/>
      <c r="X2074" s="141"/>
      <c r="Y2074" s="142"/>
    </row>
    <row r="2075" spans="1:25" ht="39" customHeight="1" thickBot="1" x14ac:dyDescent="0.25">
      <c r="A2075" s="140"/>
      <c r="B2075" s="81" t="s">
        <v>66</v>
      </c>
      <c r="C2075" s="81" t="s">
        <v>67</v>
      </c>
      <c r="D2075" s="81" t="s">
        <v>68</v>
      </c>
      <c r="E2075" s="81" t="s">
        <v>69</v>
      </c>
      <c r="F2075" s="81" t="s">
        <v>70</v>
      </c>
      <c r="G2075" s="81" t="s">
        <v>71</v>
      </c>
      <c r="H2075" s="81" t="s">
        <v>72</v>
      </c>
      <c r="I2075" s="81" t="s">
        <v>73</v>
      </c>
      <c r="J2075" s="81" t="s">
        <v>74</v>
      </c>
      <c r="K2075" s="81" t="s">
        <v>75</v>
      </c>
      <c r="L2075" s="81" t="s">
        <v>76</v>
      </c>
      <c r="M2075" s="81" t="s">
        <v>77</v>
      </c>
      <c r="N2075" s="81" t="s">
        <v>78</v>
      </c>
      <c r="O2075" s="81" t="s">
        <v>79</v>
      </c>
      <c r="P2075" s="81" t="s">
        <v>80</v>
      </c>
      <c r="Q2075" s="81" t="s">
        <v>81</v>
      </c>
      <c r="R2075" s="81" t="s">
        <v>82</v>
      </c>
      <c r="S2075" s="81" t="s">
        <v>83</v>
      </c>
      <c r="T2075" s="81" t="s">
        <v>84</v>
      </c>
      <c r="U2075" s="81" t="s">
        <v>85</v>
      </c>
      <c r="V2075" s="81" t="s">
        <v>86</v>
      </c>
      <c r="W2075" s="81" t="s">
        <v>87</v>
      </c>
      <c r="X2075" s="81" t="s">
        <v>88</v>
      </c>
      <c r="Y2075" s="81" t="s">
        <v>89</v>
      </c>
    </row>
    <row r="2076" spans="1:25" ht="13.5" thickBot="1" x14ac:dyDescent="0.25">
      <c r="A2076" s="82">
        <f>A2040</f>
        <v>43466</v>
      </c>
      <c r="B2076" s="83">
        <v>0</v>
      </c>
      <c r="C2076" s="83">
        <v>0</v>
      </c>
      <c r="D2076" s="83">
        <v>7.89</v>
      </c>
      <c r="E2076" s="83">
        <v>5.74</v>
      </c>
      <c r="F2076" s="83">
        <v>2.68</v>
      </c>
      <c r="G2076" s="83">
        <v>0.42</v>
      </c>
      <c r="H2076" s="83">
        <v>1.25</v>
      </c>
      <c r="I2076" s="83">
        <v>0.99</v>
      </c>
      <c r="J2076" s="83">
        <v>1.56</v>
      </c>
      <c r="K2076" s="83">
        <v>2.12</v>
      </c>
      <c r="L2076" s="83">
        <v>3.7</v>
      </c>
      <c r="M2076" s="83">
        <v>3.35</v>
      </c>
      <c r="N2076" s="83">
        <v>0</v>
      </c>
      <c r="O2076" s="83">
        <v>0</v>
      </c>
      <c r="P2076" s="83">
        <v>0</v>
      </c>
      <c r="Q2076" s="83">
        <v>0</v>
      </c>
      <c r="R2076" s="83">
        <v>0</v>
      </c>
      <c r="S2076" s="83">
        <v>0</v>
      </c>
      <c r="T2076" s="83">
        <v>0</v>
      </c>
      <c r="U2076" s="83">
        <v>0</v>
      </c>
      <c r="V2076" s="83">
        <v>0</v>
      </c>
      <c r="W2076" s="83">
        <v>0</v>
      </c>
      <c r="X2076" s="83">
        <v>0</v>
      </c>
      <c r="Y2076" s="83">
        <v>0.54</v>
      </c>
    </row>
    <row r="2077" spans="1:25" ht="13.5" thickBot="1" x14ac:dyDescent="0.25">
      <c r="A2077" s="82">
        <f t="shared" ref="A2077:A2106" si="56">A2041</f>
        <v>43467</v>
      </c>
      <c r="B2077" s="83">
        <v>20.46</v>
      </c>
      <c r="C2077" s="83">
        <v>23.49</v>
      </c>
      <c r="D2077" s="83">
        <v>1.65</v>
      </c>
      <c r="E2077" s="83">
        <v>2.08</v>
      </c>
      <c r="F2077" s="83">
        <v>0</v>
      </c>
      <c r="G2077" s="83">
        <v>0.27</v>
      </c>
      <c r="H2077" s="83">
        <v>0.77</v>
      </c>
      <c r="I2077" s="83">
        <v>2.8</v>
      </c>
      <c r="J2077" s="83">
        <v>1.25</v>
      </c>
      <c r="K2077" s="83">
        <v>0.76</v>
      </c>
      <c r="L2077" s="83">
        <v>1.9</v>
      </c>
      <c r="M2077" s="83">
        <v>3.84</v>
      </c>
      <c r="N2077" s="83">
        <v>0.12</v>
      </c>
      <c r="O2077" s="83">
        <v>0</v>
      </c>
      <c r="P2077" s="83">
        <v>0.27</v>
      </c>
      <c r="Q2077" s="83">
        <v>0.98</v>
      </c>
      <c r="R2077" s="83">
        <v>2.65</v>
      </c>
      <c r="S2077" s="83">
        <v>4.97</v>
      </c>
      <c r="T2077" s="83">
        <v>18.670000000000002</v>
      </c>
      <c r="U2077" s="83">
        <v>22.25</v>
      </c>
      <c r="V2077" s="83">
        <v>291.39</v>
      </c>
      <c r="W2077" s="83">
        <v>302.56</v>
      </c>
      <c r="X2077" s="83">
        <v>16.149999999999999</v>
      </c>
      <c r="Y2077" s="83">
        <v>2.82</v>
      </c>
    </row>
    <row r="2078" spans="1:25" ht="13.5" thickBot="1" x14ac:dyDescent="0.25">
      <c r="A2078" s="82">
        <f t="shared" si="56"/>
        <v>43468</v>
      </c>
      <c r="B2078" s="83">
        <v>4.4400000000000004</v>
      </c>
      <c r="C2078" s="83">
        <v>7.55</v>
      </c>
      <c r="D2078" s="83">
        <v>0</v>
      </c>
      <c r="E2078" s="83">
        <v>4.93</v>
      </c>
      <c r="F2078" s="83">
        <v>0.11</v>
      </c>
      <c r="G2078" s="83">
        <v>0.49</v>
      </c>
      <c r="H2078" s="83">
        <v>3.49</v>
      </c>
      <c r="I2078" s="83">
        <v>1.1299999999999999</v>
      </c>
      <c r="J2078" s="83">
        <v>6.41</v>
      </c>
      <c r="K2078" s="83">
        <v>6.33</v>
      </c>
      <c r="L2078" s="83">
        <v>7.5</v>
      </c>
      <c r="M2078" s="83">
        <v>12.82</v>
      </c>
      <c r="N2078" s="83">
        <v>35.840000000000003</v>
      </c>
      <c r="O2078" s="83">
        <v>0.38</v>
      </c>
      <c r="P2078" s="83">
        <v>0.2</v>
      </c>
      <c r="Q2078" s="83">
        <v>2.57</v>
      </c>
      <c r="R2078" s="83">
        <v>1.23</v>
      </c>
      <c r="S2078" s="83">
        <v>0.32</v>
      </c>
      <c r="T2078" s="83">
        <v>3.42</v>
      </c>
      <c r="U2078" s="83">
        <v>10.54</v>
      </c>
      <c r="V2078" s="83">
        <v>10.77</v>
      </c>
      <c r="W2078" s="83">
        <v>27.82</v>
      </c>
      <c r="X2078" s="83">
        <v>6.76</v>
      </c>
      <c r="Y2078" s="83">
        <v>7.81</v>
      </c>
    </row>
    <row r="2079" spans="1:25" ht="13.5" thickBot="1" x14ac:dyDescent="0.25">
      <c r="A2079" s="82">
        <f t="shared" si="56"/>
        <v>43469</v>
      </c>
      <c r="B2079" s="83">
        <v>13.85</v>
      </c>
      <c r="C2079" s="83">
        <v>14.05</v>
      </c>
      <c r="D2079" s="83">
        <v>15.11</v>
      </c>
      <c r="E2079" s="83">
        <v>11.42</v>
      </c>
      <c r="F2079" s="83">
        <v>6.86</v>
      </c>
      <c r="G2079" s="83">
        <v>9</v>
      </c>
      <c r="H2079" s="83">
        <v>4.41</v>
      </c>
      <c r="I2079" s="83">
        <v>5.57</v>
      </c>
      <c r="J2079" s="83">
        <v>4.55</v>
      </c>
      <c r="K2079" s="83">
        <v>3.65</v>
      </c>
      <c r="L2079" s="83">
        <v>3.28</v>
      </c>
      <c r="M2079" s="83">
        <v>0</v>
      </c>
      <c r="N2079" s="83">
        <v>1.4</v>
      </c>
      <c r="O2079" s="83">
        <v>1.1499999999999999</v>
      </c>
      <c r="P2079" s="83">
        <v>0.81</v>
      </c>
      <c r="Q2079" s="83">
        <v>0.02</v>
      </c>
      <c r="R2079" s="83">
        <v>0</v>
      </c>
      <c r="S2079" s="83">
        <v>0</v>
      </c>
      <c r="T2079" s="83">
        <v>0</v>
      </c>
      <c r="U2079" s="83">
        <v>1.23</v>
      </c>
      <c r="V2079" s="83">
        <v>15.32</v>
      </c>
      <c r="W2079" s="83">
        <v>6.16</v>
      </c>
      <c r="X2079" s="83">
        <v>0.72</v>
      </c>
      <c r="Y2079" s="83">
        <v>0</v>
      </c>
    </row>
    <row r="2080" spans="1:25" ht="13.5" thickBot="1" x14ac:dyDescent="0.25">
      <c r="A2080" s="82">
        <f t="shared" si="56"/>
        <v>43470</v>
      </c>
      <c r="B2080" s="83">
        <v>9.2100000000000009</v>
      </c>
      <c r="C2080" s="83">
        <v>9.0399999999999991</v>
      </c>
      <c r="D2080" s="83">
        <v>5.86</v>
      </c>
      <c r="E2080" s="83">
        <v>8.36</v>
      </c>
      <c r="F2080" s="83">
        <v>5.47</v>
      </c>
      <c r="G2080" s="83">
        <v>6.62</v>
      </c>
      <c r="H2080" s="83">
        <v>0.09</v>
      </c>
      <c r="I2080" s="83">
        <v>5.7</v>
      </c>
      <c r="J2080" s="83">
        <v>9.92</v>
      </c>
      <c r="K2080" s="83">
        <v>12.34</v>
      </c>
      <c r="L2080" s="83">
        <v>13.38</v>
      </c>
      <c r="M2080" s="83">
        <v>12.39</v>
      </c>
      <c r="N2080" s="83">
        <v>14.95</v>
      </c>
      <c r="O2080" s="83">
        <v>14.66</v>
      </c>
      <c r="P2080" s="83">
        <v>10.95</v>
      </c>
      <c r="Q2080" s="83">
        <v>10.4</v>
      </c>
      <c r="R2080" s="83">
        <v>0.6</v>
      </c>
      <c r="S2080" s="83">
        <v>0.57999999999999996</v>
      </c>
      <c r="T2080" s="83">
        <v>1.74</v>
      </c>
      <c r="U2080" s="83">
        <v>4.49</v>
      </c>
      <c r="V2080" s="83">
        <v>3.94</v>
      </c>
      <c r="W2080" s="83">
        <v>6.31</v>
      </c>
      <c r="X2080" s="83">
        <v>5.45</v>
      </c>
      <c r="Y2080" s="83">
        <v>0</v>
      </c>
    </row>
    <row r="2081" spans="1:25" ht="13.5" thickBot="1" x14ac:dyDescent="0.25">
      <c r="A2081" s="82">
        <f t="shared" si="56"/>
        <v>43471</v>
      </c>
      <c r="B2081" s="83">
        <v>6.49</v>
      </c>
      <c r="C2081" s="83">
        <v>5.84</v>
      </c>
      <c r="D2081" s="83">
        <v>4.9400000000000004</v>
      </c>
      <c r="E2081" s="83">
        <v>8.07</v>
      </c>
      <c r="F2081" s="83">
        <v>42.88</v>
      </c>
      <c r="G2081" s="83">
        <v>34.43</v>
      </c>
      <c r="H2081" s="83">
        <v>3.25</v>
      </c>
      <c r="I2081" s="83">
        <v>1.98</v>
      </c>
      <c r="J2081" s="83">
        <v>1.87</v>
      </c>
      <c r="K2081" s="83">
        <v>0.44</v>
      </c>
      <c r="L2081" s="83">
        <v>1.06</v>
      </c>
      <c r="M2081" s="83">
        <v>35.33</v>
      </c>
      <c r="N2081" s="83">
        <v>2.8</v>
      </c>
      <c r="O2081" s="83">
        <v>31.59</v>
      </c>
      <c r="P2081" s="83">
        <v>3.63</v>
      </c>
      <c r="Q2081" s="83">
        <v>1.26</v>
      </c>
      <c r="R2081" s="83">
        <v>1.33</v>
      </c>
      <c r="S2081" s="83">
        <v>1.1499999999999999</v>
      </c>
      <c r="T2081" s="83">
        <v>0</v>
      </c>
      <c r="U2081" s="83">
        <v>11</v>
      </c>
      <c r="V2081" s="83">
        <v>0</v>
      </c>
      <c r="W2081" s="83">
        <v>0.68</v>
      </c>
      <c r="X2081" s="83">
        <v>0</v>
      </c>
      <c r="Y2081" s="83">
        <v>0</v>
      </c>
    </row>
    <row r="2082" spans="1:25" ht="13.5" thickBot="1" x14ac:dyDescent="0.25">
      <c r="A2082" s="82">
        <f t="shared" si="56"/>
        <v>43472</v>
      </c>
      <c r="B2082" s="83">
        <v>128.94</v>
      </c>
      <c r="C2082" s="83">
        <v>19.440000000000001</v>
      </c>
      <c r="D2082" s="83">
        <v>15.34</v>
      </c>
      <c r="E2082" s="83">
        <v>23.44</v>
      </c>
      <c r="F2082" s="83">
        <v>16.47</v>
      </c>
      <c r="G2082" s="83">
        <v>16.03</v>
      </c>
      <c r="H2082" s="83">
        <v>11.79</v>
      </c>
      <c r="I2082" s="83">
        <v>19.600000000000001</v>
      </c>
      <c r="J2082" s="83">
        <v>26.56</v>
      </c>
      <c r="K2082" s="83">
        <v>22.68</v>
      </c>
      <c r="L2082" s="83">
        <v>20.56</v>
      </c>
      <c r="M2082" s="83">
        <v>28.1</v>
      </c>
      <c r="N2082" s="83">
        <v>54.9</v>
      </c>
      <c r="O2082" s="83">
        <v>17.63</v>
      </c>
      <c r="P2082" s="83">
        <v>8.27</v>
      </c>
      <c r="Q2082" s="83">
        <v>3.63</v>
      </c>
      <c r="R2082" s="83">
        <v>0</v>
      </c>
      <c r="S2082" s="83">
        <v>0</v>
      </c>
      <c r="T2082" s="83">
        <v>0</v>
      </c>
      <c r="U2082" s="83">
        <v>0</v>
      </c>
      <c r="V2082" s="83">
        <v>0.37</v>
      </c>
      <c r="W2082" s="83">
        <v>0.51</v>
      </c>
      <c r="X2082" s="83">
        <v>0.71</v>
      </c>
      <c r="Y2082" s="83">
        <v>3.83</v>
      </c>
    </row>
    <row r="2083" spans="1:25" ht="13.5" thickBot="1" x14ac:dyDescent="0.25">
      <c r="A2083" s="82">
        <f t="shared" si="56"/>
        <v>43473</v>
      </c>
      <c r="B2083" s="83">
        <v>5.94</v>
      </c>
      <c r="C2083" s="83">
        <v>2.16</v>
      </c>
      <c r="D2083" s="83">
        <v>4.51</v>
      </c>
      <c r="E2083" s="83">
        <v>4.72</v>
      </c>
      <c r="F2083" s="83">
        <v>35.770000000000003</v>
      </c>
      <c r="G2083" s="83">
        <v>2.0099999999999998</v>
      </c>
      <c r="H2083" s="83">
        <v>0.36</v>
      </c>
      <c r="I2083" s="83">
        <v>0.14000000000000001</v>
      </c>
      <c r="J2083" s="83">
        <v>0.23</v>
      </c>
      <c r="K2083" s="83">
        <v>0.41</v>
      </c>
      <c r="L2083" s="83">
        <v>0.42</v>
      </c>
      <c r="M2083" s="83">
        <v>1.08</v>
      </c>
      <c r="N2083" s="83">
        <v>0</v>
      </c>
      <c r="O2083" s="83">
        <v>0</v>
      </c>
      <c r="P2083" s="83">
        <v>0</v>
      </c>
      <c r="Q2083" s="83">
        <v>0.28000000000000003</v>
      </c>
      <c r="R2083" s="83">
        <v>0.52</v>
      </c>
      <c r="S2083" s="83">
        <v>0.45</v>
      </c>
      <c r="T2083" s="83">
        <v>0</v>
      </c>
      <c r="U2083" s="83">
        <v>0</v>
      </c>
      <c r="V2083" s="83">
        <v>0</v>
      </c>
      <c r="W2083" s="83">
        <v>0</v>
      </c>
      <c r="X2083" s="83">
        <v>0</v>
      </c>
      <c r="Y2083" s="83">
        <v>0</v>
      </c>
    </row>
    <row r="2084" spans="1:25" ht="13.5" thickBot="1" x14ac:dyDescent="0.25">
      <c r="A2084" s="82">
        <f t="shared" si="56"/>
        <v>43474</v>
      </c>
      <c r="B2084" s="83">
        <v>0</v>
      </c>
      <c r="C2084" s="83">
        <v>1.9</v>
      </c>
      <c r="D2084" s="83">
        <v>2.06</v>
      </c>
      <c r="E2084" s="83">
        <v>30.51</v>
      </c>
      <c r="F2084" s="83">
        <v>20.13</v>
      </c>
      <c r="G2084" s="83">
        <v>0.02</v>
      </c>
      <c r="H2084" s="83">
        <v>0.11</v>
      </c>
      <c r="I2084" s="83">
        <v>0</v>
      </c>
      <c r="J2084" s="83">
        <v>0</v>
      </c>
      <c r="K2084" s="83">
        <v>0</v>
      </c>
      <c r="L2084" s="83">
        <v>0</v>
      </c>
      <c r="M2084" s="83">
        <v>0</v>
      </c>
      <c r="N2084" s="83">
        <v>0</v>
      </c>
      <c r="O2084" s="83">
        <v>0</v>
      </c>
      <c r="P2084" s="83">
        <v>0</v>
      </c>
      <c r="Q2084" s="83">
        <v>0</v>
      </c>
      <c r="R2084" s="83">
        <v>0</v>
      </c>
      <c r="S2084" s="83">
        <v>0</v>
      </c>
      <c r="T2084" s="83">
        <v>0</v>
      </c>
      <c r="U2084" s="83">
        <v>0</v>
      </c>
      <c r="V2084" s="83">
        <v>0</v>
      </c>
      <c r="W2084" s="83">
        <v>0</v>
      </c>
      <c r="X2084" s="83">
        <v>0</v>
      </c>
      <c r="Y2084" s="83">
        <v>0</v>
      </c>
    </row>
    <row r="2085" spans="1:25" ht="13.5" thickBot="1" x14ac:dyDescent="0.25">
      <c r="A2085" s="82">
        <f t="shared" si="56"/>
        <v>43475</v>
      </c>
      <c r="B2085" s="83">
        <v>0</v>
      </c>
      <c r="C2085" s="83">
        <v>2.82</v>
      </c>
      <c r="D2085" s="83">
        <v>3.23</v>
      </c>
      <c r="E2085" s="83">
        <v>2.2599999999999998</v>
      </c>
      <c r="F2085" s="83">
        <v>0.75</v>
      </c>
      <c r="G2085" s="83">
        <v>0.17</v>
      </c>
      <c r="H2085" s="83">
        <v>0.13</v>
      </c>
      <c r="I2085" s="83">
        <v>0.5</v>
      </c>
      <c r="J2085" s="83">
        <v>0.46</v>
      </c>
      <c r="K2085" s="83">
        <v>0.92</v>
      </c>
      <c r="L2085" s="83">
        <v>15.07</v>
      </c>
      <c r="M2085" s="83">
        <v>17.54</v>
      </c>
      <c r="N2085" s="83">
        <v>0</v>
      </c>
      <c r="O2085" s="83">
        <v>0</v>
      </c>
      <c r="P2085" s="83">
        <v>0</v>
      </c>
      <c r="Q2085" s="83">
        <v>0</v>
      </c>
      <c r="R2085" s="83">
        <v>0</v>
      </c>
      <c r="S2085" s="83">
        <v>0</v>
      </c>
      <c r="T2085" s="83">
        <v>0</v>
      </c>
      <c r="U2085" s="83">
        <v>0</v>
      </c>
      <c r="V2085" s="83">
        <v>0</v>
      </c>
      <c r="W2085" s="83">
        <v>0</v>
      </c>
      <c r="X2085" s="83">
        <v>0</v>
      </c>
      <c r="Y2085" s="83">
        <v>0</v>
      </c>
    </row>
    <row r="2086" spans="1:25" ht="13.5" thickBot="1" x14ac:dyDescent="0.25">
      <c r="A2086" s="82">
        <f t="shared" si="56"/>
        <v>43476</v>
      </c>
      <c r="B2086" s="83">
        <v>9.0299999999999994</v>
      </c>
      <c r="C2086" s="83">
        <v>21.16</v>
      </c>
      <c r="D2086" s="83">
        <v>8.4</v>
      </c>
      <c r="E2086" s="83">
        <v>18.87</v>
      </c>
      <c r="F2086" s="83">
        <v>16.86</v>
      </c>
      <c r="G2086" s="83">
        <v>1.57</v>
      </c>
      <c r="H2086" s="83">
        <v>1.02</v>
      </c>
      <c r="I2086" s="83">
        <v>19.39</v>
      </c>
      <c r="J2086" s="83">
        <v>0.6</v>
      </c>
      <c r="K2086" s="83">
        <v>1.25</v>
      </c>
      <c r="L2086" s="83">
        <v>1.5</v>
      </c>
      <c r="M2086" s="83">
        <v>19.739999999999998</v>
      </c>
      <c r="N2086" s="83">
        <v>6.21</v>
      </c>
      <c r="O2086" s="83">
        <v>1.17</v>
      </c>
      <c r="P2086" s="83">
        <v>0.51</v>
      </c>
      <c r="Q2086" s="83">
        <v>0</v>
      </c>
      <c r="R2086" s="83">
        <v>0</v>
      </c>
      <c r="S2086" s="83">
        <v>0</v>
      </c>
      <c r="T2086" s="83">
        <v>0</v>
      </c>
      <c r="U2086" s="83">
        <v>2.09</v>
      </c>
      <c r="V2086" s="83">
        <v>1</v>
      </c>
      <c r="W2086" s="83">
        <v>0</v>
      </c>
      <c r="X2086" s="83">
        <v>0</v>
      </c>
      <c r="Y2086" s="83">
        <v>0</v>
      </c>
    </row>
    <row r="2087" spans="1:25" ht="13.5" thickBot="1" x14ac:dyDescent="0.25">
      <c r="A2087" s="82">
        <f t="shared" si="56"/>
        <v>43477</v>
      </c>
      <c r="B2087" s="83">
        <v>7.3</v>
      </c>
      <c r="C2087" s="83">
        <v>9.36</v>
      </c>
      <c r="D2087" s="83">
        <v>5.65</v>
      </c>
      <c r="E2087" s="83">
        <v>25.37</v>
      </c>
      <c r="F2087" s="83">
        <v>26.6</v>
      </c>
      <c r="G2087" s="83">
        <v>8.7799999999999994</v>
      </c>
      <c r="H2087" s="83">
        <v>4.43</v>
      </c>
      <c r="I2087" s="83">
        <v>2</v>
      </c>
      <c r="J2087" s="83">
        <v>8.65</v>
      </c>
      <c r="K2087" s="83">
        <v>4.4400000000000004</v>
      </c>
      <c r="L2087" s="83">
        <v>2.34</v>
      </c>
      <c r="M2087" s="83">
        <v>9.5500000000000007</v>
      </c>
      <c r="N2087" s="83">
        <v>2.31</v>
      </c>
      <c r="O2087" s="83">
        <v>4.2</v>
      </c>
      <c r="P2087" s="83">
        <v>0</v>
      </c>
      <c r="Q2087" s="83">
        <v>0</v>
      </c>
      <c r="R2087" s="83">
        <v>0</v>
      </c>
      <c r="S2087" s="83">
        <v>0</v>
      </c>
      <c r="T2087" s="83">
        <v>1.08</v>
      </c>
      <c r="U2087" s="83">
        <v>3.89</v>
      </c>
      <c r="V2087" s="83">
        <v>0</v>
      </c>
      <c r="W2087" s="83">
        <v>1.1000000000000001</v>
      </c>
      <c r="X2087" s="83">
        <v>0</v>
      </c>
      <c r="Y2087" s="83">
        <v>0</v>
      </c>
    </row>
    <row r="2088" spans="1:25" ht="13.5" thickBot="1" x14ac:dyDescent="0.25">
      <c r="A2088" s="82">
        <f t="shared" si="56"/>
        <v>43478</v>
      </c>
      <c r="B2088" s="83">
        <v>19.27</v>
      </c>
      <c r="C2088" s="83">
        <v>6.33</v>
      </c>
      <c r="D2088" s="83">
        <v>27.65</v>
      </c>
      <c r="E2088" s="83">
        <v>29.47</v>
      </c>
      <c r="F2088" s="83">
        <v>6.19</v>
      </c>
      <c r="G2088" s="83">
        <v>4.0599999999999996</v>
      </c>
      <c r="H2088" s="83">
        <v>1.42</v>
      </c>
      <c r="I2088" s="83">
        <v>2.56</v>
      </c>
      <c r="J2088" s="83">
        <v>20.190000000000001</v>
      </c>
      <c r="K2088" s="83">
        <v>1.77</v>
      </c>
      <c r="L2088" s="83">
        <v>1.54</v>
      </c>
      <c r="M2088" s="83">
        <v>22.13</v>
      </c>
      <c r="N2088" s="83">
        <v>13.72</v>
      </c>
      <c r="O2088" s="83">
        <v>2.4500000000000002</v>
      </c>
      <c r="P2088" s="83">
        <v>0.59</v>
      </c>
      <c r="Q2088" s="83">
        <v>0.44</v>
      </c>
      <c r="R2088" s="83">
        <v>0.82</v>
      </c>
      <c r="S2088" s="83">
        <v>0</v>
      </c>
      <c r="T2088" s="83">
        <v>0</v>
      </c>
      <c r="U2088" s="83">
        <v>0</v>
      </c>
      <c r="V2088" s="83">
        <v>0</v>
      </c>
      <c r="W2088" s="83">
        <v>0.21</v>
      </c>
      <c r="X2088" s="83">
        <v>0</v>
      </c>
      <c r="Y2088" s="83">
        <v>0</v>
      </c>
    </row>
    <row r="2089" spans="1:25" ht="13.5" thickBot="1" x14ac:dyDescent="0.25">
      <c r="A2089" s="82">
        <f t="shared" si="56"/>
        <v>43479</v>
      </c>
      <c r="B2089" s="83">
        <v>1.45</v>
      </c>
      <c r="C2089" s="83">
        <v>0.54</v>
      </c>
      <c r="D2089" s="83">
        <v>0</v>
      </c>
      <c r="E2089" s="83">
        <v>0</v>
      </c>
      <c r="F2089" s="83">
        <v>0</v>
      </c>
      <c r="G2089" s="83">
        <v>0</v>
      </c>
      <c r="H2089" s="83">
        <v>0</v>
      </c>
      <c r="I2089" s="83">
        <v>0</v>
      </c>
      <c r="J2089" s="83">
        <v>0</v>
      </c>
      <c r="K2089" s="83">
        <v>0</v>
      </c>
      <c r="L2089" s="83">
        <v>0</v>
      </c>
      <c r="M2089" s="83">
        <v>0</v>
      </c>
      <c r="N2089" s="83">
        <v>0</v>
      </c>
      <c r="O2089" s="83">
        <v>0</v>
      </c>
      <c r="P2089" s="83">
        <v>0</v>
      </c>
      <c r="Q2089" s="83">
        <v>0</v>
      </c>
      <c r="R2089" s="83">
        <v>0</v>
      </c>
      <c r="S2089" s="83">
        <v>0</v>
      </c>
      <c r="T2089" s="83">
        <v>0</v>
      </c>
      <c r="U2089" s="83">
        <v>0</v>
      </c>
      <c r="V2089" s="83">
        <v>0</v>
      </c>
      <c r="W2089" s="83">
        <v>0</v>
      </c>
      <c r="X2089" s="83">
        <v>0</v>
      </c>
      <c r="Y2089" s="83">
        <v>0</v>
      </c>
    </row>
    <row r="2090" spans="1:25" ht="13.5" thickBot="1" x14ac:dyDescent="0.25">
      <c r="A2090" s="82">
        <f t="shared" si="56"/>
        <v>43480</v>
      </c>
      <c r="B2090" s="83">
        <v>0</v>
      </c>
      <c r="C2090" s="83">
        <v>0</v>
      </c>
      <c r="D2090" s="83">
        <v>0</v>
      </c>
      <c r="E2090" s="83">
        <v>0</v>
      </c>
      <c r="F2090" s="83">
        <v>0.06</v>
      </c>
      <c r="G2090" s="83">
        <v>0</v>
      </c>
      <c r="H2090" s="83">
        <v>0</v>
      </c>
      <c r="I2090" s="83">
        <v>0</v>
      </c>
      <c r="J2090" s="83">
        <v>0</v>
      </c>
      <c r="K2090" s="83">
        <v>0</v>
      </c>
      <c r="L2090" s="83">
        <v>0</v>
      </c>
      <c r="M2090" s="83">
        <v>0</v>
      </c>
      <c r="N2090" s="83">
        <v>0</v>
      </c>
      <c r="O2090" s="83">
        <v>0</v>
      </c>
      <c r="P2090" s="83">
        <v>0</v>
      </c>
      <c r="Q2090" s="83">
        <v>0</v>
      </c>
      <c r="R2090" s="83">
        <v>0</v>
      </c>
      <c r="S2090" s="83">
        <v>0</v>
      </c>
      <c r="T2090" s="83">
        <v>0</v>
      </c>
      <c r="U2090" s="83">
        <v>0</v>
      </c>
      <c r="V2090" s="83">
        <v>0</v>
      </c>
      <c r="W2090" s="83">
        <v>0</v>
      </c>
      <c r="X2090" s="83">
        <v>0</v>
      </c>
      <c r="Y2090" s="83">
        <v>0</v>
      </c>
    </row>
    <row r="2091" spans="1:25" ht="13.5" thickBot="1" x14ac:dyDescent="0.25">
      <c r="A2091" s="82">
        <f t="shared" si="56"/>
        <v>43481</v>
      </c>
      <c r="B2091" s="83">
        <v>0.34</v>
      </c>
      <c r="C2091" s="83">
        <v>1.39</v>
      </c>
      <c r="D2091" s="83">
        <v>1.54</v>
      </c>
      <c r="E2091" s="83">
        <v>0.54</v>
      </c>
      <c r="F2091" s="83">
        <v>0</v>
      </c>
      <c r="G2091" s="83">
        <v>0</v>
      </c>
      <c r="H2091" s="83">
        <v>0</v>
      </c>
      <c r="I2091" s="83">
        <v>0</v>
      </c>
      <c r="J2091" s="83">
        <v>0</v>
      </c>
      <c r="K2091" s="83">
        <v>0</v>
      </c>
      <c r="L2091" s="83">
        <v>0</v>
      </c>
      <c r="M2091" s="83">
        <v>0</v>
      </c>
      <c r="N2091" s="83">
        <v>0</v>
      </c>
      <c r="O2091" s="83">
        <v>0</v>
      </c>
      <c r="P2091" s="83">
        <v>0</v>
      </c>
      <c r="Q2091" s="83">
        <v>0</v>
      </c>
      <c r="R2091" s="83">
        <v>0</v>
      </c>
      <c r="S2091" s="83">
        <v>0</v>
      </c>
      <c r="T2091" s="83">
        <v>0</v>
      </c>
      <c r="U2091" s="83">
        <v>0</v>
      </c>
      <c r="V2091" s="83">
        <v>0</v>
      </c>
      <c r="W2091" s="83">
        <v>0</v>
      </c>
      <c r="X2091" s="83">
        <v>0</v>
      </c>
      <c r="Y2091" s="83">
        <v>0</v>
      </c>
    </row>
    <row r="2092" spans="1:25" ht="13.5" thickBot="1" x14ac:dyDescent="0.25">
      <c r="A2092" s="82">
        <f t="shared" si="56"/>
        <v>43482</v>
      </c>
      <c r="B2092" s="83">
        <v>0</v>
      </c>
      <c r="C2092" s="83">
        <v>22.33</v>
      </c>
      <c r="D2092" s="83">
        <v>41.87</v>
      </c>
      <c r="E2092" s="83">
        <v>4.4000000000000004</v>
      </c>
      <c r="F2092" s="83">
        <v>4.67</v>
      </c>
      <c r="G2092" s="83">
        <v>5.9</v>
      </c>
      <c r="H2092" s="83">
        <v>3.94</v>
      </c>
      <c r="I2092" s="83">
        <v>13.86</v>
      </c>
      <c r="J2092" s="83">
        <v>0</v>
      </c>
      <c r="K2092" s="83">
        <v>0</v>
      </c>
      <c r="L2092" s="83">
        <v>0</v>
      </c>
      <c r="M2092" s="83">
        <v>1.96</v>
      </c>
      <c r="N2092" s="83">
        <v>0.02</v>
      </c>
      <c r="O2092" s="83">
        <v>0</v>
      </c>
      <c r="P2092" s="83">
        <v>0</v>
      </c>
      <c r="Q2092" s="83">
        <v>0</v>
      </c>
      <c r="R2092" s="83">
        <v>0</v>
      </c>
      <c r="S2092" s="83">
        <v>0</v>
      </c>
      <c r="T2092" s="83">
        <v>0</v>
      </c>
      <c r="U2092" s="83">
        <v>0</v>
      </c>
      <c r="V2092" s="83">
        <v>0</v>
      </c>
      <c r="W2092" s="83">
        <v>0</v>
      </c>
      <c r="X2092" s="83">
        <v>0</v>
      </c>
      <c r="Y2092" s="83">
        <v>0</v>
      </c>
    </row>
    <row r="2093" spans="1:25" ht="13.5" thickBot="1" x14ac:dyDescent="0.25">
      <c r="A2093" s="82">
        <f t="shared" si="56"/>
        <v>43483</v>
      </c>
      <c r="B2093" s="83">
        <v>0</v>
      </c>
      <c r="C2093" s="83">
        <v>0</v>
      </c>
      <c r="D2093" s="83">
        <v>0</v>
      </c>
      <c r="E2093" s="83">
        <v>0</v>
      </c>
      <c r="F2093" s="83">
        <v>0</v>
      </c>
      <c r="G2093" s="83">
        <v>0</v>
      </c>
      <c r="H2093" s="83">
        <v>0</v>
      </c>
      <c r="I2093" s="83">
        <v>0</v>
      </c>
      <c r="J2093" s="83">
        <v>0</v>
      </c>
      <c r="K2093" s="83">
        <v>0</v>
      </c>
      <c r="L2093" s="83">
        <v>0</v>
      </c>
      <c r="M2093" s="83">
        <v>0.4</v>
      </c>
      <c r="N2093" s="83">
        <v>2.4300000000000002</v>
      </c>
      <c r="O2093" s="83">
        <v>1.46</v>
      </c>
      <c r="P2093" s="83">
        <v>0</v>
      </c>
      <c r="Q2093" s="83">
        <v>0</v>
      </c>
      <c r="R2093" s="83">
        <v>0</v>
      </c>
      <c r="S2093" s="83">
        <v>0</v>
      </c>
      <c r="T2093" s="83">
        <v>0</v>
      </c>
      <c r="U2093" s="83">
        <v>0</v>
      </c>
      <c r="V2093" s="83">
        <v>0</v>
      </c>
      <c r="W2093" s="83">
        <v>0</v>
      </c>
      <c r="X2093" s="83">
        <v>0</v>
      </c>
      <c r="Y2093" s="83">
        <v>0</v>
      </c>
    </row>
    <row r="2094" spans="1:25" ht="13.5" thickBot="1" x14ac:dyDescent="0.25">
      <c r="A2094" s="82">
        <f t="shared" si="56"/>
        <v>43484</v>
      </c>
      <c r="B2094" s="83">
        <v>0</v>
      </c>
      <c r="C2094" s="83">
        <v>44.45</v>
      </c>
      <c r="D2094" s="83">
        <v>1.92</v>
      </c>
      <c r="E2094" s="83">
        <v>19.77</v>
      </c>
      <c r="F2094" s="83">
        <v>18.77</v>
      </c>
      <c r="G2094" s="83">
        <v>1.03</v>
      </c>
      <c r="H2094" s="83">
        <v>0</v>
      </c>
      <c r="I2094" s="83">
        <v>0</v>
      </c>
      <c r="J2094" s="83">
        <v>1.61</v>
      </c>
      <c r="K2094" s="83">
        <v>0</v>
      </c>
      <c r="L2094" s="83">
        <v>0.19</v>
      </c>
      <c r="M2094" s="83">
        <v>0.04</v>
      </c>
      <c r="N2094" s="83">
        <v>3.22</v>
      </c>
      <c r="O2094" s="83">
        <v>0</v>
      </c>
      <c r="P2094" s="83">
        <v>0</v>
      </c>
      <c r="Q2094" s="83">
        <v>0</v>
      </c>
      <c r="R2094" s="83">
        <v>0</v>
      </c>
      <c r="S2094" s="83">
        <v>0</v>
      </c>
      <c r="T2094" s="83">
        <v>0</v>
      </c>
      <c r="U2094" s="83">
        <v>0</v>
      </c>
      <c r="V2094" s="83">
        <v>0</v>
      </c>
      <c r="W2094" s="83">
        <v>0</v>
      </c>
      <c r="X2094" s="83">
        <v>0</v>
      </c>
      <c r="Y2094" s="83">
        <v>0</v>
      </c>
    </row>
    <row r="2095" spans="1:25" ht="13.5" thickBot="1" x14ac:dyDescent="0.25">
      <c r="A2095" s="82">
        <f t="shared" si="56"/>
        <v>43485</v>
      </c>
      <c r="B2095" s="83">
        <v>3.42</v>
      </c>
      <c r="C2095" s="83">
        <v>1.39</v>
      </c>
      <c r="D2095" s="83">
        <v>0</v>
      </c>
      <c r="E2095" s="83">
        <v>0.08</v>
      </c>
      <c r="F2095" s="83">
        <v>0</v>
      </c>
      <c r="G2095" s="83">
        <v>0</v>
      </c>
      <c r="H2095" s="83">
        <v>0</v>
      </c>
      <c r="I2095" s="83">
        <v>0.13</v>
      </c>
      <c r="J2095" s="83">
        <v>0</v>
      </c>
      <c r="K2095" s="83">
        <v>0</v>
      </c>
      <c r="L2095" s="83">
        <v>0</v>
      </c>
      <c r="M2095" s="83">
        <v>0</v>
      </c>
      <c r="N2095" s="83">
        <v>0</v>
      </c>
      <c r="O2095" s="83">
        <v>0</v>
      </c>
      <c r="P2095" s="83">
        <v>0</v>
      </c>
      <c r="Q2095" s="83">
        <v>0</v>
      </c>
      <c r="R2095" s="83">
        <v>0</v>
      </c>
      <c r="S2095" s="83">
        <v>0</v>
      </c>
      <c r="T2095" s="83">
        <v>0</v>
      </c>
      <c r="U2095" s="83">
        <v>0</v>
      </c>
      <c r="V2095" s="83">
        <v>0</v>
      </c>
      <c r="W2095" s="83">
        <v>0</v>
      </c>
      <c r="X2095" s="83">
        <v>0</v>
      </c>
      <c r="Y2095" s="83">
        <v>0</v>
      </c>
    </row>
    <row r="2096" spans="1:25" ht="13.5" thickBot="1" x14ac:dyDescent="0.25">
      <c r="A2096" s="82">
        <f t="shared" si="56"/>
        <v>43486</v>
      </c>
      <c r="B2096" s="83">
        <v>0.8</v>
      </c>
      <c r="C2096" s="83">
        <v>0</v>
      </c>
      <c r="D2096" s="83">
        <v>0</v>
      </c>
      <c r="E2096" s="83">
        <v>3.96</v>
      </c>
      <c r="F2096" s="83">
        <v>0.06</v>
      </c>
      <c r="G2096" s="83">
        <v>0</v>
      </c>
      <c r="H2096" s="83">
        <v>0</v>
      </c>
      <c r="I2096" s="83">
        <v>1.44</v>
      </c>
      <c r="J2096" s="83">
        <v>0</v>
      </c>
      <c r="K2096" s="83">
        <v>0</v>
      </c>
      <c r="L2096" s="83">
        <v>0</v>
      </c>
      <c r="M2096" s="83">
        <v>0</v>
      </c>
      <c r="N2096" s="83">
        <v>9.06</v>
      </c>
      <c r="O2096" s="83">
        <v>0</v>
      </c>
      <c r="P2096" s="83">
        <v>0</v>
      </c>
      <c r="Q2096" s="83">
        <v>0</v>
      </c>
      <c r="R2096" s="83">
        <v>0</v>
      </c>
      <c r="S2096" s="83">
        <v>0</v>
      </c>
      <c r="T2096" s="83">
        <v>0</v>
      </c>
      <c r="U2096" s="83">
        <v>0</v>
      </c>
      <c r="V2096" s="83">
        <v>0</v>
      </c>
      <c r="W2096" s="83">
        <v>0</v>
      </c>
      <c r="X2096" s="83">
        <v>0</v>
      </c>
      <c r="Y2096" s="83">
        <v>0</v>
      </c>
    </row>
    <row r="2097" spans="1:25" ht="13.5" thickBot="1" x14ac:dyDescent="0.25">
      <c r="A2097" s="82">
        <f t="shared" si="56"/>
        <v>43487</v>
      </c>
      <c r="B2097" s="83">
        <v>2.2799999999999998</v>
      </c>
      <c r="C2097" s="83">
        <v>0</v>
      </c>
      <c r="D2097" s="83">
        <v>0.53</v>
      </c>
      <c r="E2097" s="83">
        <v>0</v>
      </c>
      <c r="F2097" s="83">
        <v>0</v>
      </c>
      <c r="G2097" s="83">
        <v>0</v>
      </c>
      <c r="H2097" s="83">
        <v>0</v>
      </c>
      <c r="I2097" s="83">
        <v>0.04</v>
      </c>
      <c r="J2097" s="83">
        <v>0</v>
      </c>
      <c r="K2097" s="83">
        <v>0</v>
      </c>
      <c r="L2097" s="83">
        <v>0</v>
      </c>
      <c r="M2097" s="83">
        <v>0</v>
      </c>
      <c r="N2097" s="83">
        <v>0</v>
      </c>
      <c r="O2097" s="83">
        <v>0</v>
      </c>
      <c r="P2097" s="83">
        <v>0</v>
      </c>
      <c r="Q2097" s="83">
        <v>0</v>
      </c>
      <c r="R2097" s="83">
        <v>0</v>
      </c>
      <c r="S2097" s="83">
        <v>0</v>
      </c>
      <c r="T2097" s="83">
        <v>0</v>
      </c>
      <c r="U2097" s="83">
        <v>0</v>
      </c>
      <c r="V2097" s="83">
        <v>0</v>
      </c>
      <c r="W2097" s="83">
        <v>0</v>
      </c>
      <c r="X2097" s="83">
        <v>0</v>
      </c>
      <c r="Y2097" s="83">
        <v>0</v>
      </c>
    </row>
    <row r="2098" spans="1:25" ht="13.5" thickBot="1" x14ac:dyDescent="0.25">
      <c r="A2098" s="82">
        <f t="shared" si="56"/>
        <v>43488</v>
      </c>
      <c r="B2098" s="83">
        <v>2.73</v>
      </c>
      <c r="C2098" s="83">
        <v>57.99</v>
      </c>
      <c r="D2098" s="83">
        <v>2.13</v>
      </c>
      <c r="E2098" s="83">
        <v>0</v>
      </c>
      <c r="F2098" s="83">
        <v>0</v>
      </c>
      <c r="G2098" s="83">
        <v>0</v>
      </c>
      <c r="H2098" s="83">
        <v>0</v>
      </c>
      <c r="I2098" s="83">
        <v>1.36</v>
      </c>
      <c r="J2098" s="83">
        <v>0</v>
      </c>
      <c r="K2098" s="83">
        <v>0</v>
      </c>
      <c r="L2098" s="83">
        <v>1.24</v>
      </c>
      <c r="M2098" s="83">
        <v>1.1299999999999999</v>
      </c>
      <c r="N2098" s="83">
        <v>0.02</v>
      </c>
      <c r="O2098" s="83">
        <v>2.0299999999999998</v>
      </c>
      <c r="P2098" s="83">
        <v>0.04</v>
      </c>
      <c r="Q2098" s="83">
        <v>0</v>
      </c>
      <c r="R2098" s="83">
        <v>4.6100000000000003</v>
      </c>
      <c r="S2098" s="83">
        <v>12.28</v>
      </c>
      <c r="T2098" s="83">
        <v>0</v>
      </c>
      <c r="U2098" s="83">
        <v>0</v>
      </c>
      <c r="V2098" s="83">
        <v>0</v>
      </c>
      <c r="W2098" s="83">
        <v>0</v>
      </c>
      <c r="X2098" s="83">
        <v>0</v>
      </c>
      <c r="Y2098" s="83">
        <v>0</v>
      </c>
    </row>
    <row r="2099" spans="1:25" ht="13.5" thickBot="1" x14ac:dyDescent="0.25">
      <c r="A2099" s="82">
        <f t="shared" si="56"/>
        <v>43489</v>
      </c>
      <c r="B2099" s="83">
        <v>50.8</v>
      </c>
      <c r="C2099" s="83">
        <v>0</v>
      </c>
      <c r="D2099" s="83">
        <v>80.069999999999993</v>
      </c>
      <c r="E2099" s="83">
        <v>0</v>
      </c>
      <c r="F2099" s="83">
        <v>0</v>
      </c>
      <c r="G2099" s="83">
        <v>0</v>
      </c>
      <c r="H2099" s="83">
        <v>0</v>
      </c>
      <c r="I2099" s="83">
        <v>41.66</v>
      </c>
      <c r="J2099" s="83">
        <v>0</v>
      </c>
      <c r="K2099" s="83">
        <v>41.99</v>
      </c>
      <c r="L2099" s="83">
        <v>44.37</v>
      </c>
      <c r="M2099" s="83">
        <v>47.31</v>
      </c>
      <c r="N2099" s="83">
        <v>0.59</v>
      </c>
      <c r="O2099" s="83">
        <v>0.59</v>
      </c>
      <c r="P2099" s="83">
        <v>0.4</v>
      </c>
      <c r="Q2099" s="83">
        <v>0</v>
      </c>
      <c r="R2099" s="83">
        <v>45.6</v>
      </c>
      <c r="S2099" s="83">
        <v>0</v>
      </c>
      <c r="T2099" s="83">
        <v>30.01</v>
      </c>
      <c r="U2099" s="83">
        <v>4.4400000000000004</v>
      </c>
      <c r="V2099" s="83">
        <v>0</v>
      </c>
      <c r="W2099" s="83">
        <v>0</v>
      </c>
      <c r="X2099" s="83">
        <v>0</v>
      </c>
      <c r="Y2099" s="83">
        <v>0</v>
      </c>
    </row>
    <row r="2100" spans="1:25" ht="13.5" thickBot="1" x14ac:dyDescent="0.25">
      <c r="A2100" s="82">
        <f t="shared" si="56"/>
        <v>43490</v>
      </c>
      <c r="B2100" s="83">
        <v>11.94</v>
      </c>
      <c r="C2100" s="83">
        <v>1.38</v>
      </c>
      <c r="D2100" s="83">
        <v>1.75</v>
      </c>
      <c r="E2100" s="83">
        <v>0.5</v>
      </c>
      <c r="F2100" s="83">
        <v>0.95</v>
      </c>
      <c r="G2100" s="83">
        <v>0</v>
      </c>
      <c r="H2100" s="83">
        <v>15.43</v>
      </c>
      <c r="I2100" s="83">
        <v>6</v>
      </c>
      <c r="J2100" s="83">
        <v>0.09</v>
      </c>
      <c r="K2100" s="83">
        <v>0.23</v>
      </c>
      <c r="L2100" s="83">
        <v>1.4</v>
      </c>
      <c r="M2100" s="83">
        <v>2.1800000000000002</v>
      </c>
      <c r="N2100" s="83">
        <v>0.7</v>
      </c>
      <c r="O2100" s="83">
        <v>0.44</v>
      </c>
      <c r="P2100" s="83">
        <v>0.15</v>
      </c>
      <c r="Q2100" s="83">
        <v>0.31</v>
      </c>
      <c r="R2100" s="83">
        <v>0</v>
      </c>
      <c r="S2100" s="83">
        <v>0</v>
      </c>
      <c r="T2100" s="83">
        <v>0</v>
      </c>
      <c r="U2100" s="83">
        <v>0</v>
      </c>
      <c r="V2100" s="83">
        <v>0</v>
      </c>
      <c r="W2100" s="83">
        <v>0</v>
      </c>
      <c r="X2100" s="83">
        <v>0</v>
      </c>
      <c r="Y2100" s="83">
        <v>0</v>
      </c>
    </row>
    <row r="2101" spans="1:25" ht="13.5" thickBot="1" x14ac:dyDescent="0.25">
      <c r="A2101" s="82">
        <f t="shared" si="56"/>
        <v>43491</v>
      </c>
      <c r="B2101" s="83">
        <v>49.88</v>
      </c>
      <c r="C2101" s="83">
        <v>2.5099999999999998</v>
      </c>
      <c r="D2101" s="83">
        <v>51.02</v>
      </c>
      <c r="E2101" s="83">
        <v>2.85</v>
      </c>
      <c r="F2101" s="83">
        <v>4.05</v>
      </c>
      <c r="G2101" s="83">
        <v>2.85</v>
      </c>
      <c r="H2101" s="83">
        <v>2.68</v>
      </c>
      <c r="I2101" s="83">
        <v>2.39</v>
      </c>
      <c r="J2101" s="83">
        <v>1.29</v>
      </c>
      <c r="K2101" s="83">
        <v>2.08</v>
      </c>
      <c r="L2101" s="83">
        <v>0.67</v>
      </c>
      <c r="M2101" s="83">
        <v>3.01</v>
      </c>
      <c r="N2101" s="83">
        <v>4.43</v>
      </c>
      <c r="O2101" s="83">
        <v>5.21</v>
      </c>
      <c r="P2101" s="83">
        <v>4.41</v>
      </c>
      <c r="Q2101" s="83">
        <v>5.78</v>
      </c>
      <c r="R2101" s="83">
        <v>0.14000000000000001</v>
      </c>
      <c r="S2101" s="83">
        <v>0</v>
      </c>
      <c r="T2101" s="83">
        <v>0</v>
      </c>
      <c r="U2101" s="83">
        <v>0</v>
      </c>
      <c r="V2101" s="83">
        <v>0</v>
      </c>
      <c r="W2101" s="83">
        <v>0</v>
      </c>
      <c r="X2101" s="83">
        <v>0</v>
      </c>
      <c r="Y2101" s="83">
        <v>0</v>
      </c>
    </row>
    <row r="2102" spans="1:25" ht="13.5" thickBot="1" x14ac:dyDescent="0.25">
      <c r="A2102" s="82">
        <f t="shared" si="56"/>
        <v>43492</v>
      </c>
      <c r="B2102" s="83">
        <v>3.13</v>
      </c>
      <c r="C2102" s="83">
        <v>23.16</v>
      </c>
      <c r="D2102" s="83">
        <v>40.36</v>
      </c>
      <c r="E2102" s="83">
        <v>0</v>
      </c>
      <c r="F2102" s="83">
        <v>0</v>
      </c>
      <c r="G2102" s="83">
        <v>0</v>
      </c>
      <c r="H2102" s="83">
        <v>0.87</v>
      </c>
      <c r="I2102" s="83">
        <v>2.88</v>
      </c>
      <c r="J2102" s="83">
        <v>3.4</v>
      </c>
      <c r="K2102" s="83">
        <v>0</v>
      </c>
      <c r="L2102" s="83">
        <v>3.23</v>
      </c>
      <c r="M2102" s="83">
        <v>4.54</v>
      </c>
      <c r="N2102" s="83">
        <v>1.34</v>
      </c>
      <c r="O2102" s="83">
        <v>1.54</v>
      </c>
      <c r="P2102" s="83">
        <v>0.08</v>
      </c>
      <c r="Q2102" s="83">
        <v>0</v>
      </c>
      <c r="R2102" s="83">
        <v>0</v>
      </c>
      <c r="S2102" s="83">
        <v>0</v>
      </c>
      <c r="T2102" s="83">
        <v>0</v>
      </c>
      <c r="U2102" s="83">
        <v>0</v>
      </c>
      <c r="V2102" s="83">
        <v>0</v>
      </c>
      <c r="W2102" s="83">
        <v>0</v>
      </c>
      <c r="X2102" s="83">
        <v>0</v>
      </c>
      <c r="Y2102" s="83">
        <v>0</v>
      </c>
    </row>
    <row r="2103" spans="1:25" ht="13.5" thickBot="1" x14ac:dyDescent="0.25">
      <c r="A2103" s="82">
        <f t="shared" si="56"/>
        <v>43493</v>
      </c>
      <c r="B2103" s="83">
        <v>49.08</v>
      </c>
      <c r="C2103" s="83">
        <v>2.02</v>
      </c>
      <c r="D2103" s="83">
        <v>3.16</v>
      </c>
      <c r="E2103" s="83">
        <v>2.2400000000000002</v>
      </c>
      <c r="F2103" s="83">
        <v>2.57</v>
      </c>
      <c r="G2103" s="83">
        <v>2.2999999999999998</v>
      </c>
      <c r="H2103" s="83">
        <v>3.03</v>
      </c>
      <c r="I2103" s="83">
        <v>3.6</v>
      </c>
      <c r="J2103" s="83">
        <v>1.03</v>
      </c>
      <c r="K2103" s="83">
        <v>1.4</v>
      </c>
      <c r="L2103" s="83">
        <v>3.51</v>
      </c>
      <c r="M2103" s="83">
        <v>5.37</v>
      </c>
      <c r="N2103" s="83">
        <v>34.24</v>
      </c>
      <c r="O2103" s="83">
        <v>40.659999999999997</v>
      </c>
      <c r="P2103" s="83">
        <v>15.73</v>
      </c>
      <c r="Q2103" s="83">
        <v>0.67</v>
      </c>
      <c r="R2103" s="83">
        <v>0</v>
      </c>
      <c r="S2103" s="83">
        <v>0</v>
      </c>
      <c r="T2103" s="83">
        <v>0</v>
      </c>
      <c r="U2103" s="83">
        <v>0</v>
      </c>
      <c r="V2103" s="83">
        <v>0</v>
      </c>
      <c r="W2103" s="83">
        <v>0</v>
      </c>
      <c r="X2103" s="83">
        <v>0</v>
      </c>
      <c r="Y2103" s="83">
        <v>0</v>
      </c>
    </row>
    <row r="2104" spans="1:25" ht="13.5" thickBot="1" x14ac:dyDescent="0.25">
      <c r="A2104" s="82">
        <f t="shared" si="56"/>
        <v>43494</v>
      </c>
      <c r="B2104" s="83">
        <v>0</v>
      </c>
      <c r="C2104" s="83">
        <v>0</v>
      </c>
      <c r="D2104" s="83">
        <v>0</v>
      </c>
      <c r="E2104" s="83">
        <v>0</v>
      </c>
      <c r="F2104" s="83">
        <v>2.16</v>
      </c>
      <c r="G2104" s="83">
        <v>0</v>
      </c>
      <c r="H2104" s="83">
        <v>0.22</v>
      </c>
      <c r="I2104" s="83">
        <v>19.510000000000002</v>
      </c>
      <c r="J2104" s="83">
        <v>17.100000000000001</v>
      </c>
      <c r="K2104" s="83">
        <v>0</v>
      </c>
      <c r="L2104" s="83">
        <v>0</v>
      </c>
      <c r="M2104" s="83">
        <v>1.35</v>
      </c>
      <c r="N2104" s="83">
        <v>0</v>
      </c>
      <c r="O2104" s="83">
        <v>0</v>
      </c>
      <c r="P2104" s="83">
        <v>0</v>
      </c>
      <c r="Q2104" s="83">
        <v>0</v>
      </c>
      <c r="R2104" s="83">
        <v>0</v>
      </c>
      <c r="S2104" s="83">
        <v>0</v>
      </c>
      <c r="T2104" s="83">
        <v>0</v>
      </c>
      <c r="U2104" s="83">
        <v>0</v>
      </c>
      <c r="V2104" s="83">
        <v>0</v>
      </c>
      <c r="W2104" s="83">
        <v>0</v>
      </c>
      <c r="X2104" s="83">
        <v>0</v>
      </c>
      <c r="Y2104" s="83">
        <v>0</v>
      </c>
    </row>
    <row r="2105" spans="1:25" ht="13.5" thickBot="1" x14ac:dyDescent="0.25">
      <c r="A2105" s="82">
        <f t="shared" si="56"/>
        <v>43495</v>
      </c>
      <c r="B2105" s="83">
        <v>53.69</v>
      </c>
      <c r="C2105" s="83">
        <v>0.88</v>
      </c>
      <c r="D2105" s="83">
        <v>10.84</v>
      </c>
      <c r="E2105" s="83">
        <v>0</v>
      </c>
      <c r="F2105" s="83">
        <v>20.81</v>
      </c>
      <c r="G2105" s="83">
        <v>0</v>
      </c>
      <c r="H2105" s="83">
        <v>0</v>
      </c>
      <c r="I2105" s="83">
        <v>2.15</v>
      </c>
      <c r="J2105" s="83">
        <v>0</v>
      </c>
      <c r="K2105" s="83">
        <v>0</v>
      </c>
      <c r="L2105" s="83">
        <v>0</v>
      </c>
      <c r="M2105" s="83">
        <v>3.33</v>
      </c>
      <c r="N2105" s="83">
        <v>0.37</v>
      </c>
      <c r="O2105" s="83">
        <v>0</v>
      </c>
      <c r="P2105" s="83">
        <v>0</v>
      </c>
      <c r="Q2105" s="83">
        <v>0</v>
      </c>
      <c r="R2105" s="83">
        <v>0</v>
      </c>
      <c r="S2105" s="83">
        <v>0</v>
      </c>
      <c r="T2105" s="83">
        <v>0</v>
      </c>
      <c r="U2105" s="83">
        <v>0</v>
      </c>
      <c r="V2105" s="83">
        <v>0</v>
      </c>
      <c r="W2105" s="83">
        <v>0</v>
      </c>
      <c r="X2105" s="83">
        <v>0</v>
      </c>
      <c r="Y2105" s="83">
        <v>0</v>
      </c>
    </row>
    <row r="2106" spans="1:25" ht="13.5" thickBot="1" x14ac:dyDescent="0.25">
      <c r="A2106" s="82">
        <f t="shared" si="56"/>
        <v>43496</v>
      </c>
      <c r="B2106" s="83">
        <v>0</v>
      </c>
      <c r="C2106" s="83">
        <v>0</v>
      </c>
      <c r="D2106" s="83">
        <v>0</v>
      </c>
      <c r="E2106" s="83">
        <v>0</v>
      </c>
      <c r="F2106" s="83">
        <v>26</v>
      </c>
      <c r="G2106" s="83">
        <v>0.15</v>
      </c>
      <c r="H2106" s="83">
        <v>0.34</v>
      </c>
      <c r="I2106" s="83">
        <v>2.4700000000000002</v>
      </c>
      <c r="J2106" s="83">
        <v>1.03</v>
      </c>
      <c r="K2106" s="83">
        <v>0</v>
      </c>
      <c r="L2106" s="83">
        <v>49.03</v>
      </c>
      <c r="M2106" s="83">
        <v>51.71</v>
      </c>
      <c r="N2106" s="83">
        <v>0.7</v>
      </c>
      <c r="O2106" s="83">
        <v>0.28999999999999998</v>
      </c>
      <c r="P2106" s="83">
        <v>0</v>
      </c>
      <c r="Q2106" s="83">
        <v>0</v>
      </c>
      <c r="R2106" s="83">
        <v>0.06</v>
      </c>
      <c r="S2106" s="83">
        <v>0</v>
      </c>
      <c r="T2106" s="83">
        <v>0</v>
      </c>
      <c r="U2106" s="83">
        <v>0</v>
      </c>
      <c r="V2106" s="83">
        <v>0</v>
      </c>
      <c r="W2106" s="83">
        <v>0</v>
      </c>
      <c r="X2106" s="83">
        <v>0</v>
      </c>
      <c r="Y2106" s="83">
        <v>0</v>
      </c>
    </row>
    <row r="2107" spans="1:25" ht="16.5" thickBot="1" x14ac:dyDescent="0.25">
      <c r="A2107" s="84"/>
      <c r="B2107" s="85"/>
      <c r="C2107" s="85"/>
      <c r="D2107" s="85"/>
      <c r="E2107" s="85"/>
      <c r="F2107" s="85"/>
      <c r="G2107" s="85"/>
      <c r="H2107" s="85"/>
      <c r="I2107" s="85"/>
      <c r="J2107" s="85"/>
      <c r="K2107" s="85"/>
      <c r="L2107" s="85"/>
      <c r="M2107" s="85"/>
      <c r="N2107" s="85"/>
      <c r="O2107" s="85"/>
      <c r="P2107" s="85"/>
      <c r="Q2107" s="85"/>
      <c r="R2107" s="85"/>
      <c r="S2107" s="85"/>
      <c r="T2107" s="85"/>
      <c r="U2107" s="85"/>
      <c r="V2107" s="85"/>
      <c r="W2107" s="85"/>
      <c r="X2107" s="85"/>
      <c r="Y2107" s="86"/>
    </row>
    <row r="2108" spans="1:25" s="64" customFormat="1" ht="20.25" x14ac:dyDescent="0.3">
      <c r="A2108" s="64" t="s">
        <v>138</v>
      </c>
    </row>
    <row r="2109" spans="1:25" ht="13.5" thickBot="1" x14ac:dyDescent="0.25">
      <c r="A2109" s="79"/>
      <c r="B2109" s="80"/>
      <c r="C2109" s="80"/>
      <c r="D2109" s="80"/>
      <c r="E2109" s="80"/>
      <c r="F2109" s="80"/>
      <c r="G2109" s="80"/>
      <c r="H2109" s="80"/>
      <c r="I2109" s="80"/>
      <c r="J2109" s="80"/>
      <c r="K2109" s="80"/>
      <c r="L2109" s="80"/>
      <c r="M2109" s="80"/>
      <c r="N2109" s="80"/>
      <c r="O2109" s="80"/>
      <c r="P2109" s="80"/>
      <c r="Q2109" s="80"/>
      <c r="R2109" s="80"/>
      <c r="S2109" s="80"/>
      <c r="T2109" s="80"/>
      <c r="U2109" s="80"/>
      <c r="V2109" s="80"/>
      <c r="W2109" s="80"/>
      <c r="X2109" s="80"/>
      <c r="Y2109" s="80"/>
    </row>
    <row r="2110" spans="1:25" ht="26.25" customHeight="1" thickBot="1" x14ac:dyDescent="0.3">
      <c r="A2110" s="139" t="s">
        <v>64</v>
      </c>
      <c r="B2110" s="141" t="s">
        <v>136</v>
      </c>
      <c r="C2110" s="141"/>
      <c r="D2110" s="141"/>
      <c r="E2110" s="141"/>
      <c r="F2110" s="141"/>
      <c r="G2110" s="141"/>
      <c r="H2110" s="141"/>
      <c r="I2110" s="141"/>
      <c r="J2110" s="141"/>
      <c r="K2110" s="141"/>
      <c r="L2110" s="141"/>
      <c r="M2110" s="141"/>
      <c r="N2110" s="141"/>
      <c r="O2110" s="141"/>
      <c r="P2110" s="141"/>
      <c r="Q2110" s="141"/>
      <c r="R2110" s="141"/>
      <c r="S2110" s="141"/>
      <c r="T2110" s="141"/>
      <c r="U2110" s="141"/>
      <c r="V2110" s="141"/>
      <c r="W2110" s="141"/>
      <c r="X2110" s="141"/>
      <c r="Y2110" s="142"/>
    </row>
    <row r="2111" spans="1:25" ht="39" customHeight="1" thickBot="1" x14ac:dyDescent="0.25">
      <c r="A2111" s="140"/>
      <c r="B2111" s="81" t="s">
        <v>66</v>
      </c>
      <c r="C2111" s="81" t="s">
        <v>67</v>
      </c>
      <c r="D2111" s="81" t="s">
        <v>68</v>
      </c>
      <c r="E2111" s="81" t="s">
        <v>69</v>
      </c>
      <c r="F2111" s="81" t="s">
        <v>70</v>
      </c>
      <c r="G2111" s="81" t="s">
        <v>71</v>
      </c>
      <c r="H2111" s="81" t="s">
        <v>72</v>
      </c>
      <c r="I2111" s="81" t="s">
        <v>73</v>
      </c>
      <c r="J2111" s="81" t="s">
        <v>74</v>
      </c>
      <c r="K2111" s="81" t="s">
        <v>75</v>
      </c>
      <c r="L2111" s="81" t="s">
        <v>76</v>
      </c>
      <c r="M2111" s="81" t="s">
        <v>77</v>
      </c>
      <c r="N2111" s="81" t="s">
        <v>78</v>
      </c>
      <c r="O2111" s="81" t="s">
        <v>79</v>
      </c>
      <c r="P2111" s="81" t="s">
        <v>80</v>
      </c>
      <c r="Q2111" s="81" t="s">
        <v>81</v>
      </c>
      <c r="R2111" s="81" t="s">
        <v>82</v>
      </c>
      <c r="S2111" s="81" t="s">
        <v>83</v>
      </c>
      <c r="T2111" s="81" t="s">
        <v>84</v>
      </c>
      <c r="U2111" s="81" t="s">
        <v>85</v>
      </c>
      <c r="V2111" s="81" t="s">
        <v>86</v>
      </c>
      <c r="W2111" s="81" t="s">
        <v>87</v>
      </c>
      <c r="X2111" s="81" t="s">
        <v>88</v>
      </c>
      <c r="Y2111" s="81" t="s">
        <v>89</v>
      </c>
    </row>
    <row r="2112" spans="1:25" ht="13.5" thickBot="1" x14ac:dyDescent="0.25">
      <c r="A2112" s="82">
        <f>A2076</f>
        <v>43466</v>
      </c>
      <c r="B2112" s="83">
        <v>0</v>
      </c>
      <c r="C2112" s="83">
        <v>0</v>
      </c>
      <c r="D2112" s="83">
        <v>7.89</v>
      </c>
      <c r="E2112" s="83">
        <v>5.74</v>
      </c>
      <c r="F2112" s="83">
        <v>2.68</v>
      </c>
      <c r="G2112" s="83">
        <v>0.42</v>
      </c>
      <c r="H2112" s="83">
        <v>1.25</v>
      </c>
      <c r="I2112" s="83">
        <v>0.99</v>
      </c>
      <c r="J2112" s="83">
        <v>1.56</v>
      </c>
      <c r="K2112" s="83">
        <v>2.12</v>
      </c>
      <c r="L2112" s="83">
        <v>3.7</v>
      </c>
      <c r="M2112" s="83">
        <v>3.35</v>
      </c>
      <c r="N2112" s="83">
        <v>0</v>
      </c>
      <c r="O2112" s="83">
        <v>0</v>
      </c>
      <c r="P2112" s="83">
        <v>0</v>
      </c>
      <c r="Q2112" s="83">
        <v>0</v>
      </c>
      <c r="R2112" s="83">
        <v>0</v>
      </c>
      <c r="S2112" s="83">
        <v>0</v>
      </c>
      <c r="T2112" s="83">
        <v>0</v>
      </c>
      <c r="U2112" s="83">
        <v>0</v>
      </c>
      <c r="V2112" s="83">
        <v>0</v>
      </c>
      <c r="W2112" s="83">
        <v>0</v>
      </c>
      <c r="X2112" s="83">
        <v>0</v>
      </c>
      <c r="Y2112" s="83">
        <v>0.54</v>
      </c>
    </row>
    <row r="2113" spans="1:25" ht="13.5" thickBot="1" x14ac:dyDescent="0.25">
      <c r="A2113" s="82">
        <f t="shared" ref="A2113:A2142" si="57">A2077</f>
        <v>43467</v>
      </c>
      <c r="B2113" s="83">
        <v>20.46</v>
      </c>
      <c r="C2113" s="83">
        <v>23.49</v>
      </c>
      <c r="D2113" s="83">
        <v>1.65</v>
      </c>
      <c r="E2113" s="83">
        <v>2.08</v>
      </c>
      <c r="F2113" s="83">
        <v>0</v>
      </c>
      <c r="G2113" s="83">
        <v>0.27</v>
      </c>
      <c r="H2113" s="83">
        <v>0.77</v>
      </c>
      <c r="I2113" s="83">
        <v>2.8</v>
      </c>
      <c r="J2113" s="83">
        <v>1.25</v>
      </c>
      <c r="K2113" s="83">
        <v>0.76</v>
      </c>
      <c r="L2113" s="83">
        <v>1.9</v>
      </c>
      <c r="M2113" s="83">
        <v>3.84</v>
      </c>
      <c r="N2113" s="83">
        <v>0.12</v>
      </c>
      <c r="O2113" s="83">
        <v>0</v>
      </c>
      <c r="P2113" s="83">
        <v>0.27</v>
      </c>
      <c r="Q2113" s="83">
        <v>0.98</v>
      </c>
      <c r="R2113" s="83">
        <v>2.65</v>
      </c>
      <c r="S2113" s="83">
        <v>4.97</v>
      </c>
      <c r="T2113" s="83">
        <v>18.670000000000002</v>
      </c>
      <c r="U2113" s="83">
        <v>22.25</v>
      </c>
      <c r="V2113" s="83">
        <v>291.39</v>
      </c>
      <c r="W2113" s="83">
        <v>302.56</v>
      </c>
      <c r="X2113" s="83">
        <v>16.149999999999999</v>
      </c>
      <c r="Y2113" s="83">
        <v>2.82</v>
      </c>
    </row>
    <row r="2114" spans="1:25" ht="13.5" thickBot="1" x14ac:dyDescent="0.25">
      <c r="A2114" s="82">
        <f t="shared" si="57"/>
        <v>43468</v>
      </c>
      <c r="B2114" s="83">
        <v>4.4400000000000004</v>
      </c>
      <c r="C2114" s="83">
        <v>7.55</v>
      </c>
      <c r="D2114" s="83">
        <v>0</v>
      </c>
      <c r="E2114" s="83">
        <v>4.93</v>
      </c>
      <c r="F2114" s="83">
        <v>0.11</v>
      </c>
      <c r="G2114" s="83">
        <v>0.49</v>
      </c>
      <c r="H2114" s="83">
        <v>3.49</v>
      </c>
      <c r="I2114" s="83">
        <v>1.1299999999999999</v>
      </c>
      <c r="J2114" s="83">
        <v>6.41</v>
      </c>
      <c r="K2114" s="83">
        <v>6.33</v>
      </c>
      <c r="L2114" s="83">
        <v>7.5</v>
      </c>
      <c r="M2114" s="83">
        <v>12.82</v>
      </c>
      <c r="N2114" s="83">
        <v>35.840000000000003</v>
      </c>
      <c r="O2114" s="83">
        <v>0.38</v>
      </c>
      <c r="P2114" s="83">
        <v>0.2</v>
      </c>
      <c r="Q2114" s="83">
        <v>2.57</v>
      </c>
      <c r="R2114" s="83">
        <v>1.23</v>
      </c>
      <c r="S2114" s="83">
        <v>0.32</v>
      </c>
      <c r="T2114" s="83">
        <v>3.42</v>
      </c>
      <c r="U2114" s="83">
        <v>10.54</v>
      </c>
      <c r="V2114" s="83">
        <v>10.77</v>
      </c>
      <c r="W2114" s="83">
        <v>27.82</v>
      </c>
      <c r="X2114" s="83">
        <v>6.76</v>
      </c>
      <c r="Y2114" s="83">
        <v>7.81</v>
      </c>
    </row>
    <row r="2115" spans="1:25" ht="13.5" thickBot="1" x14ac:dyDescent="0.25">
      <c r="A2115" s="82">
        <f t="shared" si="57"/>
        <v>43469</v>
      </c>
      <c r="B2115" s="83">
        <v>13.85</v>
      </c>
      <c r="C2115" s="83">
        <v>14.05</v>
      </c>
      <c r="D2115" s="83">
        <v>15.11</v>
      </c>
      <c r="E2115" s="83">
        <v>11.42</v>
      </c>
      <c r="F2115" s="83">
        <v>6.86</v>
      </c>
      <c r="G2115" s="83">
        <v>9</v>
      </c>
      <c r="H2115" s="83">
        <v>4.41</v>
      </c>
      <c r="I2115" s="83">
        <v>5.57</v>
      </c>
      <c r="J2115" s="83">
        <v>4.55</v>
      </c>
      <c r="K2115" s="83">
        <v>3.65</v>
      </c>
      <c r="L2115" s="83">
        <v>3.28</v>
      </c>
      <c r="M2115" s="83">
        <v>0</v>
      </c>
      <c r="N2115" s="83">
        <v>1.4</v>
      </c>
      <c r="O2115" s="83">
        <v>1.1499999999999999</v>
      </c>
      <c r="P2115" s="83">
        <v>0.81</v>
      </c>
      <c r="Q2115" s="83">
        <v>0.02</v>
      </c>
      <c r="R2115" s="83">
        <v>0</v>
      </c>
      <c r="S2115" s="83">
        <v>0</v>
      </c>
      <c r="T2115" s="83">
        <v>0</v>
      </c>
      <c r="U2115" s="83">
        <v>1.23</v>
      </c>
      <c r="V2115" s="83">
        <v>15.32</v>
      </c>
      <c r="W2115" s="83">
        <v>6.16</v>
      </c>
      <c r="X2115" s="83">
        <v>0.72</v>
      </c>
      <c r="Y2115" s="83">
        <v>0</v>
      </c>
    </row>
    <row r="2116" spans="1:25" ht="13.5" thickBot="1" x14ac:dyDescent="0.25">
      <c r="A2116" s="82">
        <f t="shared" si="57"/>
        <v>43470</v>
      </c>
      <c r="B2116" s="83">
        <v>9.2100000000000009</v>
      </c>
      <c r="C2116" s="83">
        <v>9.0399999999999991</v>
      </c>
      <c r="D2116" s="83">
        <v>5.86</v>
      </c>
      <c r="E2116" s="83">
        <v>8.36</v>
      </c>
      <c r="F2116" s="83">
        <v>5.47</v>
      </c>
      <c r="G2116" s="83">
        <v>6.62</v>
      </c>
      <c r="H2116" s="83">
        <v>0.09</v>
      </c>
      <c r="I2116" s="83">
        <v>5.7</v>
      </c>
      <c r="J2116" s="83">
        <v>9.92</v>
      </c>
      <c r="K2116" s="83">
        <v>12.34</v>
      </c>
      <c r="L2116" s="83">
        <v>13.38</v>
      </c>
      <c r="M2116" s="83">
        <v>12.39</v>
      </c>
      <c r="N2116" s="83">
        <v>14.95</v>
      </c>
      <c r="O2116" s="83">
        <v>14.66</v>
      </c>
      <c r="P2116" s="83">
        <v>10.95</v>
      </c>
      <c r="Q2116" s="83">
        <v>10.4</v>
      </c>
      <c r="R2116" s="83">
        <v>0.6</v>
      </c>
      <c r="S2116" s="83">
        <v>0.57999999999999996</v>
      </c>
      <c r="T2116" s="83">
        <v>1.74</v>
      </c>
      <c r="U2116" s="83">
        <v>4.49</v>
      </c>
      <c r="V2116" s="83">
        <v>3.94</v>
      </c>
      <c r="W2116" s="83">
        <v>6.31</v>
      </c>
      <c r="X2116" s="83">
        <v>5.45</v>
      </c>
      <c r="Y2116" s="83">
        <v>0</v>
      </c>
    </row>
    <row r="2117" spans="1:25" ht="13.5" thickBot="1" x14ac:dyDescent="0.25">
      <c r="A2117" s="82">
        <f t="shared" si="57"/>
        <v>43471</v>
      </c>
      <c r="B2117" s="83">
        <v>6.49</v>
      </c>
      <c r="C2117" s="83">
        <v>5.84</v>
      </c>
      <c r="D2117" s="83">
        <v>4.9400000000000004</v>
      </c>
      <c r="E2117" s="83">
        <v>8.07</v>
      </c>
      <c r="F2117" s="83">
        <v>42.88</v>
      </c>
      <c r="G2117" s="83">
        <v>34.43</v>
      </c>
      <c r="H2117" s="83">
        <v>3.25</v>
      </c>
      <c r="I2117" s="83">
        <v>1.98</v>
      </c>
      <c r="J2117" s="83">
        <v>1.87</v>
      </c>
      <c r="K2117" s="83">
        <v>0.44</v>
      </c>
      <c r="L2117" s="83">
        <v>1.06</v>
      </c>
      <c r="M2117" s="83">
        <v>35.33</v>
      </c>
      <c r="N2117" s="83">
        <v>2.8</v>
      </c>
      <c r="O2117" s="83">
        <v>31.59</v>
      </c>
      <c r="P2117" s="83">
        <v>3.63</v>
      </c>
      <c r="Q2117" s="83">
        <v>1.26</v>
      </c>
      <c r="R2117" s="83">
        <v>1.33</v>
      </c>
      <c r="S2117" s="83">
        <v>1.1499999999999999</v>
      </c>
      <c r="T2117" s="83">
        <v>0</v>
      </c>
      <c r="U2117" s="83">
        <v>11</v>
      </c>
      <c r="V2117" s="83">
        <v>0</v>
      </c>
      <c r="W2117" s="83">
        <v>0.68</v>
      </c>
      <c r="X2117" s="83">
        <v>0</v>
      </c>
      <c r="Y2117" s="83">
        <v>0</v>
      </c>
    </row>
    <row r="2118" spans="1:25" ht="13.5" thickBot="1" x14ac:dyDescent="0.25">
      <c r="A2118" s="82">
        <f t="shared" si="57"/>
        <v>43472</v>
      </c>
      <c r="B2118" s="83">
        <v>128.94</v>
      </c>
      <c r="C2118" s="83">
        <v>19.440000000000001</v>
      </c>
      <c r="D2118" s="83">
        <v>15.34</v>
      </c>
      <c r="E2118" s="83">
        <v>23.44</v>
      </c>
      <c r="F2118" s="83">
        <v>16.47</v>
      </c>
      <c r="G2118" s="83">
        <v>16.03</v>
      </c>
      <c r="H2118" s="83">
        <v>11.79</v>
      </c>
      <c r="I2118" s="83">
        <v>19.600000000000001</v>
      </c>
      <c r="J2118" s="83">
        <v>26.56</v>
      </c>
      <c r="K2118" s="83">
        <v>22.68</v>
      </c>
      <c r="L2118" s="83">
        <v>20.56</v>
      </c>
      <c r="M2118" s="83">
        <v>28.1</v>
      </c>
      <c r="N2118" s="83">
        <v>54.9</v>
      </c>
      <c r="O2118" s="83">
        <v>17.63</v>
      </c>
      <c r="P2118" s="83">
        <v>8.27</v>
      </c>
      <c r="Q2118" s="83">
        <v>3.63</v>
      </c>
      <c r="R2118" s="83">
        <v>0</v>
      </c>
      <c r="S2118" s="83">
        <v>0</v>
      </c>
      <c r="T2118" s="83">
        <v>0</v>
      </c>
      <c r="U2118" s="83">
        <v>0</v>
      </c>
      <c r="V2118" s="83">
        <v>0.37</v>
      </c>
      <c r="W2118" s="83">
        <v>0.51</v>
      </c>
      <c r="X2118" s="83">
        <v>0.71</v>
      </c>
      <c r="Y2118" s="83">
        <v>3.83</v>
      </c>
    </row>
    <row r="2119" spans="1:25" ht="13.5" thickBot="1" x14ac:dyDescent="0.25">
      <c r="A2119" s="82">
        <f t="shared" si="57"/>
        <v>43473</v>
      </c>
      <c r="B2119" s="83">
        <v>5.94</v>
      </c>
      <c r="C2119" s="83">
        <v>2.16</v>
      </c>
      <c r="D2119" s="83">
        <v>4.51</v>
      </c>
      <c r="E2119" s="83">
        <v>4.72</v>
      </c>
      <c r="F2119" s="83">
        <v>35.770000000000003</v>
      </c>
      <c r="G2119" s="83">
        <v>2.0099999999999998</v>
      </c>
      <c r="H2119" s="83">
        <v>0.36</v>
      </c>
      <c r="I2119" s="83">
        <v>0.14000000000000001</v>
      </c>
      <c r="J2119" s="83">
        <v>0.23</v>
      </c>
      <c r="K2119" s="83">
        <v>0.41</v>
      </c>
      <c r="L2119" s="83">
        <v>0.42</v>
      </c>
      <c r="M2119" s="83">
        <v>1.08</v>
      </c>
      <c r="N2119" s="83">
        <v>0</v>
      </c>
      <c r="O2119" s="83">
        <v>0</v>
      </c>
      <c r="P2119" s="83">
        <v>0</v>
      </c>
      <c r="Q2119" s="83">
        <v>0.28000000000000003</v>
      </c>
      <c r="R2119" s="83">
        <v>0.52</v>
      </c>
      <c r="S2119" s="83">
        <v>0.45</v>
      </c>
      <c r="T2119" s="83">
        <v>0</v>
      </c>
      <c r="U2119" s="83">
        <v>0</v>
      </c>
      <c r="V2119" s="83">
        <v>0</v>
      </c>
      <c r="W2119" s="83">
        <v>0</v>
      </c>
      <c r="X2119" s="83">
        <v>0</v>
      </c>
      <c r="Y2119" s="83">
        <v>0</v>
      </c>
    </row>
    <row r="2120" spans="1:25" ht="13.5" thickBot="1" x14ac:dyDescent="0.25">
      <c r="A2120" s="82">
        <f t="shared" si="57"/>
        <v>43474</v>
      </c>
      <c r="B2120" s="83">
        <v>0</v>
      </c>
      <c r="C2120" s="83">
        <v>1.9</v>
      </c>
      <c r="D2120" s="83">
        <v>2.06</v>
      </c>
      <c r="E2120" s="83">
        <v>30.51</v>
      </c>
      <c r="F2120" s="83">
        <v>20.13</v>
      </c>
      <c r="G2120" s="83">
        <v>0.02</v>
      </c>
      <c r="H2120" s="83">
        <v>0.11</v>
      </c>
      <c r="I2120" s="83">
        <v>0</v>
      </c>
      <c r="J2120" s="83">
        <v>0</v>
      </c>
      <c r="K2120" s="83">
        <v>0</v>
      </c>
      <c r="L2120" s="83">
        <v>0</v>
      </c>
      <c r="M2120" s="83">
        <v>0</v>
      </c>
      <c r="N2120" s="83">
        <v>0</v>
      </c>
      <c r="O2120" s="83">
        <v>0</v>
      </c>
      <c r="P2120" s="83">
        <v>0</v>
      </c>
      <c r="Q2120" s="83">
        <v>0</v>
      </c>
      <c r="R2120" s="83">
        <v>0</v>
      </c>
      <c r="S2120" s="83">
        <v>0</v>
      </c>
      <c r="T2120" s="83">
        <v>0</v>
      </c>
      <c r="U2120" s="83">
        <v>0</v>
      </c>
      <c r="V2120" s="83">
        <v>0</v>
      </c>
      <c r="W2120" s="83">
        <v>0</v>
      </c>
      <c r="X2120" s="83">
        <v>0</v>
      </c>
      <c r="Y2120" s="83">
        <v>0</v>
      </c>
    </row>
    <row r="2121" spans="1:25" ht="13.5" thickBot="1" x14ac:dyDescent="0.25">
      <c r="A2121" s="82">
        <f t="shared" si="57"/>
        <v>43475</v>
      </c>
      <c r="B2121" s="83">
        <v>0</v>
      </c>
      <c r="C2121" s="83">
        <v>2.82</v>
      </c>
      <c r="D2121" s="83">
        <v>3.23</v>
      </c>
      <c r="E2121" s="83">
        <v>2.2599999999999998</v>
      </c>
      <c r="F2121" s="83">
        <v>0.75</v>
      </c>
      <c r="G2121" s="83">
        <v>0.17</v>
      </c>
      <c r="H2121" s="83">
        <v>0.13</v>
      </c>
      <c r="I2121" s="83">
        <v>0.5</v>
      </c>
      <c r="J2121" s="83">
        <v>0.46</v>
      </c>
      <c r="K2121" s="83">
        <v>0.92</v>
      </c>
      <c r="L2121" s="83">
        <v>15.07</v>
      </c>
      <c r="M2121" s="83">
        <v>17.54</v>
      </c>
      <c r="N2121" s="83">
        <v>0</v>
      </c>
      <c r="O2121" s="83">
        <v>0</v>
      </c>
      <c r="P2121" s="83">
        <v>0</v>
      </c>
      <c r="Q2121" s="83">
        <v>0</v>
      </c>
      <c r="R2121" s="83">
        <v>0</v>
      </c>
      <c r="S2121" s="83">
        <v>0</v>
      </c>
      <c r="T2121" s="83">
        <v>0</v>
      </c>
      <c r="U2121" s="83">
        <v>0</v>
      </c>
      <c r="V2121" s="83">
        <v>0</v>
      </c>
      <c r="W2121" s="83">
        <v>0</v>
      </c>
      <c r="X2121" s="83">
        <v>0</v>
      </c>
      <c r="Y2121" s="83">
        <v>0</v>
      </c>
    </row>
    <row r="2122" spans="1:25" ht="13.5" thickBot="1" x14ac:dyDescent="0.25">
      <c r="A2122" s="82">
        <f t="shared" si="57"/>
        <v>43476</v>
      </c>
      <c r="B2122" s="83">
        <v>9.0299999999999994</v>
      </c>
      <c r="C2122" s="83">
        <v>21.16</v>
      </c>
      <c r="D2122" s="83">
        <v>8.4</v>
      </c>
      <c r="E2122" s="83">
        <v>18.87</v>
      </c>
      <c r="F2122" s="83">
        <v>16.86</v>
      </c>
      <c r="G2122" s="83">
        <v>1.57</v>
      </c>
      <c r="H2122" s="83">
        <v>1.02</v>
      </c>
      <c r="I2122" s="83">
        <v>19.39</v>
      </c>
      <c r="J2122" s="83">
        <v>0.6</v>
      </c>
      <c r="K2122" s="83">
        <v>1.25</v>
      </c>
      <c r="L2122" s="83">
        <v>1.5</v>
      </c>
      <c r="M2122" s="83">
        <v>19.739999999999998</v>
      </c>
      <c r="N2122" s="83">
        <v>6.21</v>
      </c>
      <c r="O2122" s="83">
        <v>1.17</v>
      </c>
      <c r="P2122" s="83">
        <v>0.51</v>
      </c>
      <c r="Q2122" s="83">
        <v>0</v>
      </c>
      <c r="R2122" s="83">
        <v>0</v>
      </c>
      <c r="S2122" s="83">
        <v>0</v>
      </c>
      <c r="T2122" s="83">
        <v>0</v>
      </c>
      <c r="U2122" s="83">
        <v>2.09</v>
      </c>
      <c r="V2122" s="83">
        <v>1</v>
      </c>
      <c r="W2122" s="83">
        <v>0</v>
      </c>
      <c r="X2122" s="83">
        <v>0</v>
      </c>
      <c r="Y2122" s="83">
        <v>0</v>
      </c>
    </row>
    <row r="2123" spans="1:25" ht="13.5" thickBot="1" x14ac:dyDescent="0.25">
      <c r="A2123" s="82">
        <f t="shared" si="57"/>
        <v>43477</v>
      </c>
      <c r="B2123" s="83">
        <v>7.3</v>
      </c>
      <c r="C2123" s="83">
        <v>9.36</v>
      </c>
      <c r="D2123" s="83">
        <v>5.65</v>
      </c>
      <c r="E2123" s="83">
        <v>25.37</v>
      </c>
      <c r="F2123" s="83">
        <v>26.6</v>
      </c>
      <c r="G2123" s="83">
        <v>8.7799999999999994</v>
      </c>
      <c r="H2123" s="83">
        <v>4.43</v>
      </c>
      <c r="I2123" s="83">
        <v>2</v>
      </c>
      <c r="J2123" s="83">
        <v>8.65</v>
      </c>
      <c r="K2123" s="83">
        <v>4.4400000000000004</v>
      </c>
      <c r="L2123" s="83">
        <v>2.34</v>
      </c>
      <c r="M2123" s="83">
        <v>9.5500000000000007</v>
      </c>
      <c r="N2123" s="83">
        <v>2.31</v>
      </c>
      <c r="O2123" s="83">
        <v>4.2</v>
      </c>
      <c r="P2123" s="83">
        <v>0</v>
      </c>
      <c r="Q2123" s="83">
        <v>0</v>
      </c>
      <c r="R2123" s="83">
        <v>0</v>
      </c>
      <c r="S2123" s="83">
        <v>0</v>
      </c>
      <c r="T2123" s="83">
        <v>1.08</v>
      </c>
      <c r="U2123" s="83">
        <v>3.89</v>
      </c>
      <c r="V2123" s="83">
        <v>0</v>
      </c>
      <c r="W2123" s="83">
        <v>1.1000000000000001</v>
      </c>
      <c r="X2123" s="83">
        <v>0</v>
      </c>
      <c r="Y2123" s="83">
        <v>0</v>
      </c>
    </row>
    <row r="2124" spans="1:25" ht="13.5" thickBot="1" x14ac:dyDescent="0.25">
      <c r="A2124" s="82">
        <f t="shared" si="57"/>
        <v>43478</v>
      </c>
      <c r="B2124" s="83">
        <v>19.27</v>
      </c>
      <c r="C2124" s="83">
        <v>6.33</v>
      </c>
      <c r="D2124" s="83">
        <v>27.65</v>
      </c>
      <c r="E2124" s="83">
        <v>29.47</v>
      </c>
      <c r="F2124" s="83">
        <v>6.19</v>
      </c>
      <c r="G2124" s="83">
        <v>4.0599999999999996</v>
      </c>
      <c r="H2124" s="83">
        <v>1.42</v>
      </c>
      <c r="I2124" s="83">
        <v>2.56</v>
      </c>
      <c r="J2124" s="83">
        <v>20.190000000000001</v>
      </c>
      <c r="K2124" s="83">
        <v>1.77</v>
      </c>
      <c r="L2124" s="83">
        <v>1.54</v>
      </c>
      <c r="M2124" s="83">
        <v>22.13</v>
      </c>
      <c r="N2124" s="83">
        <v>13.72</v>
      </c>
      <c r="O2124" s="83">
        <v>2.4500000000000002</v>
      </c>
      <c r="P2124" s="83">
        <v>0.59</v>
      </c>
      <c r="Q2124" s="83">
        <v>0.44</v>
      </c>
      <c r="R2124" s="83">
        <v>0.82</v>
      </c>
      <c r="S2124" s="83">
        <v>0</v>
      </c>
      <c r="T2124" s="83">
        <v>0</v>
      </c>
      <c r="U2124" s="83">
        <v>0</v>
      </c>
      <c r="V2124" s="83">
        <v>0</v>
      </c>
      <c r="W2124" s="83">
        <v>0.21</v>
      </c>
      <c r="X2124" s="83">
        <v>0</v>
      </c>
      <c r="Y2124" s="83">
        <v>0</v>
      </c>
    </row>
    <row r="2125" spans="1:25" ht="13.5" thickBot="1" x14ac:dyDescent="0.25">
      <c r="A2125" s="82">
        <f t="shared" si="57"/>
        <v>43479</v>
      </c>
      <c r="B2125" s="83">
        <v>1.45</v>
      </c>
      <c r="C2125" s="83">
        <v>0.54</v>
      </c>
      <c r="D2125" s="83">
        <v>0</v>
      </c>
      <c r="E2125" s="83">
        <v>0</v>
      </c>
      <c r="F2125" s="83">
        <v>0</v>
      </c>
      <c r="G2125" s="83">
        <v>0</v>
      </c>
      <c r="H2125" s="83">
        <v>0</v>
      </c>
      <c r="I2125" s="83">
        <v>0</v>
      </c>
      <c r="J2125" s="83">
        <v>0</v>
      </c>
      <c r="K2125" s="83">
        <v>0</v>
      </c>
      <c r="L2125" s="83">
        <v>0</v>
      </c>
      <c r="M2125" s="83">
        <v>0</v>
      </c>
      <c r="N2125" s="83">
        <v>0</v>
      </c>
      <c r="O2125" s="83">
        <v>0</v>
      </c>
      <c r="P2125" s="83">
        <v>0</v>
      </c>
      <c r="Q2125" s="83">
        <v>0</v>
      </c>
      <c r="R2125" s="83">
        <v>0</v>
      </c>
      <c r="S2125" s="83">
        <v>0</v>
      </c>
      <c r="T2125" s="83">
        <v>0</v>
      </c>
      <c r="U2125" s="83">
        <v>0</v>
      </c>
      <c r="V2125" s="83">
        <v>0</v>
      </c>
      <c r="W2125" s="83">
        <v>0</v>
      </c>
      <c r="X2125" s="83">
        <v>0</v>
      </c>
      <c r="Y2125" s="83">
        <v>0</v>
      </c>
    </row>
    <row r="2126" spans="1:25" ht="13.5" thickBot="1" x14ac:dyDescent="0.25">
      <c r="A2126" s="82">
        <f t="shared" si="57"/>
        <v>43480</v>
      </c>
      <c r="B2126" s="83">
        <v>0</v>
      </c>
      <c r="C2126" s="83">
        <v>0</v>
      </c>
      <c r="D2126" s="83">
        <v>0</v>
      </c>
      <c r="E2126" s="83">
        <v>0</v>
      </c>
      <c r="F2126" s="83">
        <v>0.06</v>
      </c>
      <c r="G2126" s="83">
        <v>0</v>
      </c>
      <c r="H2126" s="83">
        <v>0</v>
      </c>
      <c r="I2126" s="83">
        <v>0</v>
      </c>
      <c r="J2126" s="83">
        <v>0</v>
      </c>
      <c r="K2126" s="83">
        <v>0</v>
      </c>
      <c r="L2126" s="83">
        <v>0</v>
      </c>
      <c r="M2126" s="83">
        <v>0</v>
      </c>
      <c r="N2126" s="83">
        <v>0</v>
      </c>
      <c r="O2126" s="83">
        <v>0</v>
      </c>
      <c r="P2126" s="83">
        <v>0</v>
      </c>
      <c r="Q2126" s="83">
        <v>0</v>
      </c>
      <c r="R2126" s="83">
        <v>0</v>
      </c>
      <c r="S2126" s="83">
        <v>0</v>
      </c>
      <c r="T2126" s="83">
        <v>0</v>
      </c>
      <c r="U2126" s="83">
        <v>0</v>
      </c>
      <c r="V2126" s="83">
        <v>0</v>
      </c>
      <c r="W2126" s="83">
        <v>0</v>
      </c>
      <c r="X2126" s="83">
        <v>0</v>
      </c>
      <c r="Y2126" s="83">
        <v>0</v>
      </c>
    </row>
    <row r="2127" spans="1:25" ht="13.5" thickBot="1" x14ac:dyDescent="0.25">
      <c r="A2127" s="82">
        <f t="shared" si="57"/>
        <v>43481</v>
      </c>
      <c r="B2127" s="83">
        <v>0.34</v>
      </c>
      <c r="C2127" s="83">
        <v>1.39</v>
      </c>
      <c r="D2127" s="83">
        <v>1.54</v>
      </c>
      <c r="E2127" s="83">
        <v>0.54</v>
      </c>
      <c r="F2127" s="83">
        <v>0</v>
      </c>
      <c r="G2127" s="83">
        <v>0</v>
      </c>
      <c r="H2127" s="83">
        <v>0</v>
      </c>
      <c r="I2127" s="83">
        <v>0</v>
      </c>
      <c r="J2127" s="83">
        <v>0</v>
      </c>
      <c r="K2127" s="83">
        <v>0</v>
      </c>
      <c r="L2127" s="83">
        <v>0</v>
      </c>
      <c r="M2127" s="83">
        <v>0</v>
      </c>
      <c r="N2127" s="83">
        <v>0</v>
      </c>
      <c r="O2127" s="83">
        <v>0</v>
      </c>
      <c r="P2127" s="83">
        <v>0</v>
      </c>
      <c r="Q2127" s="83">
        <v>0</v>
      </c>
      <c r="R2127" s="83">
        <v>0</v>
      </c>
      <c r="S2127" s="83">
        <v>0</v>
      </c>
      <c r="T2127" s="83">
        <v>0</v>
      </c>
      <c r="U2127" s="83">
        <v>0</v>
      </c>
      <c r="V2127" s="83">
        <v>0</v>
      </c>
      <c r="W2127" s="83">
        <v>0</v>
      </c>
      <c r="X2127" s="83">
        <v>0</v>
      </c>
      <c r="Y2127" s="83">
        <v>0</v>
      </c>
    </row>
    <row r="2128" spans="1:25" ht="13.5" thickBot="1" x14ac:dyDescent="0.25">
      <c r="A2128" s="82">
        <f t="shared" si="57"/>
        <v>43482</v>
      </c>
      <c r="B2128" s="83">
        <v>0</v>
      </c>
      <c r="C2128" s="83">
        <v>22.33</v>
      </c>
      <c r="D2128" s="83">
        <v>41.87</v>
      </c>
      <c r="E2128" s="83">
        <v>4.4000000000000004</v>
      </c>
      <c r="F2128" s="83">
        <v>4.67</v>
      </c>
      <c r="G2128" s="83">
        <v>5.9</v>
      </c>
      <c r="H2128" s="83">
        <v>3.94</v>
      </c>
      <c r="I2128" s="83">
        <v>13.86</v>
      </c>
      <c r="J2128" s="83">
        <v>0</v>
      </c>
      <c r="K2128" s="83">
        <v>0</v>
      </c>
      <c r="L2128" s="83">
        <v>0</v>
      </c>
      <c r="M2128" s="83">
        <v>1.96</v>
      </c>
      <c r="N2128" s="83">
        <v>0.02</v>
      </c>
      <c r="O2128" s="83">
        <v>0</v>
      </c>
      <c r="P2128" s="83">
        <v>0</v>
      </c>
      <c r="Q2128" s="83">
        <v>0</v>
      </c>
      <c r="R2128" s="83">
        <v>0</v>
      </c>
      <c r="S2128" s="83">
        <v>0</v>
      </c>
      <c r="T2128" s="83">
        <v>0</v>
      </c>
      <c r="U2128" s="83">
        <v>0</v>
      </c>
      <c r="V2128" s="83">
        <v>0</v>
      </c>
      <c r="W2128" s="83">
        <v>0</v>
      </c>
      <c r="X2128" s="83">
        <v>0</v>
      </c>
      <c r="Y2128" s="83">
        <v>0</v>
      </c>
    </row>
    <row r="2129" spans="1:25" ht="13.5" thickBot="1" x14ac:dyDescent="0.25">
      <c r="A2129" s="82">
        <f t="shared" si="57"/>
        <v>43483</v>
      </c>
      <c r="B2129" s="83">
        <v>0</v>
      </c>
      <c r="C2129" s="83">
        <v>0</v>
      </c>
      <c r="D2129" s="83">
        <v>0</v>
      </c>
      <c r="E2129" s="83">
        <v>0</v>
      </c>
      <c r="F2129" s="83">
        <v>0</v>
      </c>
      <c r="G2129" s="83">
        <v>0</v>
      </c>
      <c r="H2129" s="83">
        <v>0</v>
      </c>
      <c r="I2129" s="83">
        <v>0</v>
      </c>
      <c r="J2129" s="83">
        <v>0</v>
      </c>
      <c r="K2129" s="83">
        <v>0</v>
      </c>
      <c r="L2129" s="83">
        <v>0</v>
      </c>
      <c r="M2129" s="83">
        <v>0.4</v>
      </c>
      <c r="N2129" s="83">
        <v>2.4300000000000002</v>
      </c>
      <c r="O2129" s="83">
        <v>1.46</v>
      </c>
      <c r="P2129" s="83">
        <v>0</v>
      </c>
      <c r="Q2129" s="83">
        <v>0</v>
      </c>
      <c r="R2129" s="83">
        <v>0</v>
      </c>
      <c r="S2129" s="83">
        <v>0</v>
      </c>
      <c r="T2129" s="83">
        <v>0</v>
      </c>
      <c r="U2129" s="83">
        <v>0</v>
      </c>
      <c r="V2129" s="83">
        <v>0</v>
      </c>
      <c r="W2129" s="83">
        <v>0</v>
      </c>
      <c r="X2129" s="83">
        <v>0</v>
      </c>
      <c r="Y2129" s="83">
        <v>0</v>
      </c>
    </row>
    <row r="2130" spans="1:25" ht="13.5" thickBot="1" x14ac:dyDescent="0.25">
      <c r="A2130" s="82">
        <f t="shared" si="57"/>
        <v>43484</v>
      </c>
      <c r="B2130" s="83">
        <v>0</v>
      </c>
      <c r="C2130" s="83">
        <v>44.45</v>
      </c>
      <c r="D2130" s="83">
        <v>1.92</v>
      </c>
      <c r="E2130" s="83">
        <v>19.77</v>
      </c>
      <c r="F2130" s="83">
        <v>18.77</v>
      </c>
      <c r="G2130" s="83">
        <v>1.03</v>
      </c>
      <c r="H2130" s="83">
        <v>0</v>
      </c>
      <c r="I2130" s="83">
        <v>0</v>
      </c>
      <c r="J2130" s="83">
        <v>1.61</v>
      </c>
      <c r="K2130" s="83">
        <v>0</v>
      </c>
      <c r="L2130" s="83">
        <v>0.19</v>
      </c>
      <c r="M2130" s="83">
        <v>0.04</v>
      </c>
      <c r="N2130" s="83">
        <v>3.22</v>
      </c>
      <c r="O2130" s="83">
        <v>0</v>
      </c>
      <c r="P2130" s="83">
        <v>0</v>
      </c>
      <c r="Q2130" s="83">
        <v>0</v>
      </c>
      <c r="R2130" s="83">
        <v>0</v>
      </c>
      <c r="S2130" s="83">
        <v>0</v>
      </c>
      <c r="T2130" s="83">
        <v>0</v>
      </c>
      <c r="U2130" s="83">
        <v>0</v>
      </c>
      <c r="V2130" s="83">
        <v>0</v>
      </c>
      <c r="W2130" s="83">
        <v>0</v>
      </c>
      <c r="X2130" s="83">
        <v>0</v>
      </c>
      <c r="Y2130" s="83">
        <v>0</v>
      </c>
    </row>
    <row r="2131" spans="1:25" ht="13.5" thickBot="1" x14ac:dyDescent="0.25">
      <c r="A2131" s="82">
        <f t="shared" si="57"/>
        <v>43485</v>
      </c>
      <c r="B2131" s="83">
        <v>3.42</v>
      </c>
      <c r="C2131" s="83">
        <v>1.39</v>
      </c>
      <c r="D2131" s="83">
        <v>0</v>
      </c>
      <c r="E2131" s="83">
        <v>0.08</v>
      </c>
      <c r="F2131" s="83">
        <v>0</v>
      </c>
      <c r="G2131" s="83">
        <v>0</v>
      </c>
      <c r="H2131" s="83">
        <v>0</v>
      </c>
      <c r="I2131" s="83">
        <v>0.13</v>
      </c>
      <c r="J2131" s="83">
        <v>0</v>
      </c>
      <c r="K2131" s="83">
        <v>0</v>
      </c>
      <c r="L2131" s="83">
        <v>0</v>
      </c>
      <c r="M2131" s="83">
        <v>0</v>
      </c>
      <c r="N2131" s="83">
        <v>0</v>
      </c>
      <c r="O2131" s="83">
        <v>0</v>
      </c>
      <c r="P2131" s="83">
        <v>0</v>
      </c>
      <c r="Q2131" s="83">
        <v>0</v>
      </c>
      <c r="R2131" s="83">
        <v>0</v>
      </c>
      <c r="S2131" s="83">
        <v>0</v>
      </c>
      <c r="T2131" s="83">
        <v>0</v>
      </c>
      <c r="U2131" s="83">
        <v>0</v>
      </c>
      <c r="V2131" s="83">
        <v>0</v>
      </c>
      <c r="W2131" s="83">
        <v>0</v>
      </c>
      <c r="X2131" s="83">
        <v>0</v>
      </c>
      <c r="Y2131" s="83">
        <v>0</v>
      </c>
    </row>
    <row r="2132" spans="1:25" ht="13.5" thickBot="1" x14ac:dyDescent="0.25">
      <c r="A2132" s="82">
        <f t="shared" si="57"/>
        <v>43486</v>
      </c>
      <c r="B2132" s="83">
        <v>0.8</v>
      </c>
      <c r="C2132" s="83">
        <v>0</v>
      </c>
      <c r="D2132" s="83">
        <v>0</v>
      </c>
      <c r="E2132" s="83">
        <v>3.96</v>
      </c>
      <c r="F2132" s="83">
        <v>0.06</v>
      </c>
      <c r="G2132" s="83">
        <v>0</v>
      </c>
      <c r="H2132" s="83">
        <v>0</v>
      </c>
      <c r="I2132" s="83">
        <v>1.44</v>
      </c>
      <c r="J2132" s="83">
        <v>0</v>
      </c>
      <c r="K2132" s="83">
        <v>0</v>
      </c>
      <c r="L2132" s="83">
        <v>0</v>
      </c>
      <c r="M2132" s="83">
        <v>0</v>
      </c>
      <c r="N2132" s="83">
        <v>9.06</v>
      </c>
      <c r="O2132" s="83">
        <v>0</v>
      </c>
      <c r="P2132" s="83">
        <v>0</v>
      </c>
      <c r="Q2132" s="83">
        <v>0</v>
      </c>
      <c r="R2132" s="83">
        <v>0</v>
      </c>
      <c r="S2132" s="83">
        <v>0</v>
      </c>
      <c r="T2132" s="83">
        <v>0</v>
      </c>
      <c r="U2132" s="83">
        <v>0</v>
      </c>
      <c r="V2132" s="83">
        <v>0</v>
      </c>
      <c r="W2132" s="83">
        <v>0</v>
      </c>
      <c r="X2132" s="83">
        <v>0</v>
      </c>
      <c r="Y2132" s="83">
        <v>0</v>
      </c>
    </row>
    <row r="2133" spans="1:25" ht="13.5" thickBot="1" x14ac:dyDescent="0.25">
      <c r="A2133" s="82">
        <f t="shared" si="57"/>
        <v>43487</v>
      </c>
      <c r="B2133" s="83">
        <v>2.2799999999999998</v>
      </c>
      <c r="C2133" s="83">
        <v>0</v>
      </c>
      <c r="D2133" s="83">
        <v>0.53</v>
      </c>
      <c r="E2133" s="83">
        <v>0</v>
      </c>
      <c r="F2133" s="83">
        <v>0</v>
      </c>
      <c r="G2133" s="83">
        <v>0</v>
      </c>
      <c r="H2133" s="83">
        <v>0</v>
      </c>
      <c r="I2133" s="83">
        <v>0.04</v>
      </c>
      <c r="J2133" s="83">
        <v>0</v>
      </c>
      <c r="K2133" s="83">
        <v>0</v>
      </c>
      <c r="L2133" s="83">
        <v>0</v>
      </c>
      <c r="M2133" s="83">
        <v>0</v>
      </c>
      <c r="N2133" s="83">
        <v>0</v>
      </c>
      <c r="O2133" s="83">
        <v>0</v>
      </c>
      <c r="P2133" s="83">
        <v>0</v>
      </c>
      <c r="Q2133" s="83">
        <v>0</v>
      </c>
      <c r="R2133" s="83">
        <v>0</v>
      </c>
      <c r="S2133" s="83">
        <v>0</v>
      </c>
      <c r="T2133" s="83">
        <v>0</v>
      </c>
      <c r="U2133" s="83">
        <v>0</v>
      </c>
      <c r="V2133" s="83">
        <v>0</v>
      </c>
      <c r="W2133" s="83">
        <v>0</v>
      </c>
      <c r="X2133" s="83">
        <v>0</v>
      </c>
      <c r="Y2133" s="83">
        <v>0</v>
      </c>
    </row>
    <row r="2134" spans="1:25" ht="13.5" thickBot="1" x14ac:dyDescent="0.25">
      <c r="A2134" s="82">
        <f t="shared" si="57"/>
        <v>43488</v>
      </c>
      <c r="B2134" s="83">
        <v>2.73</v>
      </c>
      <c r="C2134" s="83">
        <v>57.99</v>
      </c>
      <c r="D2134" s="83">
        <v>2.13</v>
      </c>
      <c r="E2134" s="83">
        <v>0</v>
      </c>
      <c r="F2134" s="83">
        <v>0</v>
      </c>
      <c r="G2134" s="83">
        <v>0</v>
      </c>
      <c r="H2134" s="83">
        <v>0</v>
      </c>
      <c r="I2134" s="83">
        <v>1.36</v>
      </c>
      <c r="J2134" s="83">
        <v>0</v>
      </c>
      <c r="K2134" s="83">
        <v>0</v>
      </c>
      <c r="L2134" s="83">
        <v>1.24</v>
      </c>
      <c r="M2134" s="83">
        <v>1.1299999999999999</v>
      </c>
      <c r="N2134" s="83">
        <v>0.02</v>
      </c>
      <c r="O2134" s="83">
        <v>2.0299999999999998</v>
      </c>
      <c r="P2134" s="83">
        <v>0.04</v>
      </c>
      <c r="Q2134" s="83">
        <v>0</v>
      </c>
      <c r="R2134" s="83">
        <v>4.6100000000000003</v>
      </c>
      <c r="S2134" s="83">
        <v>12.28</v>
      </c>
      <c r="T2134" s="83">
        <v>0</v>
      </c>
      <c r="U2134" s="83">
        <v>0</v>
      </c>
      <c r="V2134" s="83">
        <v>0</v>
      </c>
      <c r="W2134" s="83">
        <v>0</v>
      </c>
      <c r="X2134" s="83">
        <v>0</v>
      </c>
      <c r="Y2134" s="83">
        <v>0</v>
      </c>
    </row>
    <row r="2135" spans="1:25" ht="13.5" thickBot="1" x14ac:dyDescent="0.25">
      <c r="A2135" s="82">
        <f t="shared" si="57"/>
        <v>43489</v>
      </c>
      <c r="B2135" s="83">
        <v>50.8</v>
      </c>
      <c r="C2135" s="83">
        <v>0</v>
      </c>
      <c r="D2135" s="83">
        <v>80.069999999999993</v>
      </c>
      <c r="E2135" s="83">
        <v>0</v>
      </c>
      <c r="F2135" s="83">
        <v>0</v>
      </c>
      <c r="G2135" s="83">
        <v>0</v>
      </c>
      <c r="H2135" s="83">
        <v>0</v>
      </c>
      <c r="I2135" s="83">
        <v>41.66</v>
      </c>
      <c r="J2135" s="83">
        <v>0</v>
      </c>
      <c r="K2135" s="83">
        <v>41.99</v>
      </c>
      <c r="L2135" s="83">
        <v>44.37</v>
      </c>
      <c r="M2135" s="83">
        <v>47.31</v>
      </c>
      <c r="N2135" s="83">
        <v>0.59</v>
      </c>
      <c r="O2135" s="83">
        <v>0.59</v>
      </c>
      <c r="P2135" s="83">
        <v>0.4</v>
      </c>
      <c r="Q2135" s="83">
        <v>0</v>
      </c>
      <c r="R2135" s="83">
        <v>45.6</v>
      </c>
      <c r="S2135" s="83">
        <v>0</v>
      </c>
      <c r="T2135" s="83">
        <v>30.01</v>
      </c>
      <c r="U2135" s="83">
        <v>4.4400000000000004</v>
      </c>
      <c r="V2135" s="83">
        <v>0</v>
      </c>
      <c r="W2135" s="83">
        <v>0</v>
      </c>
      <c r="X2135" s="83">
        <v>0</v>
      </c>
      <c r="Y2135" s="83">
        <v>0</v>
      </c>
    </row>
    <row r="2136" spans="1:25" ht="13.5" thickBot="1" x14ac:dyDescent="0.25">
      <c r="A2136" s="82">
        <f t="shared" si="57"/>
        <v>43490</v>
      </c>
      <c r="B2136" s="83">
        <v>11.94</v>
      </c>
      <c r="C2136" s="83">
        <v>1.38</v>
      </c>
      <c r="D2136" s="83">
        <v>1.75</v>
      </c>
      <c r="E2136" s="83">
        <v>0.5</v>
      </c>
      <c r="F2136" s="83">
        <v>0.95</v>
      </c>
      <c r="G2136" s="83">
        <v>0</v>
      </c>
      <c r="H2136" s="83">
        <v>15.43</v>
      </c>
      <c r="I2136" s="83">
        <v>6</v>
      </c>
      <c r="J2136" s="83">
        <v>0.09</v>
      </c>
      <c r="K2136" s="83">
        <v>0.23</v>
      </c>
      <c r="L2136" s="83">
        <v>1.4</v>
      </c>
      <c r="M2136" s="83">
        <v>2.1800000000000002</v>
      </c>
      <c r="N2136" s="83">
        <v>0.7</v>
      </c>
      <c r="O2136" s="83">
        <v>0.44</v>
      </c>
      <c r="P2136" s="83">
        <v>0.15</v>
      </c>
      <c r="Q2136" s="83">
        <v>0.31</v>
      </c>
      <c r="R2136" s="83">
        <v>0</v>
      </c>
      <c r="S2136" s="83">
        <v>0</v>
      </c>
      <c r="T2136" s="83">
        <v>0</v>
      </c>
      <c r="U2136" s="83">
        <v>0</v>
      </c>
      <c r="V2136" s="83">
        <v>0</v>
      </c>
      <c r="W2136" s="83">
        <v>0</v>
      </c>
      <c r="X2136" s="83">
        <v>0</v>
      </c>
      <c r="Y2136" s="83">
        <v>0</v>
      </c>
    </row>
    <row r="2137" spans="1:25" ht="13.5" thickBot="1" x14ac:dyDescent="0.25">
      <c r="A2137" s="82">
        <f t="shared" si="57"/>
        <v>43491</v>
      </c>
      <c r="B2137" s="83">
        <v>49.88</v>
      </c>
      <c r="C2137" s="83">
        <v>2.5099999999999998</v>
      </c>
      <c r="D2137" s="83">
        <v>51.02</v>
      </c>
      <c r="E2137" s="83">
        <v>2.85</v>
      </c>
      <c r="F2137" s="83">
        <v>4.05</v>
      </c>
      <c r="G2137" s="83">
        <v>2.85</v>
      </c>
      <c r="H2137" s="83">
        <v>2.68</v>
      </c>
      <c r="I2137" s="83">
        <v>2.39</v>
      </c>
      <c r="J2137" s="83">
        <v>1.29</v>
      </c>
      <c r="K2137" s="83">
        <v>2.08</v>
      </c>
      <c r="L2137" s="83">
        <v>0.67</v>
      </c>
      <c r="M2137" s="83">
        <v>3.01</v>
      </c>
      <c r="N2137" s="83">
        <v>4.43</v>
      </c>
      <c r="O2137" s="83">
        <v>5.21</v>
      </c>
      <c r="P2137" s="83">
        <v>4.41</v>
      </c>
      <c r="Q2137" s="83">
        <v>5.78</v>
      </c>
      <c r="R2137" s="83">
        <v>0.14000000000000001</v>
      </c>
      <c r="S2137" s="83">
        <v>0</v>
      </c>
      <c r="T2137" s="83">
        <v>0</v>
      </c>
      <c r="U2137" s="83">
        <v>0</v>
      </c>
      <c r="V2137" s="83">
        <v>0</v>
      </c>
      <c r="W2137" s="83">
        <v>0</v>
      </c>
      <c r="X2137" s="83">
        <v>0</v>
      </c>
      <c r="Y2137" s="83">
        <v>0</v>
      </c>
    </row>
    <row r="2138" spans="1:25" ht="13.5" thickBot="1" x14ac:dyDescent="0.25">
      <c r="A2138" s="82">
        <f t="shared" si="57"/>
        <v>43492</v>
      </c>
      <c r="B2138" s="83">
        <v>3.13</v>
      </c>
      <c r="C2138" s="83">
        <v>23.16</v>
      </c>
      <c r="D2138" s="83">
        <v>40.36</v>
      </c>
      <c r="E2138" s="83">
        <v>0</v>
      </c>
      <c r="F2138" s="83">
        <v>0</v>
      </c>
      <c r="G2138" s="83">
        <v>0</v>
      </c>
      <c r="H2138" s="83">
        <v>0.87</v>
      </c>
      <c r="I2138" s="83">
        <v>2.88</v>
      </c>
      <c r="J2138" s="83">
        <v>3.4</v>
      </c>
      <c r="K2138" s="83">
        <v>0</v>
      </c>
      <c r="L2138" s="83">
        <v>3.23</v>
      </c>
      <c r="M2138" s="83">
        <v>4.54</v>
      </c>
      <c r="N2138" s="83">
        <v>1.34</v>
      </c>
      <c r="O2138" s="83">
        <v>1.54</v>
      </c>
      <c r="P2138" s="83">
        <v>0.08</v>
      </c>
      <c r="Q2138" s="83">
        <v>0</v>
      </c>
      <c r="R2138" s="83">
        <v>0</v>
      </c>
      <c r="S2138" s="83">
        <v>0</v>
      </c>
      <c r="T2138" s="83">
        <v>0</v>
      </c>
      <c r="U2138" s="83">
        <v>0</v>
      </c>
      <c r="V2138" s="83">
        <v>0</v>
      </c>
      <c r="W2138" s="83">
        <v>0</v>
      </c>
      <c r="X2138" s="83">
        <v>0</v>
      </c>
      <c r="Y2138" s="83">
        <v>0</v>
      </c>
    </row>
    <row r="2139" spans="1:25" ht="13.5" thickBot="1" x14ac:dyDescent="0.25">
      <c r="A2139" s="82">
        <f t="shared" si="57"/>
        <v>43493</v>
      </c>
      <c r="B2139" s="83">
        <v>49.08</v>
      </c>
      <c r="C2139" s="83">
        <v>2.02</v>
      </c>
      <c r="D2139" s="83">
        <v>3.16</v>
      </c>
      <c r="E2139" s="83">
        <v>2.2400000000000002</v>
      </c>
      <c r="F2139" s="83">
        <v>2.57</v>
      </c>
      <c r="G2139" s="83">
        <v>2.2999999999999998</v>
      </c>
      <c r="H2139" s="83">
        <v>3.03</v>
      </c>
      <c r="I2139" s="83">
        <v>3.6</v>
      </c>
      <c r="J2139" s="83">
        <v>1.03</v>
      </c>
      <c r="K2139" s="83">
        <v>1.4</v>
      </c>
      <c r="L2139" s="83">
        <v>3.51</v>
      </c>
      <c r="M2139" s="83">
        <v>5.37</v>
      </c>
      <c r="N2139" s="83">
        <v>34.24</v>
      </c>
      <c r="O2139" s="83">
        <v>40.659999999999997</v>
      </c>
      <c r="P2139" s="83">
        <v>15.73</v>
      </c>
      <c r="Q2139" s="83">
        <v>0.67</v>
      </c>
      <c r="R2139" s="83">
        <v>0</v>
      </c>
      <c r="S2139" s="83">
        <v>0</v>
      </c>
      <c r="T2139" s="83">
        <v>0</v>
      </c>
      <c r="U2139" s="83">
        <v>0</v>
      </c>
      <c r="V2139" s="83">
        <v>0</v>
      </c>
      <c r="W2139" s="83">
        <v>0</v>
      </c>
      <c r="X2139" s="83">
        <v>0</v>
      </c>
      <c r="Y2139" s="83">
        <v>0</v>
      </c>
    </row>
    <row r="2140" spans="1:25" ht="13.5" thickBot="1" x14ac:dyDescent="0.25">
      <c r="A2140" s="82">
        <f t="shared" si="57"/>
        <v>43494</v>
      </c>
      <c r="B2140" s="83">
        <v>0</v>
      </c>
      <c r="C2140" s="83">
        <v>0</v>
      </c>
      <c r="D2140" s="83">
        <v>0</v>
      </c>
      <c r="E2140" s="83">
        <v>0</v>
      </c>
      <c r="F2140" s="83">
        <v>2.16</v>
      </c>
      <c r="G2140" s="83">
        <v>0</v>
      </c>
      <c r="H2140" s="83">
        <v>0.22</v>
      </c>
      <c r="I2140" s="83">
        <v>19.510000000000002</v>
      </c>
      <c r="J2140" s="83">
        <v>17.100000000000001</v>
      </c>
      <c r="K2140" s="83">
        <v>0</v>
      </c>
      <c r="L2140" s="83">
        <v>0</v>
      </c>
      <c r="M2140" s="83">
        <v>1.35</v>
      </c>
      <c r="N2140" s="83">
        <v>0</v>
      </c>
      <c r="O2140" s="83">
        <v>0</v>
      </c>
      <c r="P2140" s="83">
        <v>0</v>
      </c>
      <c r="Q2140" s="83">
        <v>0</v>
      </c>
      <c r="R2140" s="83">
        <v>0</v>
      </c>
      <c r="S2140" s="83">
        <v>0</v>
      </c>
      <c r="T2140" s="83">
        <v>0</v>
      </c>
      <c r="U2140" s="83">
        <v>0</v>
      </c>
      <c r="V2140" s="83">
        <v>0</v>
      </c>
      <c r="W2140" s="83">
        <v>0</v>
      </c>
      <c r="X2140" s="83">
        <v>0</v>
      </c>
      <c r="Y2140" s="83">
        <v>0</v>
      </c>
    </row>
    <row r="2141" spans="1:25" ht="13.5" thickBot="1" x14ac:dyDescent="0.25">
      <c r="A2141" s="82">
        <f t="shared" si="57"/>
        <v>43495</v>
      </c>
      <c r="B2141" s="83">
        <v>53.69</v>
      </c>
      <c r="C2141" s="83">
        <v>0.88</v>
      </c>
      <c r="D2141" s="83">
        <v>10.84</v>
      </c>
      <c r="E2141" s="83">
        <v>0</v>
      </c>
      <c r="F2141" s="83">
        <v>20.81</v>
      </c>
      <c r="G2141" s="83">
        <v>0</v>
      </c>
      <c r="H2141" s="83">
        <v>0</v>
      </c>
      <c r="I2141" s="83">
        <v>2.15</v>
      </c>
      <c r="J2141" s="83">
        <v>0</v>
      </c>
      <c r="K2141" s="83">
        <v>0</v>
      </c>
      <c r="L2141" s="83">
        <v>0</v>
      </c>
      <c r="M2141" s="83">
        <v>3.33</v>
      </c>
      <c r="N2141" s="83">
        <v>0.37</v>
      </c>
      <c r="O2141" s="83">
        <v>0</v>
      </c>
      <c r="P2141" s="83">
        <v>0</v>
      </c>
      <c r="Q2141" s="83">
        <v>0</v>
      </c>
      <c r="R2141" s="83">
        <v>0</v>
      </c>
      <c r="S2141" s="83">
        <v>0</v>
      </c>
      <c r="T2141" s="83">
        <v>0</v>
      </c>
      <c r="U2141" s="83">
        <v>0</v>
      </c>
      <c r="V2141" s="83">
        <v>0</v>
      </c>
      <c r="W2141" s="83">
        <v>0</v>
      </c>
      <c r="X2141" s="83">
        <v>0</v>
      </c>
      <c r="Y2141" s="83">
        <v>0</v>
      </c>
    </row>
    <row r="2142" spans="1:25" ht="13.5" thickBot="1" x14ac:dyDescent="0.25">
      <c r="A2142" s="82">
        <f t="shared" si="57"/>
        <v>43496</v>
      </c>
      <c r="B2142" s="83">
        <v>0</v>
      </c>
      <c r="C2142" s="83">
        <v>0</v>
      </c>
      <c r="D2142" s="83">
        <v>0</v>
      </c>
      <c r="E2142" s="83">
        <v>0</v>
      </c>
      <c r="F2142" s="83">
        <v>26</v>
      </c>
      <c r="G2142" s="83">
        <v>0.15</v>
      </c>
      <c r="H2142" s="83">
        <v>0.34</v>
      </c>
      <c r="I2142" s="83">
        <v>2.4700000000000002</v>
      </c>
      <c r="J2142" s="83">
        <v>1.03</v>
      </c>
      <c r="K2142" s="83">
        <v>0</v>
      </c>
      <c r="L2142" s="83">
        <v>49.03</v>
      </c>
      <c r="M2142" s="83">
        <v>51.71</v>
      </c>
      <c r="N2142" s="83">
        <v>0.7</v>
      </c>
      <c r="O2142" s="83">
        <v>0.28999999999999998</v>
      </c>
      <c r="P2142" s="83">
        <v>0</v>
      </c>
      <c r="Q2142" s="83">
        <v>0</v>
      </c>
      <c r="R2142" s="83">
        <v>0.06</v>
      </c>
      <c r="S2142" s="83">
        <v>0</v>
      </c>
      <c r="T2142" s="83">
        <v>0</v>
      </c>
      <c r="U2142" s="83">
        <v>0</v>
      </c>
      <c r="V2142" s="83">
        <v>0</v>
      </c>
      <c r="W2142" s="83">
        <v>0</v>
      </c>
      <c r="X2142" s="83">
        <v>0</v>
      </c>
      <c r="Y2142" s="83">
        <v>0</v>
      </c>
    </row>
    <row r="2143" spans="1:25" ht="16.5" thickBot="1" x14ac:dyDescent="0.25">
      <c r="A2143" s="84"/>
      <c r="B2143" s="85"/>
      <c r="C2143" s="85"/>
      <c r="D2143" s="85"/>
      <c r="E2143" s="85"/>
      <c r="F2143" s="85"/>
      <c r="G2143" s="85"/>
      <c r="H2143" s="85"/>
      <c r="I2143" s="85"/>
      <c r="J2143" s="85"/>
      <c r="K2143" s="85"/>
      <c r="L2143" s="85"/>
      <c r="M2143" s="85"/>
      <c r="N2143" s="85"/>
      <c r="O2143" s="85"/>
      <c r="P2143" s="85"/>
      <c r="Q2143" s="85"/>
      <c r="R2143" s="85"/>
      <c r="S2143" s="85"/>
      <c r="T2143" s="85"/>
      <c r="U2143" s="85"/>
      <c r="V2143" s="85"/>
      <c r="W2143" s="85"/>
      <c r="X2143" s="85"/>
      <c r="Y2143" s="86"/>
    </row>
    <row r="2144" spans="1:25" s="64" customFormat="1" ht="20.25" x14ac:dyDescent="0.3">
      <c r="A2144" s="64" t="s">
        <v>139</v>
      </c>
    </row>
    <row r="2145" spans="1:25" ht="13.5" thickBot="1" x14ac:dyDescent="0.25">
      <c r="A2145" s="79"/>
      <c r="B2145" s="80"/>
      <c r="C2145" s="80"/>
      <c r="D2145" s="80"/>
      <c r="E2145" s="80"/>
      <c r="F2145" s="80"/>
      <c r="G2145" s="80"/>
      <c r="H2145" s="80"/>
      <c r="I2145" s="80"/>
      <c r="J2145" s="80"/>
      <c r="K2145" s="80"/>
      <c r="L2145" s="80"/>
      <c r="M2145" s="80"/>
      <c r="N2145" s="80"/>
      <c r="O2145" s="80"/>
      <c r="P2145" s="80"/>
      <c r="Q2145" s="80"/>
      <c r="R2145" s="80"/>
      <c r="S2145" s="80"/>
      <c r="T2145" s="80"/>
      <c r="U2145" s="80"/>
      <c r="V2145" s="80"/>
      <c r="W2145" s="80"/>
      <c r="X2145" s="80"/>
      <c r="Y2145" s="80"/>
    </row>
    <row r="2146" spans="1:25" ht="26.25" customHeight="1" thickBot="1" x14ac:dyDescent="0.3">
      <c r="A2146" s="139" t="s">
        <v>64</v>
      </c>
      <c r="B2146" s="141" t="s">
        <v>136</v>
      </c>
      <c r="C2146" s="141"/>
      <c r="D2146" s="141"/>
      <c r="E2146" s="141"/>
      <c r="F2146" s="141"/>
      <c r="G2146" s="141"/>
      <c r="H2146" s="141"/>
      <c r="I2146" s="141"/>
      <c r="J2146" s="141"/>
      <c r="K2146" s="141"/>
      <c r="L2146" s="141"/>
      <c r="M2146" s="141"/>
      <c r="N2146" s="141"/>
      <c r="O2146" s="141"/>
      <c r="P2146" s="141"/>
      <c r="Q2146" s="141"/>
      <c r="R2146" s="141"/>
      <c r="S2146" s="141"/>
      <c r="T2146" s="141"/>
      <c r="U2146" s="141"/>
      <c r="V2146" s="141"/>
      <c r="W2146" s="141"/>
      <c r="X2146" s="141"/>
      <c r="Y2146" s="142"/>
    </row>
    <row r="2147" spans="1:25" ht="39" customHeight="1" thickBot="1" x14ac:dyDescent="0.25">
      <c r="A2147" s="140"/>
      <c r="B2147" s="81" t="s">
        <v>66</v>
      </c>
      <c r="C2147" s="81" t="s">
        <v>67</v>
      </c>
      <c r="D2147" s="81" t="s">
        <v>68</v>
      </c>
      <c r="E2147" s="81" t="s">
        <v>69</v>
      </c>
      <c r="F2147" s="81" t="s">
        <v>70</v>
      </c>
      <c r="G2147" s="81" t="s">
        <v>71</v>
      </c>
      <c r="H2147" s="81" t="s">
        <v>72</v>
      </c>
      <c r="I2147" s="81" t="s">
        <v>73</v>
      </c>
      <c r="J2147" s="81" t="s">
        <v>74</v>
      </c>
      <c r="K2147" s="81" t="s">
        <v>75</v>
      </c>
      <c r="L2147" s="81" t="s">
        <v>76</v>
      </c>
      <c r="M2147" s="81" t="s">
        <v>77</v>
      </c>
      <c r="N2147" s="81" t="s">
        <v>78</v>
      </c>
      <c r="O2147" s="81" t="s">
        <v>79</v>
      </c>
      <c r="P2147" s="81" t="s">
        <v>80</v>
      </c>
      <c r="Q2147" s="81" t="s">
        <v>81</v>
      </c>
      <c r="R2147" s="81" t="s">
        <v>82</v>
      </c>
      <c r="S2147" s="81" t="s">
        <v>83</v>
      </c>
      <c r="T2147" s="81" t="s">
        <v>84</v>
      </c>
      <c r="U2147" s="81" t="s">
        <v>85</v>
      </c>
      <c r="V2147" s="81" t="s">
        <v>86</v>
      </c>
      <c r="W2147" s="81" t="s">
        <v>87</v>
      </c>
      <c r="X2147" s="81" t="s">
        <v>88</v>
      </c>
      <c r="Y2147" s="81" t="s">
        <v>89</v>
      </c>
    </row>
    <row r="2148" spans="1:25" ht="13.5" thickBot="1" x14ac:dyDescent="0.25">
      <c r="A2148" s="82">
        <f>A2112</f>
        <v>43466</v>
      </c>
      <c r="B2148" s="83">
        <v>0</v>
      </c>
      <c r="C2148" s="83">
        <v>0</v>
      </c>
      <c r="D2148" s="83">
        <v>7.89</v>
      </c>
      <c r="E2148" s="83">
        <v>5.74</v>
      </c>
      <c r="F2148" s="83">
        <v>2.68</v>
      </c>
      <c r="G2148" s="83">
        <v>0.42</v>
      </c>
      <c r="H2148" s="83">
        <v>1.25</v>
      </c>
      <c r="I2148" s="83">
        <v>0.99</v>
      </c>
      <c r="J2148" s="83">
        <v>1.56</v>
      </c>
      <c r="K2148" s="83">
        <v>2.12</v>
      </c>
      <c r="L2148" s="83">
        <v>3.7</v>
      </c>
      <c r="M2148" s="83">
        <v>3.35</v>
      </c>
      <c r="N2148" s="83">
        <v>0</v>
      </c>
      <c r="O2148" s="83">
        <v>0</v>
      </c>
      <c r="P2148" s="83">
        <v>0</v>
      </c>
      <c r="Q2148" s="83">
        <v>0</v>
      </c>
      <c r="R2148" s="83">
        <v>0</v>
      </c>
      <c r="S2148" s="83">
        <v>0</v>
      </c>
      <c r="T2148" s="83">
        <v>0</v>
      </c>
      <c r="U2148" s="83">
        <v>0</v>
      </c>
      <c r="V2148" s="83">
        <v>0</v>
      </c>
      <c r="W2148" s="83">
        <v>0</v>
      </c>
      <c r="X2148" s="83">
        <v>0</v>
      </c>
      <c r="Y2148" s="83">
        <v>0.54</v>
      </c>
    </row>
    <row r="2149" spans="1:25" ht="13.5" thickBot="1" x14ac:dyDescent="0.25">
      <c r="A2149" s="82">
        <f t="shared" ref="A2149:A2178" si="58">A2113</f>
        <v>43467</v>
      </c>
      <c r="B2149" s="83">
        <v>20.46</v>
      </c>
      <c r="C2149" s="83">
        <v>23.49</v>
      </c>
      <c r="D2149" s="83">
        <v>1.65</v>
      </c>
      <c r="E2149" s="83">
        <v>2.08</v>
      </c>
      <c r="F2149" s="83">
        <v>0</v>
      </c>
      <c r="G2149" s="83">
        <v>0.27</v>
      </c>
      <c r="H2149" s="83">
        <v>0.77</v>
      </c>
      <c r="I2149" s="83">
        <v>2.8</v>
      </c>
      <c r="J2149" s="83">
        <v>1.25</v>
      </c>
      <c r="K2149" s="83">
        <v>0.76</v>
      </c>
      <c r="L2149" s="83">
        <v>1.9</v>
      </c>
      <c r="M2149" s="83">
        <v>3.84</v>
      </c>
      <c r="N2149" s="83">
        <v>0.12</v>
      </c>
      <c r="O2149" s="83">
        <v>0</v>
      </c>
      <c r="P2149" s="83">
        <v>0.27</v>
      </c>
      <c r="Q2149" s="83">
        <v>0.98</v>
      </c>
      <c r="R2149" s="83">
        <v>2.65</v>
      </c>
      <c r="S2149" s="83">
        <v>4.97</v>
      </c>
      <c r="T2149" s="83">
        <v>18.670000000000002</v>
      </c>
      <c r="U2149" s="83">
        <v>22.25</v>
      </c>
      <c r="V2149" s="83">
        <v>291.39</v>
      </c>
      <c r="W2149" s="83">
        <v>302.56</v>
      </c>
      <c r="X2149" s="83">
        <v>16.149999999999999</v>
      </c>
      <c r="Y2149" s="83">
        <v>2.82</v>
      </c>
    </row>
    <row r="2150" spans="1:25" ht="13.5" thickBot="1" x14ac:dyDescent="0.25">
      <c r="A2150" s="82">
        <f t="shared" si="58"/>
        <v>43468</v>
      </c>
      <c r="B2150" s="83">
        <v>4.4400000000000004</v>
      </c>
      <c r="C2150" s="83">
        <v>7.55</v>
      </c>
      <c r="D2150" s="83">
        <v>0</v>
      </c>
      <c r="E2150" s="83">
        <v>4.93</v>
      </c>
      <c r="F2150" s="83">
        <v>0.11</v>
      </c>
      <c r="G2150" s="83">
        <v>0.49</v>
      </c>
      <c r="H2150" s="83">
        <v>3.49</v>
      </c>
      <c r="I2150" s="83">
        <v>1.1299999999999999</v>
      </c>
      <c r="J2150" s="83">
        <v>6.41</v>
      </c>
      <c r="K2150" s="83">
        <v>6.33</v>
      </c>
      <c r="L2150" s="83">
        <v>7.5</v>
      </c>
      <c r="M2150" s="83">
        <v>12.82</v>
      </c>
      <c r="N2150" s="83">
        <v>35.840000000000003</v>
      </c>
      <c r="O2150" s="83">
        <v>0.38</v>
      </c>
      <c r="P2150" s="83">
        <v>0.2</v>
      </c>
      <c r="Q2150" s="83">
        <v>2.57</v>
      </c>
      <c r="R2150" s="83">
        <v>1.23</v>
      </c>
      <c r="S2150" s="83">
        <v>0.32</v>
      </c>
      <c r="T2150" s="83">
        <v>3.42</v>
      </c>
      <c r="U2150" s="83">
        <v>10.54</v>
      </c>
      <c r="V2150" s="83">
        <v>10.77</v>
      </c>
      <c r="W2150" s="83">
        <v>27.82</v>
      </c>
      <c r="X2150" s="83">
        <v>6.76</v>
      </c>
      <c r="Y2150" s="83">
        <v>7.81</v>
      </c>
    </row>
    <row r="2151" spans="1:25" ht="13.5" thickBot="1" x14ac:dyDescent="0.25">
      <c r="A2151" s="82">
        <f t="shared" si="58"/>
        <v>43469</v>
      </c>
      <c r="B2151" s="83">
        <v>13.85</v>
      </c>
      <c r="C2151" s="83">
        <v>14.05</v>
      </c>
      <c r="D2151" s="83">
        <v>15.11</v>
      </c>
      <c r="E2151" s="83">
        <v>11.42</v>
      </c>
      <c r="F2151" s="83">
        <v>6.86</v>
      </c>
      <c r="G2151" s="83">
        <v>9</v>
      </c>
      <c r="H2151" s="83">
        <v>4.41</v>
      </c>
      <c r="I2151" s="83">
        <v>5.57</v>
      </c>
      <c r="J2151" s="83">
        <v>4.55</v>
      </c>
      <c r="K2151" s="83">
        <v>3.65</v>
      </c>
      <c r="L2151" s="83">
        <v>3.28</v>
      </c>
      <c r="M2151" s="83">
        <v>0</v>
      </c>
      <c r="N2151" s="83">
        <v>1.4</v>
      </c>
      <c r="O2151" s="83">
        <v>1.1499999999999999</v>
      </c>
      <c r="P2151" s="83">
        <v>0.81</v>
      </c>
      <c r="Q2151" s="83">
        <v>0.02</v>
      </c>
      <c r="R2151" s="83">
        <v>0</v>
      </c>
      <c r="S2151" s="83">
        <v>0</v>
      </c>
      <c r="T2151" s="83">
        <v>0</v>
      </c>
      <c r="U2151" s="83">
        <v>1.23</v>
      </c>
      <c r="V2151" s="83">
        <v>15.32</v>
      </c>
      <c r="W2151" s="83">
        <v>6.16</v>
      </c>
      <c r="X2151" s="83">
        <v>0.72</v>
      </c>
      <c r="Y2151" s="83">
        <v>0</v>
      </c>
    </row>
    <row r="2152" spans="1:25" ht="13.5" thickBot="1" x14ac:dyDescent="0.25">
      <c r="A2152" s="82">
        <f t="shared" si="58"/>
        <v>43470</v>
      </c>
      <c r="B2152" s="83">
        <v>9.2100000000000009</v>
      </c>
      <c r="C2152" s="83">
        <v>9.0399999999999991</v>
      </c>
      <c r="D2152" s="83">
        <v>5.86</v>
      </c>
      <c r="E2152" s="83">
        <v>8.36</v>
      </c>
      <c r="F2152" s="83">
        <v>5.47</v>
      </c>
      <c r="G2152" s="83">
        <v>6.62</v>
      </c>
      <c r="H2152" s="83">
        <v>0.09</v>
      </c>
      <c r="I2152" s="83">
        <v>5.7</v>
      </c>
      <c r="J2152" s="83">
        <v>9.92</v>
      </c>
      <c r="K2152" s="83">
        <v>12.34</v>
      </c>
      <c r="L2152" s="83">
        <v>13.38</v>
      </c>
      <c r="M2152" s="83">
        <v>12.39</v>
      </c>
      <c r="N2152" s="83">
        <v>14.95</v>
      </c>
      <c r="O2152" s="83">
        <v>14.66</v>
      </c>
      <c r="P2152" s="83">
        <v>10.95</v>
      </c>
      <c r="Q2152" s="83">
        <v>10.4</v>
      </c>
      <c r="R2152" s="83">
        <v>0.6</v>
      </c>
      <c r="S2152" s="83">
        <v>0.57999999999999996</v>
      </c>
      <c r="T2152" s="83">
        <v>1.74</v>
      </c>
      <c r="U2152" s="83">
        <v>4.49</v>
      </c>
      <c r="V2152" s="83">
        <v>3.94</v>
      </c>
      <c r="W2152" s="83">
        <v>6.31</v>
      </c>
      <c r="X2152" s="83">
        <v>5.45</v>
      </c>
      <c r="Y2152" s="83">
        <v>0</v>
      </c>
    </row>
    <row r="2153" spans="1:25" ht="13.5" thickBot="1" x14ac:dyDescent="0.25">
      <c r="A2153" s="82">
        <f t="shared" si="58"/>
        <v>43471</v>
      </c>
      <c r="B2153" s="83">
        <v>6.49</v>
      </c>
      <c r="C2153" s="83">
        <v>5.84</v>
      </c>
      <c r="D2153" s="83">
        <v>4.9400000000000004</v>
      </c>
      <c r="E2153" s="83">
        <v>8.07</v>
      </c>
      <c r="F2153" s="83">
        <v>42.88</v>
      </c>
      <c r="G2153" s="83">
        <v>34.43</v>
      </c>
      <c r="H2153" s="83">
        <v>3.25</v>
      </c>
      <c r="I2153" s="83">
        <v>1.98</v>
      </c>
      <c r="J2153" s="83">
        <v>1.87</v>
      </c>
      <c r="K2153" s="83">
        <v>0.44</v>
      </c>
      <c r="L2153" s="83">
        <v>1.06</v>
      </c>
      <c r="M2153" s="83">
        <v>35.33</v>
      </c>
      <c r="N2153" s="83">
        <v>2.8</v>
      </c>
      <c r="O2153" s="83">
        <v>31.59</v>
      </c>
      <c r="P2153" s="83">
        <v>3.63</v>
      </c>
      <c r="Q2153" s="83">
        <v>1.26</v>
      </c>
      <c r="R2153" s="83">
        <v>1.33</v>
      </c>
      <c r="S2153" s="83">
        <v>1.1499999999999999</v>
      </c>
      <c r="T2153" s="83">
        <v>0</v>
      </c>
      <c r="U2153" s="83">
        <v>11</v>
      </c>
      <c r="V2153" s="83">
        <v>0</v>
      </c>
      <c r="W2153" s="83">
        <v>0.68</v>
      </c>
      <c r="X2153" s="83">
        <v>0</v>
      </c>
      <c r="Y2153" s="83">
        <v>0</v>
      </c>
    </row>
    <row r="2154" spans="1:25" ht="13.5" thickBot="1" x14ac:dyDescent="0.25">
      <c r="A2154" s="82">
        <f t="shared" si="58"/>
        <v>43472</v>
      </c>
      <c r="B2154" s="83">
        <v>128.94</v>
      </c>
      <c r="C2154" s="83">
        <v>19.440000000000001</v>
      </c>
      <c r="D2154" s="83">
        <v>15.34</v>
      </c>
      <c r="E2154" s="83">
        <v>23.44</v>
      </c>
      <c r="F2154" s="83">
        <v>16.47</v>
      </c>
      <c r="G2154" s="83">
        <v>16.03</v>
      </c>
      <c r="H2154" s="83">
        <v>11.79</v>
      </c>
      <c r="I2154" s="83">
        <v>19.600000000000001</v>
      </c>
      <c r="J2154" s="83">
        <v>26.56</v>
      </c>
      <c r="K2154" s="83">
        <v>22.68</v>
      </c>
      <c r="L2154" s="83">
        <v>20.56</v>
      </c>
      <c r="M2154" s="83">
        <v>28.1</v>
      </c>
      <c r="N2154" s="83">
        <v>54.9</v>
      </c>
      <c r="O2154" s="83">
        <v>17.63</v>
      </c>
      <c r="P2154" s="83">
        <v>8.27</v>
      </c>
      <c r="Q2154" s="83">
        <v>3.63</v>
      </c>
      <c r="R2154" s="83">
        <v>0</v>
      </c>
      <c r="S2154" s="83">
        <v>0</v>
      </c>
      <c r="T2154" s="83">
        <v>0</v>
      </c>
      <c r="U2154" s="83">
        <v>0</v>
      </c>
      <c r="V2154" s="83">
        <v>0.37</v>
      </c>
      <c r="W2154" s="83">
        <v>0.51</v>
      </c>
      <c r="X2154" s="83">
        <v>0.71</v>
      </c>
      <c r="Y2154" s="83">
        <v>3.83</v>
      </c>
    </row>
    <row r="2155" spans="1:25" ht="13.5" thickBot="1" x14ac:dyDescent="0.25">
      <c r="A2155" s="82">
        <f t="shared" si="58"/>
        <v>43473</v>
      </c>
      <c r="B2155" s="83">
        <v>5.94</v>
      </c>
      <c r="C2155" s="83">
        <v>2.16</v>
      </c>
      <c r="D2155" s="83">
        <v>4.51</v>
      </c>
      <c r="E2155" s="83">
        <v>4.72</v>
      </c>
      <c r="F2155" s="83">
        <v>35.770000000000003</v>
      </c>
      <c r="G2155" s="83">
        <v>2.0099999999999998</v>
      </c>
      <c r="H2155" s="83">
        <v>0.36</v>
      </c>
      <c r="I2155" s="83">
        <v>0.14000000000000001</v>
      </c>
      <c r="J2155" s="83">
        <v>0.23</v>
      </c>
      <c r="K2155" s="83">
        <v>0.41</v>
      </c>
      <c r="L2155" s="83">
        <v>0.42</v>
      </c>
      <c r="M2155" s="83">
        <v>1.08</v>
      </c>
      <c r="N2155" s="83">
        <v>0</v>
      </c>
      <c r="O2155" s="83">
        <v>0</v>
      </c>
      <c r="P2155" s="83">
        <v>0</v>
      </c>
      <c r="Q2155" s="83">
        <v>0.28000000000000003</v>
      </c>
      <c r="R2155" s="83">
        <v>0.52</v>
      </c>
      <c r="S2155" s="83">
        <v>0.45</v>
      </c>
      <c r="T2155" s="83">
        <v>0</v>
      </c>
      <c r="U2155" s="83">
        <v>0</v>
      </c>
      <c r="V2155" s="83">
        <v>0</v>
      </c>
      <c r="W2155" s="83">
        <v>0</v>
      </c>
      <c r="X2155" s="83">
        <v>0</v>
      </c>
      <c r="Y2155" s="83">
        <v>0</v>
      </c>
    </row>
    <row r="2156" spans="1:25" ht="13.5" thickBot="1" x14ac:dyDescent="0.25">
      <c r="A2156" s="82">
        <f t="shared" si="58"/>
        <v>43474</v>
      </c>
      <c r="B2156" s="83">
        <v>0</v>
      </c>
      <c r="C2156" s="83">
        <v>1.9</v>
      </c>
      <c r="D2156" s="83">
        <v>2.06</v>
      </c>
      <c r="E2156" s="83">
        <v>30.51</v>
      </c>
      <c r="F2156" s="83">
        <v>20.13</v>
      </c>
      <c r="G2156" s="83">
        <v>0.02</v>
      </c>
      <c r="H2156" s="83">
        <v>0.11</v>
      </c>
      <c r="I2156" s="83">
        <v>0</v>
      </c>
      <c r="J2156" s="83">
        <v>0</v>
      </c>
      <c r="K2156" s="83">
        <v>0</v>
      </c>
      <c r="L2156" s="83">
        <v>0</v>
      </c>
      <c r="M2156" s="83">
        <v>0</v>
      </c>
      <c r="N2156" s="83">
        <v>0</v>
      </c>
      <c r="O2156" s="83">
        <v>0</v>
      </c>
      <c r="P2156" s="83">
        <v>0</v>
      </c>
      <c r="Q2156" s="83">
        <v>0</v>
      </c>
      <c r="R2156" s="83">
        <v>0</v>
      </c>
      <c r="S2156" s="83">
        <v>0</v>
      </c>
      <c r="T2156" s="83">
        <v>0</v>
      </c>
      <c r="U2156" s="83">
        <v>0</v>
      </c>
      <c r="V2156" s="83">
        <v>0</v>
      </c>
      <c r="W2156" s="83">
        <v>0</v>
      </c>
      <c r="X2156" s="83">
        <v>0</v>
      </c>
      <c r="Y2156" s="83">
        <v>0</v>
      </c>
    </row>
    <row r="2157" spans="1:25" ht="13.5" thickBot="1" x14ac:dyDescent="0.25">
      <c r="A2157" s="82">
        <f t="shared" si="58"/>
        <v>43475</v>
      </c>
      <c r="B2157" s="83">
        <v>0</v>
      </c>
      <c r="C2157" s="83">
        <v>2.82</v>
      </c>
      <c r="D2157" s="83">
        <v>3.23</v>
      </c>
      <c r="E2157" s="83">
        <v>2.2599999999999998</v>
      </c>
      <c r="F2157" s="83">
        <v>0.75</v>
      </c>
      <c r="G2157" s="83">
        <v>0.17</v>
      </c>
      <c r="H2157" s="83">
        <v>0.13</v>
      </c>
      <c r="I2157" s="83">
        <v>0.5</v>
      </c>
      <c r="J2157" s="83">
        <v>0.46</v>
      </c>
      <c r="K2157" s="83">
        <v>0.92</v>
      </c>
      <c r="L2157" s="83">
        <v>15.07</v>
      </c>
      <c r="M2157" s="83">
        <v>17.54</v>
      </c>
      <c r="N2157" s="83">
        <v>0</v>
      </c>
      <c r="O2157" s="83">
        <v>0</v>
      </c>
      <c r="P2157" s="83">
        <v>0</v>
      </c>
      <c r="Q2157" s="83">
        <v>0</v>
      </c>
      <c r="R2157" s="83">
        <v>0</v>
      </c>
      <c r="S2157" s="83">
        <v>0</v>
      </c>
      <c r="T2157" s="83">
        <v>0</v>
      </c>
      <c r="U2157" s="83">
        <v>0</v>
      </c>
      <c r="V2157" s="83">
        <v>0</v>
      </c>
      <c r="W2157" s="83">
        <v>0</v>
      </c>
      <c r="X2157" s="83">
        <v>0</v>
      </c>
      <c r="Y2157" s="83">
        <v>0</v>
      </c>
    </row>
    <row r="2158" spans="1:25" ht="13.5" thickBot="1" x14ac:dyDescent="0.25">
      <c r="A2158" s="82">
        <f t="shared" si="58"/>
        <v>43476</v>
      </c>
      <c r="B2158" s="83">
        <v>9.0299999999999994</v>
      </c>
      <c r="C2158" s="83">
        <v>21.16</v>
      </c>
      <c r="D2158" s="83">
        <v>8.4</v>
      </c>
      <c r="E2158" s="83">
        <v>18.87</v>
      </c>
      <c r="F2158" s="83">
        <v>16.86</v>
      </c>
      <c r="G2158" s="83">
        <v>1.57</v>
      </c>
      <c r="H2158" s="83">
        <v>1.02</v>
      </c>
      <c r="I2158" s="83">
        <v>19.39</v>
      </c>
      <c r="J2158" s="83">
        <v>0.6</v>
      </c>
      <c r="K2158" s="83">
        <v>1.25</v>
      </c>
      <c r="L2158" s="83">
        <v>1.5</v>
      </c>
      <c r="M2158" s="83">
        <v>19.739999999999998</v>
      </c>
      <c r="N2158" s="83">
        <v>6.21</v>
      </c>
      <c r="O2158" s="83">
        <v>1.17</v>
      </c>
      <c r="P2158" s="83">
        <v>0.51</v>
      </c>
      <c r="Q2158" s="83">
        <v>0</v>
      </c>
      <c r="R2158" s="83">
        <v>0</v>
      </c>
      <c r="S2158" s="83">
        <v>0</v>
      </c>
      <c r="T2158" s="83">
        <v>0</v>
      </c>
      <c r="U2158" s="83">
        <v>2.09</v>
      </c>
      <c r="V2158" s="83">
        <v>1</v>
      </c>
      <c r="W2158" s="83">
        <v>0</v>
      </c>
      <c r="X2158" s="83">
        <v>0</v>
      </c>
      <c r="Y2158" s="83">
        <v>0</v>
      </c>
    </row>
    <row r="2159" spans="1:25" ht="13.5" thickBot="1" x14ac:dyDescent="0.25">
      <c r="A2159" s="82">
        <f t="shared" si="58"/>
        <v>43477</v>
      </c>
      <c r="B2159" s="83">
        <v>7.3</v>
      </c>
      <c r="C2159" s="83">
        <v>9.36</v>
      </c>
      <c r="D2159" s="83">
        <v>5.65</v>
      </c>
      <c r="E2159" s="83">
        <v>25.37</v>
      </c>
      <c r="F2159" s="83">
        <v>26.6</v>
      </c>
      <c r="G2159" s="83">
        <v>8.7799999999999994</v>
      </c>
      <c r="H2159" s="83">
        <v>4.43</v>
      </c>
      <c r="I2159" s="83">
        <v>2</v>
      </c>
      <c r="J2159" s="83">
        <v>8.65</v>
      </c>
      <c r="K2159" s="83">
        <v>4.4400000000000004</v>
      </c>
      <c r="L2159" s="83">
        <v>2.34</v>
      </c>
      <c r="M2159" s="83">
        <v>9.5500000000000007</v>
      </c>
      <c r="N2159" s="83">
        <v>2.31</v>
      </c>
      <c r="O2159" s="83">
        <v>4.2</v>
      </c>
      <c r="P2159" s="83">
        <v>0</v>
      </c>
      <c r="Q2159" s="83">
        <v>0</v>
      </c>
      <c r="R2159" s="83">
        <v>0</v>
      </c>
      <c r="S2159" s="83">
        <v>0</v>
      </c>
      <c r="T2159" s="83">
        <v>1.08</v>
      </c>
      <c r="U2159" s="83">
        <v>3.89</v>
      </c>
      <c r="V2159" s="83">
        <v>0</v>
      </c>
      <c r="W2159" s="83">
        <v>1.1000000000000001</v>
      </c>
      <c r="X2159" s="83">
        <v>0</v>
      </c>
      <c r="Y2159" s="83">
        <v>0</v>
      </c>
    </row>
    <row r="2160" spans="1:25" ht="13.5" thickBot="1" x14ac:dyDescent="0.25">
      <c r="A2160" s="82">
        <f t="shared" si="58"/>
        <v>43478</v>
      </c>
      <c r="B2160" s="83">
        <v>19.27</v>
      </c>
      <c r="C2160" s="83">
        <v>6.33</v>
      </c>
      <c r="D2160" s="83">
        <v>27.65</v>
      </c>
      <c r="E2160" s="83">
        <v>29.47</v>
      </c>
      <c r="F2160" s="83">
        <v>6.19</v>
      </c>
      <c r="G2160" s="83">
        <v>4.0599999999999996</v>
      </c>
      <c r="H2160" s="83">
        <v>1.42</v>
      </c>
      <c r="I2160" s="83">
        <v>2.56</v>
      </c>
      <c r="J2160" s="83">
        <v>20.190000000000001</v>
      </c>
      <c r="K2160" s="83">
        <v>1.77</v>
      </c>
      <c r="L2160" s="83">
        <v>1.54</v>
      </c>
      <c r="M2160" s="83">
        <v>22.13</v>
      </c>
      <c r="N2160" s="83">
        <v>13.72</v>
      </c>
      <c r="O2160" s="83">
        <v>2.4500000000000002</v>
      </c>
      <c r="P2160" s="83">
        <v>0.59</v>
      </c>
      <c r="Q2160" s="83">
        <v>0.44</v>
      </c>
      <c r="R2160" s="83">
        <v>0.82</v>
      </c>
      <c r="S2160" s="83">
        <v>0</v>
      </c>
      <c r="T2160" s="83">
        <v>0</v>
      </c>
      <c r="U2160" s="83">
        <v>0</v>
      </c>
      <c r="V2160" s="83">
        <v>0</v>
      </c>
      <c r="W2160" s="83">
        <v>0.21</v>
      </c>
      <c r="X2160" s="83">
        <v>0</v>
      </c>
      <c r="Y2160" s="83">
        <v>0</v>
      </c>
    </row>
    <row r="2161" spans="1:25" ht="13.5" thickBot="1" x14ac:dyDescent="0.25">
      <c r="A2161" s="82">
        <f t="shared" si="58"/>
        <v>43479</v>
      </c>
      <c r="B2161" s="83">
        <v>1.45</v>
      </c>
      <c r="C2161" s="83">
        <v>0.54</v>
      </c>
      <c r="D2161" s="83">
        <v>0</v>
      </c>
      <c r="E2161" s="83">
        <v>0</v>
      </c>
      <c r="F2161" s="83">
        <v>0</v>
      </c>
      <c r="G2161" s="83">
        <v>0</v>
      </c>
      <c r="H2161" s="83">
        <v>0</v>
      </c>
      <c r="I2161" s="83">
        <v>0</v>
      </c>
      <c r="J2161" s="83">
        <v>0</v>
      </c>
      <c r="K2161" s="83">
        <v>0</v>
      </c>
      <c r="L2161" s="83">
        <v>0</v>
      </c>
      <c r="M2161" s="83">
        <v>0</v>
      </c>
      <c r="N2161" s="83">
        <v>0</v>
      </c>
      <c r="O2161" s="83">
        <v>0</v>
      </c>
      <c r="P2161" s="83">
        <v>0</v>
      </c>
      <c r="Q2161" s="83">
        <v>0</v>
      </c>
      <c r="R2161" s="83">
        <v>0</v>
      </c>
      <c r="S2161" s="83">
        <v>0</v>
      </c>
      <c r="T2161" s="83">
        <v>0</v>
      </c>
      <c r="U2161" s="83">
        <v>0</v>
      </c>
      <c r="V2161" s="83">
        <v>0</v>
      </c>
      <c r="W2161" s="83">
        <v>0</v>
      </c>
      <c r="X2161" s="83">
        <v>0</v>
      </c>
      <c r="Y2161" s="83">
        <v>0</v>
      </c>
    </row>
    <row r="2162" spans="1:25" ht="13.5" thickBot="1" x14ac:dyDescent="0.25">
      <c r="A2162" s="82">
        <f t="shared" si="58"/>
        <v>43480</v>
      </c>
      <c r="B2162" s="83">
        <v>0</v>
      </c>
      <c r="C2162" s="83">
        <v>0</v>
      </c>
      <c r="D2162" s="83">
        <v>0</v>
      </c>
      <c r="E2162" s="83">
        <v>0</v>
      </c>
      <c r="F2162" s="83">
        <v>0.06</v>
      </c>
      <c r="G2162" s="83">
        <v>0</v>
      </c>
      <c r="H2162" s="83">
        <v>0</v>
      </c>
      <c r="I2162" s="83">
        <v>0</v>
      </c>
      <c r="J2162" s="83">
        <v>0</v>
      </c>
      <c r="K2162" s="83">
        <v>0</v>
      </c>
      <c r="L2162" s="83">
        <v>0</v>
      </c>
      <c r="M2162" s="83">
        <v>0</v>
      </c>
      <c r="N2162" s="83">
        <v>0</v>
      </c>
      <c r="O2162" s="83">
        <v>0</v>
      </c>
      <c r="P2162" s="83">
        <v>0</v>
      </c>
      <c r="Q2162" s="83">
        <v>0</v>
      </c>
      <c r="R2162" s="83">
        <v>0</v>
      </c>
      <c r="S2162" s="83">
        <v>0</v>
      </c>
      <c r="T2162" s="83">
        <v>0</v>
      </c>
      <c r="U2162" s="83">
        <v>0</v>
      </c>
      <c r="V2162" s="83">
        <v>0</v>
      </c>
      <c r="W2162" s="83">
        <v>0</v>
      </c>
      <c r="X2162" s="83">
        <v>0</v>
      </c>
      <c r="Y2162" s="83">
        <v>0</v>
      </c>
    </row>
    <row r="2163" spans="1:25" ht="13.5" thickBot="1" x14ac:dyDescent="0.25">
      <c r="A2163" s="82">
        <f t="shared" si="58"/>
        <v>43481</v>
      </c>
      <c r="B2163" s="83">
        <v>0.34</v>
      </c>
      <c r="C2163" s="83">
        <v>1.39</v>
      </c>
      <c r="D2163" s="83">
        <v>1.54</v>
      </c>
      <c r="E2163" s="83">
        <v>0.54</v>
      </c>
      <c r="F2163" s="83">
        <v>0</v>
      </c>
      <c r="G2163" s="83">
        <v>0</v>
      </c>
      <c r="H2163" s="83">
        <v>0</v>
      </c>
      <c r="I2163" s="83">
        <v>0</v>
      </c>
      <c r="J2163" s="83">
        <v>0</v>
      </c>
      <c r="K2163" s="83">
        <v>0</v>
      </c>
      <c r="L2163" s="83">
        <v>0</v>
      </c>
      <c r="M2163" s="83">
        <v>0</v>
      </c>
      <c r="N2163" s="83">
        <v>0</v>
      </c>
      <c r="O2163" s="83">
        <v>0</v>
      </c>
      <c r="P2163" s="83">
        <v>0</v>
      </c>
      <c r="Q2163" s="83">
        <v>0</v>
      </c>
      <c r="R2163" s="83">
        <v>0</v>
      </c>
      <c r="S2163" s="83">
        <v>0</v>
      </c>
      <c r="T2163" s="83">
        <v>0</v>
      </c>
      <c r="U2163" s="83">
        <v>0</v>
      </c>
      <c r="V2163" s="83">
        <v>0</v>
      </c>
      <c r="W2163" s="83">
        <v>0</v>
      </c>
      <c r="X2163" s="83">
        <v>0</v>
      </c>
      <c r="Y2163" s="83">
        <v>0</v>
      </c>
    </row>
    <row r="2164" spans="1:25" ht="13.5" thickBot="1" x14ac:dyDescent="0.25">
      <c r="A2164" s="82">
        <f t="shared" si="58"/>
        <v>43482</v>
      </c>
      <c r="B2164" s="83">
        <v>0</v>
      </c>
      <c r="C2164" s="83">
        <v>22.33</v>
      </c>
      <c r="D2164" s="83">
        <v>41.87</v>
      </c>
      <c r="E2164" s="83">
        <v>4.4000000000000004</v>
      </c>
      <c r="F2164" s="83">
        <v>4.67</v>
      </c>
      <c r="G2164" s="83">
        <v>5.9</v>
      </c>
      <c r="H2164" s="83">
        <v>3.94</v>
      </c>
      <c r="I2164" s="83">
        <v>13.86</v>
      </c>
      <c r="J2164" s="83">
        <v>0</v>
      </c>
      <c r="K2164" s="83">
        <v>0</v>
      </c>
      <c r="L2164" s="83">
        <v>0</v>
      </c>
      <c r="M2164" s="83">
        <v>1.96</v>
      </c>
      <c r="N2164" s="83">
        <v>0.02</v>
      </c>
      <c r="O2164" s="83">
        <v>0</v>
      </c>
      <c r="P2164" s="83">
        <v>0</v>
      </c>
      <c r="Q2164" s="83">
        <v>0</v>
      </c>
      <c r="R2164" s="83">
        <v>0</v>
      </c>
      <c r="S2164" s="83">
        <v>0</v>
      </c>
      <c r="T2164" s="83">
        <v>0</v>
      </c>
      <c r="U2164" s="83">
        <v>0</v>
      </c>
      <c r="V2164" s="83">
        <v>0</v>
      </c>
      <c r="W2164" s="83">
        <v>0</v>
      </c>
      <c r="X2164" s="83">
        <v>0</v>
      </c>
      <c r="Y2164" s="83">
        <v>0</v>
      </c>
    </row>
    <row r="2165" spans="1:25" ht="13.5" thickBot="1" x14ac:dyDescent="0.25">
      <c r="A2165" s="82">
        <f t="shared" si="58"/>
        <v>43483</v>
      </c>
      <c r="B2165" s="83">
        <v>0</v>
      </c>
      <c r="C2165" s="83">
        <v>0</v>
      </c>
      <c r="D2165" s="83">
        <v>0</v>
      </c>
      <c r="E2165" s="83">
        <v>0</v>
      </c>
      <c r="F2165" s="83">
        <v>0</v>
      </c>
      <c r="G2165" s="83">
        <v>0</v>
      </c>
      <c r="H2165" s="83">
        <v>0</v>
      </c>
      <c r="I2165" s="83">
        <v>0</v>
      </c>
      <c r="J2165" s="83">
        <v>0</v>
      </c>
      <c r="K2165" s="83">
        <v>0</v>
      </c>
      <c r="L2165" s="83">
        <v>0</v>
      </c>
      <c r="M2165" s="83">
        <v>0.4</v>
      </c>
      <c r="N2165" s="83">
        <v>2.4300000000000002</v>
      </c>
      <c r="O2165" s="83">
        <v>1.46</v>
      </c>
      <c r="P2165" s="83">
        <v>0</v>
      </c>
      <c r="Q2165" s="83">
        <v>0</v>
      </c>
      <c r="R2165" s="83">
        <v>0</v>
      </c>
      <c r="S2165" s="83">
        <v>0</v>
      </c>
      <c r="T2165" s="83">
        <v>0</v>
      </c>
      <c r="U2165" s="83">
        <v>0</v>
      </c>
      <c r="V2165" s="83">
        <v>0</v>
      </c>
      <c r="W2165" s="83">
        <v>0</v>
      </c>
      <c r="X2165" s="83">
        <v>0</v>
      </c>
      <c r="Y2165" s="83">
        <v>0</v>
      </c>
    </row>
    <row r="2166" spans="1:25" ht="13.5" thickBot="1" x14ac:dyDescent="0.25">
      <c r="A2166" s="82">
        <f t="shared" si="58"/>
        <v>43484</v>
      </c>
      <c r="B2166" s="83">
        <v>0</v>
      </c>
      <c r="C2166" s="83">
        <v>44.45</v>
      </c>
      <c r="D2166" s="83">
        <v>1.92</v>
      </c>
      <c r="E2166" s="83">
        <v>19.77</v>
      </c>
      <c r="F2166" s="83">
        <v>18.77</v>
      </c>
      <c r="G2166" s="83">
        <v>1.03</v>
      </c>
      <c r="H2166" s="83">
        <v>0</v>
      </c>
      <c r="I2166" s="83">
        <v>0</v>
      </c>
      <c r="J2166" s="83">
        <v>1.61</v>
      </c>
      <c r="K2166" s="83">
        <v>0</v>
      </c>
      <c r="L2166" s="83">
        <v>0.19</v>
      </c>
      <c r="M2166" s="83">
        <v>0.04</v>
      </c>
      <c r="N2166" s="83">
        <v>3.22</v>
      </c>
      <c r="O2166" s="83">
        <v>0</v>
      </c>
      <c r="P2166" s="83">
        <v>0</v>
      </c>
      <c r="Q2166" s="83">
        <v>0</v>
      </c>
      <c r="R2166" s="83">
        <v>0</v>
      </c>
      <c r="S2166" s="83">
        <v>0</v>
      </c>
      <c r="T2166" s="83">
        <v>0</v>
      </c>
      <c r="U2166" s="83">
        <v>0</v>
      </c>
      <c r="V2166" s="83">
        <v>0</v>
      </c>
      <c r="W2166" s="83">
        <v>0</v>
      </c>
      <c r="X2166" s="83">
        <v>0</v>
      </c>
      <c r="Y2166" s="83">
        <v>0</v>
      </c>
    </row>
    <row r="2167" spans="1:25" ht="13.5" thickBot="1" x14ac:dyDescent="0.25">
      <c r="A2167" s="82">
        <f t="shared" si="58"/>
        <v>43485</v>
      </c>
      <c r="B2167" s="83">
        <v>3.42</v>
      </c>
      <c r="C2167" s="83">
        <v>1.39</v>
      </c>
      <c r="D2167" s="83">
        <v>0</v>
      </c>
      <c r="E2167" s="83">
        <v>0.08</v>
      </c>
      <c r="F2167" s="83">
        <v>0</v>
      </c>
      <c r="G2167" s="83">
        <v>0</v>
      </c>
      <c r="H2167" s="83">
        <v>0</v>
      </c>
      <c r="I2167" s="83">
        <v>0.13</v>
      </c>
      <c r="J2167" s="83">
        <v>0</v>
      </c>
      <c r="K2167" s="83">
        <v>0</v>
      </c>
      <c r="L2167" s="83">
        <v>0</v>
      </c>
      <c r="M2167" s="83">
        <v>0</v>
      </c>
      <c r="N2167" s="83">
        <v>0</v>
      </c>
      <c r="O2167" s="83">
        <v>0</v>
      </c>
      <c r="P2167" s="83">
        <v>0</v>
      </c>
      <c r="Q2167" s="83">
        <v>0</v>
      </c>
      <c r="R2167" s="83">
        <v>0</v>
      </c>
      <c r="S2167" s="83">
        <v>0</v>
      </c>
      <c r="T2167" s="83">
        <v>0</v>
      </c>
      <c r="U2167" s="83">
        <v>0</v>
      </c>
      <c r="V2167" s="83">
        <v>0</v>
      </c>
      <c r="W2167" s="83">
        <v>0</v>
      </c>
      <c r="X2167" s="83">
        <v>0</v>
      </c>
      <c r="Y2167" s="83">
        <v>0</v>
      </c>
    </row>
    <row r="2168" spans="1:25" ht="13.5" thickBot="1" x14ac:dyDescent="0.25">
      <c r="A2168" s="82">
        <f t="shared" si="58"/>
        <v>43486</v>
      </c>
      <c r="B2168" s="83">
        <v>0.8</v>
      </c>
      <c r="C2168" s="83">
        <v>0</v>
      </c>
      <c r="D2168" s="83">
        <v>0</v>
      </c>
      <c r="E2168" s="83">
        <v>3.96</v>
      </c>
      <c r="F2168" s="83">
        <v>0.06</v>
      </c>
      <c r="G2168" s="83">
        <v>0</v>
      </c>
      <c r="H2168" s="83">
        <v>0</v>
      </c>
      <c r="I2168" s="83">
        <v>1.44</v>
      </c>
      <c r="J2168" s="83">
        <v>0</v>
      </c>
      <c r="K2168" s="83">
        <v>0</v>
      </c>
      <c r="L2168" s="83">
        <v>0</v>
      </c>
      <c r="M2168" s="83">
        <v>0</v>
      </c>
      <c r="N2168" s="83">
        <v>9.06</v>
      </c>
      <c r="O2168" s="83">
        <v>0</v>
      </c>
      <c r="P2168" s="83">
        <v>0</v>
      </c>
      <c r="Q2168" s="83">
        <v>0</v>
      </c>
      <c r="R2168" s="83">
        <v>0</v>
      </c>
      <c r="S2168" s="83">
        <v>0</v>
      </c>
      <c r="T2168" s="83">
        <v>0</v>
      </c>
      <c r="U2168" s="83">
        <v>0</v>
      </c>
      <c r="V2168" s="83">
        <v>0</v>
      </c>
      <c r="W2168" s="83">
        <v>0</v>
      </c>
      <c r="X2168" s="83">
        <v>0</v>
      </c>
      <c r="Y2168" s="83">
        <v>0</v>
      </c>
    </row>
    <row r="2169" spans="1:25" ht="13.5" thickBot="1" x14ac:dyDescent="0.25">
      <c r="A2169" s="82">
        <f t="shared" si="58"/>
        <v>43487</v>
      </c>
      <c r="B2169" s="83">
        <v>2.2799999999999998</v>
      </c>
      <c r="C2169" s="83">
        <v>0</v>
      </c>
      <c r="D2169" s="83">
        <v>0.53</v>
      </c>
      <c r="E2169" s="83">
        <v>0</v>
      </c>
      <c r="F2169" s="83">
        <v>0</v>
      </c>
      <c r="G2169" s="83">
        <v>0</v>
      </c>
      <c r="H2169" s="83">
        <v>0</v>
      </c>
      <c r="I2169" s="83">
        <v>0.04</v>
      </c>
      <c r="J2169" s="83">
        <v>0</v>
      </c>
      <c r="K2169" s="83">
        <v>0</v>
      </c>
      <c r="L2169" s="83">
        <v>0</v>
      </c>
      <c r="M2169" s="83">
        <v>0</v>
      </c>
      <c r="N2169" s="83">
        <v>0</v>
      </c>
      <c r="O2169" s="83">
        <v>0</v>
      </c>
      <c r="P2169" s="83">
        <v>0</v>
      </c>
      <c r="Q2169" s="83">
        <v>0</v>
      </c>
      <c r="R2169" s="83">
        <v>0</v>
      </c>
      <c r="S2169" s="83">
        <v>0</v>
      </c>
      <c r="T2169" s="83">
        <v>0</v>
      </c>
      <c r="U2169" s="83">
        <v>0</v>
      </c>
      <c r="V2169" s="83">
        <v>0</v>
      </c>
      <c r="W2169" s="83">
        <v>0</v>
      </c>
      <c r="X2169" s="83">
        <v>0</v>
      </c>
      <c r="Y2169" s="83">
        <v>0</v>
      </c>
    </row>
    <row r="2170" spans="1:25" ht="13.5" thickBot="1" x14ac:dyDescent="0.25">
      <c r="A2170" s="82">
        <f t="shared" si="58"/>
        <v>43488</v>
      </c>
      <c r="B2170" s="83">
        <v>2.73</v>
      </c>
      <c r="C2170" s="83">
        <v>57.99</v>
      </c>
      <c r="D2170" s="83">
        <v>2.13</v>
      </c>
      <c r="E2170" s="83">
        <v>0</v>
      </c>
      <c r="F2170" s="83">
        <v>0</v>
      </c>
      <c r="G2170" s="83">
        <v>0</v>
      </c>
      <c r="H2170" s="83">
        <v>0</v>
      </c>
      <c r="I2170" s="83">
        <v>1.36</v>
      </c>
      <c r="J2170" s="83">
        <v>0</v>
      </c>
      <c r="K2170" s="83">
        <v>0</v>
      </c>
      <c r="L2170" s="83">
        <v>1.24</v>
      </c>
      <c r="M2170" s="83">
        <v>1.1299999999999999</v>
      </c>
      <c r="N2170" s="83">
        <v>0.02</v>
      </c>
      <c r="O2170" s="83">
        <v>2.0299999999999998</v>
      </c>
      <c r="P2170" s="83">
        <v>0.04</v>
      </c>
      <c r="Q2170" s="83">
        <v>0</v>
      </c>
      <c r="R2170" s="83">
        <v>4.6100000000000003</v>
      </c>
      <c r="S2170" s="83">
        <v>12.28</v>
      </c>
      <c r="T2170" s="83">
        <v>0</v>
      </c>
      <c r="U2170" s="83">
        <v>0</v>
      </c>
      <c r="V2170" s="83">
        <v>0</v>
      </c>
      <c r="W2170" s="83">
        <v>0</v>
      </c>
      <c r="X2170" s="83">
        <v>0</v>
      </c>
      <c r="Y2170" s="83">
        <v>0</v>
      </c>
    </row>
    <row r="2171" spans="1:25" ht="13.5" thickBot="1" x14ac:dyDescent="0.25">
      <c r="A2171" s="82">
        <f t="shared" si="58"/>
        <v>43489</v>
      </c>
      <c r="B2171" s="83">
        <v>50.8</v>
      </c>
      <c r="C2171" s="83">
        <v>0</v>
      </c>
      <c r="D2171" s="83">
        <v>80.069999999999993</v>
      </c>
      <c r="E2171" s="83">
        <v>0</v>
      </c>
      <c r="F2171" s="83">
        <v>0</v>
      </c>
      <c r="G2171" s="83">
        <v>0</v>
      </c>
      <c r="H2171" s="83">
        <v>0</v>
      </c>
      <c r="I2171" s="83">
        <v>41.66</v>
      </c>
      <c r="J2171" s="83">
        <v>0</v>
      </c>
      <c r="K2171" s="83">
        <v>41.99</v>
      </c>
      <c r="L2171" s="83">
        <v>44.37</v>
      </c>
      <c r="M2171" s="83">
        <v>47.31</v>
      </c>
      <c r="N2171" s="83">
        <v>0.59</v>
      </c>
      <c r="O2171" s="83">
        <v>0.59</v>
      </c>
      <c r="P2171" s="83">
        <v>0.4</v>
      </c>
      <c r="Q2171" s="83">
        <v>0</v>
      </c>
      <c r="R2171" s="83">
        <v>45.6</v>
      </c>
      <c r="S2171" s="83">
        <v>0</v>
      </c>
      <c r="T2171" s="83">
        <v>30.01</v>
      </c>
      <c r="U2171" s="83">
        <v>4.4400000000000004</v>
      </c>
      <c r="V2171" s="83">
        <v>0</v>
      </c>
      <c r="W2171" s="83">
        <v>0</v>
      </c>
      <c r="X2171" s="83">
        <v>0</v>
      </c>
      <c r="Y2171" s="83">
        <v>0</v>
      </c>
    </row>
    <row r="2172" spans="1:25" ht="13.5" thickBot="1" x14ac:dyDescent="0.25">
      <c r="A2172" s="82">
        <f t="shared" si="58"/>
        <v>43490</v>
      </c>
      <c r="B2172" s="83">
        <v>11.94</v>
      </c>
      <c r="C2172" s="83">
        <v>1.38</v>
      </c>
      <c r="D2172" s="83">
        <v>1.75</v>
      </c>
      <c r="E2172" s="83">
        <v>0.5</v>
      </c>
      <c r="F2172" s="83">
        <v>0.95</v>
      </c>
      <c r="G2172" s="83">
        <v>0</v>
      </c>
      <c r="H2172" s="83">
        <v>15.43</v>
      </c>
      <c r="I2172" s="83">
        <v>6</v>
      </c>
      <c r="J2172" s="83">
        <v>0.09</v>
      </c>
      <c r="K2172" s="83">
        <v>0.23</v>
      </c>
      <c r="L2172" s="83">
        <v>1.4</v>
      </c>
      <c r="M2172" s="83">
        <v>2.1800000000000002</v>
      </c>
      <c r="N2172" s="83">
        <v>0.7</v>
      </c>
      <c r="O2172" s="83">
        <v>0.44</v>
      </c>
      <c r="P2172" s="83">
        <v>0.15</v>
      </c>
      <c r="Q2172" s="83">
        <v>0.31</v>
      </c>
      <c r="R2172" s="83">
        <v>0</v>
      </c>
      <c r="S2172" s="83">
        <v>0</v>
      </c>
      <c r="T2172" s="83">
        <v>0</v>
      </c>
      <c r="U2172" s="83">
        <v>0</v>
      </c>
      <c r="V2172" s="83">
        <v>0</v>
      </c>
      <c r="W2172" s="83">
        <v>0</v>
      </c>
      <c r="X2172" s="83">
        <v>0</v>
      </c>
      <c r="Y2172" s="83">
        <v>0</v>
      </c>
    </row>
    <row r="2173" spans="1:25" ht="13.5" thickBot="1" x14ac:dyDescent="0.25">
      <c r="A2173" s="82">
        <f t="shared" si="58"/>
        <v>43491</v>
      </c>
      <c r="B2173" s="83">
        <v>49.88</v>
      </c>
      <c r="C2173" s="83">
        <v>2.5099999999999998</v>
      </c>
      <c r="D2173" s="83">
        <v>51.02</v>
      </c>
      <c r="E2173" s="83">
        <v>2.85</v>
      </c>
      <c r="F2173" s="83">
        <v>4.05</v>
      </c>
      <c r="G2173" s="83">
        <v>2.85</v>
      </c>
      <c r="H2173" s="83">
        <v>2.68</v>
      </c>
      <c r="I2173" s="83">
        <v>2.39</v>
      </c>
      <c r="J2173" s="83">
        <v>1.29</v>
      </c>
      <c r="K2173" s="83">
        <v>2.08</v>
      </c>
      <c r="L2173" s="83">
        <v>0.67</v>
      </c>
      <c r="M2173" s="83">
        <v>3.01</v>
      </c>
      <c r="N2173" s="83">
        <v>4.43</v>
      </c>
      <c r="O2173" s="83">
        <v>5.21</v>
      </c>
      <c r="P2173" s="83">
        <v>4.41</v>
      </c>
      <c r="Q2173" s="83">
        <v>5.78</v>
      </c>
      <c r="R2173" s="83">
        <v>0.14000000000000001</v>
      </c>
      <c r="S2173" s="83">
        <v>0</v>
      </c>
      <c r="T2173" s="83">
        <v>0</v>
      </c>
      <c r="U2173" s="83">
        <v>0</v>
      </c>
      <c r="V2173" s="83">
        <v>0</v>
      </c>
      <c r="W2173" s="83">
        <v>0</v>
      </c>
      <c r="X2173" s="83">
        <v>0</v>
      </c>
      <c r="Y2173" s="83">
        <v>0</v>
      </c>
    </row>
    <row r="2174" spans="1:25" ht="13.5" thickBot="1" x14ac:dyDescent="0.25">
      <c r="A2174" s="82">
        <f t="shared" si="58"/>
        <v>43492</v>
      </c>
      <c r="B2174" s="83">
        <v>3.13</v>
      </c>
      <c r="C2174" s="83">
        <v>23.16</v>
      </c>
      <c r="D2174" s="83">
        <v>40.36</v>
      </c>
      <c r="E2174" s="83">
        <v>0</v>
      </c>
      <c r="F2174" s="83">
        <v>0</v>
      </c>
      <c r="G2174" s="83">
        <v>0</v>
      </c>
      <c r="H2174" s="83">
        <v>0.87</v>
      </c>
      <c r="I2174" s="83">
        <v>2.88</v>
      </c>
      <c r="J2174" s="83">
        <v>3.4</v>
      </c>
      <c r="K2174" s="83">
        <v>0</v>
      </c>
      <c r="L2174" s="83">
        <v>3.23</v>
      </c>
      <c r="M2174" s="83">
        <v>4.54</v>
      </c>
      <c r="N2174" s="83">
        <v>1.34</v>
      </c>
      <c r="O2174" s="83">
        <v>1.54</v>
      </c>
      <c r="P2174" s="83">
        <v>0.08</v>
      </c>
      <c r="Q2174" s="83">
        <v>0</v>
      </c>
      <c r="R2174" s="83">
        <v>0</v>
      </c>
      <c r="S2174" s="83">
        <v>0</v>
      </c>
      <c r="T2174" s="83">
        <v>0</v>
      </c>
      <c r="U2174" s="83">
        <v>0</v>
      </c>
      <c r="V2174" s="83">
        <v>0</v>
      </c>
      <c r="W2174" s="83">
        <v>0</v>
      </c>
      <c r="X2174" s="83">
        <v>0</v>
      </c>
      <c r="Y2174" s="83">
        <v>0</v>
      </c>
    </row>
    <row r="2175" spans="1:25" ht="13.5" thickBot="1" x14ac:dyDescent="0.25">
      <c r="A2175" s="82">
        <f t="shared" si="58"/>
        <v>43493</v>
      </c>
      <c r="B2175" s="83">
        <v>49.08</v>
      </c>
      <c r="C2175" s="83">
        <v>2.02</v>
      </c>
      <c r="D2175" s="83">
        <v>3.16</v>
      </c>
      <c r="E2175" s="83">
        <v>2.2400000000000002</v>
      </c>
      <c r="F2175" s="83">
        <v>2.57</v>
      </c>
      <c r="G2175" s="83">
        <v>2.2999999999999998</v>
      </c>
      <c r="H2175" s="83">
        <v>3.03</v>
      </c>
      <c r="I2175" s="83">
        <v>3.6</v>
      </c>
      <c r="J2175" s="83">
        <v>1.03</v>
      </c>
      <c r="K2175" s="83">
        <v>1.4</v>
      </c>
      <c r="L2175" s="83">
        <v>3.51</v>
      </c>
      <c r="M2175" s="83">
        <v>5.37</v>
      </c>
      <c r="N2175" s="83">
        <v>34.24</v>
      </c>
      <c r="O2175" s="83">
        <v>40.659999999999997</v>
      </c>
      <c r="P2175" s="83">
        <v>15.73</v>
      </c>
      <c r="Q2175" s="83">
        <v>0.67</v>
      </c>
      <c r="R2175" s="83">
        <v>0</v>
      </c>
      <c r="S2175" s="83">
        <v>0</v>
      </c>
      <c r="T2175" s="83">
        <v>0</v>
      </c>
      <c r="U2175" s="83">
        <v>0</v>
      </c>
      <c r="V2175" s="83">
        <v>0</v>
      </c>
      <c r="W2175" s="83">
        <v>0</v>
      </c>
      <c r="X2175" s="83">
        <v>0</v>
      </c>
      <c r="Y2175" s="83">
        <v>0</v>
      </c>
    </row>
    <row r="2176" spans="1:25" ht="13.5" thickBot="1" x14ac:dyDescent="0.25">
      <c r="A2176" s="82">
        <f t="shared" si="58"/>
        <v>43494</v>
      </c>
      <c r="B2176" s="83">
        <v>0</v>
      </c>
      <c r="C2176" s="83">
        <v>0</v>
      </c>
      <c r="D2176" s="83">
        <v>0</v>
      </c>
      <c r="E2176" s="83">
        <v>0</v>
      </c>
      <c r="F2176" s="83">
        <v>2.16</v>
      </c>
      <c r="G2176" s="83">
        <v>0</v>
      </c>
      <c r="H2176" s="83">
        <v>0.22</v>
      </c>
      <c r="I2176" s="83">
        <v>19.510000000000002</v>
      </c>
      <c r="J2176" s="83">
        <v>17.100000000000001</v>
      </c>
      <c r="K2176" s="83">
        <v>0</v>
      </c>
      <c r="L2176" s="83">
        <v>0</v>
      </c>
      <c r="M2176" s="83">
        <v>1.35</v>
      </c>
      <c r="N2176" s="83">
        <v>0</v>
      </c>
      <c r="O2176" s="83">
        <v>0</v>
      </c>
      <c r="P2176" s="83">
        <v>0</v>
      </c>
      <c r="Q2176" s="83">
        <v>0</v>
      </c>
      <c r="R2176" s="83">
        <v>0</v>
      </c>
      <c r="S2176" s="83">
        <v>0</v>
      </c>
      <c r="T2176" s="83">
        <v>0</v>
      </c>
      <c r="U2176" s="83">
        <v>0</v>
      </c>
      <c r="V2176" s="83">
        <v>0</v>
      </c>
      <c r="W2176" s="83">
        <v>0</v>
      </c>
      <c r="X2176" s="83">
        <v>0</v>
      </c>
      <c r="Y2176" s="83">
        <v>0</v>
      </c>
    </row>
    <row r="2177" spans="1:25" ht="13.5" thickBot="1" x14ac:dyDescent="0.25">
      <c r="A2177" s="82">
        <f t="shared" si="58"/>
        <v>43495</v>
      </c>
      <c r="B2177" s="83">
        <v>53.69</v>
      </c>
      <c r="C2177" s="83">
        <v>0.88</v>
      </c>
      <c r="D2177" s="83">
        <v>10.84</v>
      </c>
      <c r="E2177" s="83">
        <v>0</v>
      </c>
      <c r="F2177" s="83">
        <v>20.81</v>
      </c>
      <c r="G2177" s="83">
        <v>0</v>
      </c>
      <c r="H2177" s="83">
        <v>0</v>
      </c>
      <c r="I2177" s="83">
        <v>2.15</v>
      </c>
      <c r="J2177" s="83">
        <v>0</v>
      </c>
      <c r="K2177" s="83">
        <v>0</v>
      </c>
      <c r="L2177" s="83">
        <v>0</v>
      </c>
      <c r="M2177" s="83">
        <v>3.33</v>
      </c>
      <c r="N2177" s="83">
        <v>0.37</v>
      </c>
      <c r="O2177" s="83">
        <v>0</v>
      </c>
      <c r="P2177" s="83">
        <v>0</v>
      </c>
      <c r="Q2177" s="83">
        <v>0</v>
      </c>
      <c r="R2177" s="83">
        <v>0</v>
      </c>
      <c r="S2177" s="83">
        <v>0</v>
      </c>
      <c r="T2177" s="83">
        <v>0</v>
      </c>
      <c r="U2177" s="83">
        <v>0</v>
      </c>
      <c r="V2177" s="83">
        <v>0</v>
      </c>
      <c r="W2177" s="83">
        <v>0</v>
      </c>
      <c r="X2177" s="83">
        <v>0</v>
      </c>
      <c r="Y2177" s="83">
        <v>0</v>
      </c>
    </row>
    <row r="2178" spans="1:25" ht="13.5" thickBot="1" x14ac:dyDescent="0.25">
      <c r="A2178" s="82">
        <f t="shared" si="58"/>
        <v>43496</v>
      </c>
      <c r="B2178" s="83">
        <v>0</v>
      </c>
      <c r="C2178" s="83">
        <v>0</v>
      </c>
      <c r="D2178" s="83">
        <v>0</v>
      </c>
      <c r="E2178" s="83">
        <v>0</v>
      </c>
      <c r="F2178" s="83">
        <v>26</v>
      </c>
      <c r="G2178" s="83">
        <v>0.15</v>
      </c>
      <c r="H2178" s="83">
        <v>0.34</v>
      </c>
      <c r="I2178" s="83">
        <v>2.4700000000000002</v>
      </c>
      <c r="J2178" s="83">
        <v>1.03</v>
      </c>
      <c r="K2178" s="83">
        <v>0</v>
      </c>
      <c r="L2178" s="83">
        <v>49.03</v>
      </c>
      <c r="M2178" s="83">
        <v>51.71</v>
      </c>
      <c r="N2178" s="83">
        <v>0.7</v>
      </c>
      <c r="O2178" s="83">
        <v>0.28999999999999998</v>
      </c>
      <c r="P2178" s="83">
        <v>0</v>
      </c>
      <c r="Q2178" s="83">
        <v>0</v>
      </c>
      <c r="R2178" s="83">
        <v>0.06</v>
      </c>
      <c r="S2178" s="83">
        <v>0</v>
      </c>
      <c r="T2178" s="83">
        <v>0</v>
      </c>
      <c r="U2178" s="83">
        <v>0</v>
      </c>
      <c r="V2178" s="83">
        <v>0</v>
      </c>
      <c r="W2178" s="83">
        <v>0</v>
      </c>
      <c r="X2178" s="83">
        <v>0</v>
      </c>
      <c r="Y2178" s="83">
        <v>0</v>
      </c>
    </row>
    <row r="2179" spans="1:25" ht="16.5" thickBot="1" x14ac:dyDescent="0.25">
      <c r="A2179" s="84"/>
      <c r="B2179" s="85"/>
      <c r="C2179" s="85"/>
      <c r="D2179" s="85"/>
      <c r="E2179" s="85"/>
      <c r="F2179" s="85"/>
      <c r="G2179" s="85"/>
      <c r="H2179" s="85"/>
      <c r="I2179" s="85"/>
      <c r="J2179" s="85"/>
      <c r="K2179" s="85"/>
      <c r="L2179" s="85"/>
      <c r="M2179" s="85"/>
      <c r="N2179" s="85"/>
      <c r="O2179" s="85"/>
      <c r="P2179" s="85"/>
      <c r="Q2179" s="85"/>
      <c r="R2179" s="85"/>
      <c r="S2179" s="85"/>
      <c r="T2179" s="85"/>
      <c r="U2179" s="85"/>
      <c r="V2179" s="85"/>
      <c r="W2179" s="85"/>
      <c r="X2179" s="85"/>
      <c r="Y2179" s="86"/>
    </row>
    <row r="2180" spans="1:25" s="64" customFormat="1" ht="20.25" x14ac:dyDescent="0.3">
      <c r="A2180" s="64" t="s">
        <v>140</v>
      </c>
    </row>
    <row r="2181" spans="1:25" ht="24" customHeight="1" thickBot="1" x14ac:dyDescent="0.3">
      <c r="A2181" s="87"/>
      <c r="B2181" s="88"/>
      <c r="C2181" s="88"/>
    </row>
    <row r="2182" spans="1:25" ht="16.5" thickBot="1" x14ac:dyDescent="0.3">
      <c r="A2182" s="139" t="s">
        <v>64</v>
      </c>
      <c r="B2182" s="141" t="s">
        <v>141</v>
      </c>
      <c r="C2182" s="141"/>
      <c r="D2182" s="141"/>
      <c r="E2182" s="141"/>
      <c r="F2182" s="141"/>
      <c r="G2182" s="141"/>
      <c r="H2182" s="141"/>
      <c r="I2182" s="141"/>
      <c r="J2182" s="141"/>
      <c r="K2182" s="141"/>
      <c r="L2182" s="141"/>
      <c r="M2182" s="141"/>
      <c r="N2182" s="141"/>
      <c r="O2182" s="141"/>
      <c r="P2182" s="141"/>
      <c r="Q2182" s="141"/>
      <c r="R2182" s="141"/>
      <c r="S2182" s="141"/>
      <c r="T2182" s="141"/>
      <c r="U2182" s="141"/>
      <c r="V2182" s="141"/>
      <c r="W2182" s="141"/>
      <c r="X2182" s="141"/>
      <c r="Y2182" s="142"/>
    </row>
    <row r="2183" spans="1:25" ht="41.25" customHeight="1" thickBot="1" x14ac:dyDescent="0.25">
      <c r="A2183" s="140"/>
      <c r="B2183" s="81" t="s">
        <v>66</v>
      </c>
      <c r="C2183" s="81" t="s">
        <v>67</v>
      </c>
      <c r="D2183" s="81" t="s">
        <v>68</v>
      </c>
      <c r="E2183" s="81" t="s">
        <v>69</v>
      </c>
      <c r="F2183" s="81" t="s">
        <v>70</v>
      </c>
      <c r="G2183" s="81" t="s">
        <v>71</v>
      </c>
      <c r="H2183" s="81" t="s">
        <v>72</v>
      </c>
      <c r="I2183" s="81" t="s">
        <v>73</v>
      </c>
      <c r="J2183" s="81" t="s">
        <v>74</v>
      </c>
      <c r="K2183" s="81" t="s">
        <v>75</v>
      </c>
      <c r="L2183" s="81" t="s">
        <v>76</v>
      </c>
      <c r="M2183" s="81" t="s">
        <v>77</v>
      </c>
      <c r="N2183" s="81" t="s">
        <v>78</v>
      </c>
      <c r="O2183" s="81" t="s">
        <v>79</v>
      </c>
      <c r="P2183" s="81" t="s">
        <v>80</v>
      </c>
      <c r="Q2183" s="81" t="s">
        <v>81</v>
      </c>
      <c r="R2183" s="81" t="s">
        <v>82</v>
      </c>
      <c r="S2183" s="81" t="s">
        <v>83</v>
      </c>
      <c r="T2183" s="81" t="s">
        <v>84</v>
      </c>
      <c r="U2183" s="81" t="s">
        <v>85</v>
      </c>
      <c r="V2183" s="81" t="s">
        <v>86</v>
      </c>
      <c r="W2183" s="81" t="s">
        <v>87</v>
      </c>
      <c r="X2183" s="81" t="s">
        <v>88</v>
      </c>
      <c r="Y2183" s="81" t="s">
        <v>89</v>
      </c>
    </row>
    <row r="2184" spans="1:25" ht="13.5" thickBot="1" x14ac:dyDescent="0.25">
      <c r="A2184" s="82">
        <f>A2148</f>
        <v>43466</v>
      </c>
      <c r="B2184" s="83">
        <v>891.06</v>
      </c>
      <c r="C2184" s="83">
        <v>907.85</v>
      </c>
      <c r="D2184" s="83">
        <v>8.74</v>
      </c>
      <c r="E2184" s="83">
        <v>7.92</v>
      </c>
      <c r="F2184" s="83">
        <v>9.02</v>
      </c>
      <c r="G2184" s="83">
        <v>15.76</v>
      </c>
      <c r="H2184" s="83">
        <v>13.64</v>
      </c>
      <c r="I2184" s="83">
        <v>11.21</v>
      </c>
      <c r="J2184" s="83">
        <v>12.86</v>
      </c>
      <c r="K2184" s="83">
        <v>10.99</v>
      </c>
      <c r="L2184" s="83">
        <v>15.27</v>
      </c>
      <c r="M2184" s="83">
        <v>14.03</v>
      </c>
      <c r="N2184" s="83">
        <v>806.18</v>
      </c>
      <c r="O2184" s="83">
        <v>806.65</v>
      </c>
      <c r="P2184" s="83">
        <v>818.53</v>
      </c>
      <c r="Q2184" s="83">
        <v>816.74</v>
      </c>
      <c r="R2184" s="83">
        <v>806.99</v>
      </c>
      <c r="S2184" s="83">
        <v>823.92</v>
      </c>
      <c r="T2184" s="83">
        <v>811.46</v>
      </c>
      <c r="U2184" s="83">
        <v>817.58</v>
      </c>
      <c r="V2184" s="83">
        <v>40.770000000000003</v>
      </c>
      <c r="W2184" s="83">
        <v>47.75</v>
      </c>
      <c r="X2184" s="83">
        <v>401.96</v>
      </c>
      <c r="Y2184" s="83">
        <v>15.65</v>
      </c>
    </row>
    <row r="2185" spans="1:25" ht="13.5" thickBot="1" x14ac:dyDescent="0.25">
      <c r="A2185" s="82">
        <f t="shared" ref="A2185:A2214" si="59">A2149</f>
        <v>43467</v>
      </c>
      <c r="B2185" s="83">
        <v>3.8</v>
      </c>
      <c r="C2185" s="83">
        <v>2.5099999999999998</v>
      </c>
      <c r="D2185" s="83">
        <v>3.15</v>
      </c>
      <c r="E2185" s="83">
        <v>0.39</v>
      </c>
      <c r="F2185" s="83">
        <v>337.98</v>
      </c>
      <c r="G2185" s="83">
        <v>5.0999999999999996</v>
      </c>
      <c r="H2185" s="83">
        <v>3.62</v>
      </c>
      <c r="I2185" s="83">
        <v>0.67</v>
      </c>
      <c r="J2185" s="83">
        <v>3.63</v>
      </c>
      <c r="K2185" s="83">
        <v>3.33</v>
      </c>
      <c r="L2185" s="83">
        <v>3.33</v>
      </c>
      <c r="M2185" s="83">
        <v>1.79</v>
      </c>
      <c r="N2185" s="83">
        <v>5.41</v>
      </c>
      <c r="O2185" s="83">
        <v>345.54</v>
      </c>
      <c r="P2185" s="83">
        <v>4.8499999999999996</v>
      </c>
      <c r="Q2185" s="83">
        <v>6.05</v>
      </c>
      <c r="R2185" s="83">
        <v>8.24</v>
      </c>
      <c r="S2185" s="83">
        <v>8.16</v>
      </c>
      <c r="T2185" s="83">
        <v>8.86</v>
      </c>
      <c r="U2185" s="83">
        <v>14.42</v>
      </c>
      <c r="V2185" s="83">
        <v>12.32</v>
      </c>
      <c r="W2185" s="83">
        <v>14.42</v>
      </c>
      <c r="X2185" s="83">
        <v>11.85</v>
      </c>
      <c r="Y2185" s="83">
        <v>13.97</v>
      </c>
    </row>
    <row r="2186" spans="1:25" ht="13.5" thickBot="1" x14ac:dyDescent="0.25">
      <c r="A2186" s="82">
        <f t="shared" si="59"/>
        <v>43468</v>
      </c>
      <c r="B2186" s="83">
        <v>2.91</v>
      </c>
      <c r="C2186" s="83">
        <v>7.22</v>
      </c>
      <c r="D2186" s="83">
        <v>316.19</v>
      </c>
      <c r="E2186" s="83">
        <v>1.34</v>
      </c>
      <c r="F2186" s="83">
        <v>3.54</v>
      </c>
      <c r="G2186" s="83">
        <v>2.25</v>
      </c>
      <c r="H2186" s="83">
        <v>3.09</v>
      </c>
      <c r="I2186" s="83">
        <v>0.12</v>
      </c>
      <c r="J2186" s="83">
        <v>0.04</v>
      </c>
      <c r="K2186" s="83">
        <v>0.06</v>
      </c>
      <c r="L2186" s="83">
        <v>0.05</v>
      </c>
      <c r="M2186" s="83">
        <v>0</v>
      </c>
      <c r="N2186" s="83">
        <v>0</v>
      </c>
      <c r="O2186" s="83">
        <v>3.75</v>
      </c>
      <c r="P2186" s="83">
        <v>3.41</v>
      </c>
      <c r="Q2186" s="83">
        <v>0.37</v>
      </c>
      <c r="R2186" s="83">
        <v>323.74</v>
      </c>
      <c r="S2186" s="83">
        <v>309.85000000000002</v>
      </c>
      <c r="T2186" s="83">
        <v>789</v>
      </c>
      <c r="U2186" s="83">
        <v>0</v>
      </c>
      <c r="V2186" s="83">
        <v>0</v>
      </c>
      <c r="W2186" s="83">
        <v>0</v>
      </c>
      <c r="X2186" s="83">
        <v>1.93</v>
      </c>
      <c r="Y2186" s="83">
        <v>0</v>
      </c>
    </row>
    <row r="2187" spans="1:25" ht="13.5" thickBot="1" x14ac:dyDescent="0.25">
      <c r="A2187" s="82">
        <f t="shared" si="59"/>
        <v>43469</v>
      </c>
      <c r="B2187" s="83">
        <v>0</v>
      </c>
      <c r="C2187" s="83">
        <v>0</v>
      </c>
      <c r="D2187" s="83">
        <v>0</v>
      </c>
      <c r="E2187" s="83">
        <v>0</v>
      </c>
      <c r="F2187" s="83">
        <v>0</v>
      </c>
      <c r="G2187" s="83">
        <v>1.34</v>
      </c>
      <c r="H2187" s="83">
        <v>0.03</v>
      </c>
      <c r="I2187" s="83">
        <v>0.19</v>
      </c>
      <c r="J2187" s="83">
        <v>1.56</v>
      </c>
      <c r="K2187" s="83">
        <v>2.8</v>
      </c>
      <c r="L2187" s="83">
        <v>2.72</v>
      </c>
      <c r="M2187" s="83">
        <v>344.02</v>
      </c>
      <c r="N2187" s="83">
        <v>0.22</v>
      </c>
      <c r="O2187" s="83">
        <v>3.36</v>
      </c>
      <c r="P2187" s="83">
        <v>3.44</v>
      </c>
      <c r="Q2187" s="83">
        <v>5.93</v>
      </c>
      <c r="R2187" s="83">
        <v>815.99</v>
      </c>
      <c r="S2187" s="83">
        <v>332.27</v>
      </c>
      <c r="T2187" s="83">
        <v>343.88</v>
      </c>
      <c r="U2187" s="83">
        <v>1.24</v>
      </c>
      <c r="V2187" s="83">
        <v>4.08</v>
      </c>
      <c r="W2187" s="83">
        <v>4.74</v>
      </c>
      <c r="X2187" s="83">
        <v>20.73</v>
      </c>
      <c r="Y2187" s="83">
        <v>315.14999999999998</v>
      </c>
    </row>
    <row r="2188" spans="1:25" ht="13.5" thickBot="1" x14ac:dyDescent="0.25">
      <c r="A2188" s="82">
        <f t="shared" si="59"/>
        <v>43470</v>
      </c>
      <c r="B2188" s="83">
        <v>0</v>
      </c>
      <c r="C2188" s="83">
        <v>0</v>
      </c>
      <c r="D2188" s="83">
        <v>0</v>
      </c>
      <c r="E2188" s="83">
        <v>0</v>
      </c>
      <c r="F2188" s="83">
        <v>0.64</v>
      </c>
      <c r="G2188" s="83">
        <v>5.0999999999999996</v>
      </c>
      <c r="H2188" s="83">
        <v>5.49</v>
      </c>
      <c r="I2188" s="83">
        <v>0.87</v>
      </c>
      <c r="J2188" s="83">
        <v>1.34</v>
      </c>
      <c r="K2188" s="83">
        <v>340.21</v>
      </c>
      <c r="L2188" s="83">
        <v>0.87</v>
      </c>
      <c r="M2188" s="83">
        <v>2.37</v>
      </c>
      <c r="N2188" s="83">
        <v>33.700000000000003</v>
      </c>
      <c r="O2188" s="83">
        <v>32.799999999999997</v>
      </c>
      <c r="P2188" s="83">
        <v>36.79</v>
      </c>
      <c r="Q2188" s="83">
        <v>4.7300000000000004</v>
      </c>
      <c r="R2188" s="83">
        <v>822.48</v>
      </c>
      <c r="S2188" s="83">
        <v>338.05</v>
      </c>
      <c r="T2188" s="83">
        <v>0.49</v>
      </c>
      <c r="U2188" s="83">
        <v>4.1399999999999997</v>
      </c>
      <c r="V2188" s="83">
        <v>3.44</v>
      </c>
      <c r="W2188" s="83">
        <v>5.28</v>
      </c>
      <c r="X2188" s="83">
        <v>7.92</v>
      </c>
      <c r="Y2188" s="83">
        <v>103.72</v>
      </c>
    </row>
    <row r="2189" spans="1:25" ht="13.5" thickBot="1" x14ac:dyDescent="0.25">
      <c r="A2189" s="82">
        <f t="shared" si="59"/>
        <v>43471</v>
      </c>
      <c r="B2189" s="83">
        <v>1.31</v>
      </c>
      <c r="C2189" s="83">
        <v>2.91</v>
      </c>
      <c r="D2189" s="83">
        <v>2.39</v>
      </c>
      <c r="E2189" s="83">
        <v>0</v>
      </c>
      <c r="F2189" s="83">
        <v>0</v>
      </c>
      <c r="G2189" s="83">
        <v>1.05</v>
      </c>
      <c r="H2189" s="83">
        <v>5.76</v>
      </c>
      <c r="I2189" s="83">
        <v>2.2799999999999998</v>
      </c>
      <c r="J2189" s="83">
        <v>2.94</v>
      </c>
      <c r="K2189" s="83">
        <v>8.51</v>
      </c>
      <c r="L2189" s="83">
        <v>6.06</v>
      </c>
      <c r="M2189" s="83">
        <v>11.99</v>
      </c>
      <c r="N2189" s="83">
        <v>11.08</v>
      </c>
      <c r="O2189" s="83">
        <v>6.74</v>
      </c>
      <c r="P2189" s="83">
        <v>6.84</v>
      </c>
      <c r="Q2189" s="83">
        <v>8.83</v>
      </c>
      <c r="R2189" s="83">
        <v>16.88</v>
      </c>
      <c r="S2189" s="83">
        <v>18.89</v>
      </c>
      <c r="T2189" s="83">
        <v>341.47</v>
      </c>
      <c r="U2189" s="83">
        <v>26.68</v>
      </c>
      <c r="V2189" s="83">
        <v>46.95</v>
      </c>
      <c r="W2189" s="83">
        <v>36.18</v>
      </c>
      <c r="X2189" s="83">
        <v>124.62</v>
      </c>
      <c r="Y2189" s="83">
        <v>904.57</v>
      </c>
    </row>
    <row r="2190" spans="1:25" ht="13.5" thickBot="1" x14ac:dyDescent="0.25">
      <c r="A2190" s="82">
        <f t="shared" si="59"/>
        <v>43472</v>
      </c>
      <c r="B2190" s="83">
        <v>0</v>
      </c>
      <c r="C2190" s="83">
        <v>0</v>
      </c>
      <c r="D2190" s="83">
        <v>0.01</v>
      </c>
      <c r="E2190" s="83">
        <v>0</v>
      </c>
      <c r="F2190" s="83">
        <v>0.89</v>
      </c>
      <c r="G2190" s="83">
        <v>0</v>
      </c>
      <c r="H2190" s="83">
        <v>0.09</v>
      </c>
      <c r="I2190" s="83">
        <v>0.39</v>
      </c>
      <c r="J2190" s="83">
        <v>0.04</v>
      </c>
      <c r="K2190" s="83">
        <v>0.1</v>
      </c>
      <c r="L2190" s="83">
        <v>2.08</v>
      </c>
      <c r="M2190" s="83">
        <v>0</v>
      </c>
      <c r="N2190" s="83">
        <v>0</v>
      </c>
      <c r="O2190" s="83">
        <v>0.89</v>
      </c>
      <c r="P2190" s="83">
        <v>35.43</v>
      </c>
      <c r="Q2190" s="83">
        <v>4.75</v>
      </c>
      <c r="R2190" s="83">
        <v>355.63</v>
      </c>
      <c r="S2190" s="83">
        <v>355.46</v>
      </c>
      <c r="T2190" s="83">
        <v>839.17</v>
      </c>
      <c r="U2190" s="83">
        <v>346.7</v>
      </c>
      <c r="V2190" s="83">
        <v>8.83</v>
      </c>
      <c r="W2190" s="83">
        <v>8.02</v>
      </c>
      <c r="X2190" s="83">
        <v>7.15</v>
      </c>
      <c r="Y2190" s="83">
        <v>12.61</v>
      </c>
    </row>
    <row r="2191" spans="1:25" ht="13.5" thickBot="1" x14ac:dyDescent="0.25">
      <c r="A2191" s="82">
        <f t="shared" si="59"/>
        <v>43473</v>
      </c>
      <c r="B2191" s="83">
        <v>0.03</v>
      </c>
      <c r="C2191" s="83">
        <v>2.65</v>
      </c>
      <c r="D2191" s="83">
        <v>7.0000000000000007E-2</v>
      </c>
      <c r="E2191" s="83">
        <v>0.01</v>
      </c>
      <c r="F2191" s="83">
        <v>0.36</v>
      </c>
      <c r="G2191" s="83">
        <v>2.68</v>
      </c>
      <c r="H2191" s="83">
        <v>5.13</v>
      </c>
      <c r="I2191" s="83">
        <v>6.52</v>
      </c>
      <c r="J2191" s="83">
        <v>13.54</v>
      </c>
      <c r="K2191" s="83">
        <v>9.61</v>
      </c>
      <c r="L2191" s="83">
        <v>4.8499999999999996</v>
      </c>
      <c r="M2191" s="83">
        <v>1.63</v>
      </c>
      <c r="N2191" s="83">
        <v>33.979999999999997</v>
      </c>
      <c r="O2191" s="83">
        <v>35.17</v>
      </c>
      <c r="P2191" s="83">
        <v>37.049999999999997</v>
      </c>
      <c r="Q2191" s="83">
        <v>6.94</v>
      </c>
      <c r="R2191" s="83">
        <v>7.13</v>
      </c>
      <c r="S2191" s="83">
        <v>13.23</v>
      </c>
      <c r="T2191" s="83">
        <v>355.21</v>
      </c>
      <c r="U2191" s="83">
        <v>355.14</v>
      </c>
      <c r="V2191" s="83">
        <v>340.53</v>
      </c>
      <c r="W2191" s="83">
        <v>147.26</v>
      </c>
      <c r="X2191" s="83">
        <v>365.77</v>
      </c>
      <c r="Y2191" s="83">
        <v>152.80000000000001</v>
      </c>
    </row>
    <row r="2192" spans="1:25" ht="13.5" thickBot="1" x14ac:dyDescent="0.25">
      <c r="A2192" s="82">
        <f t="shared" si="59"/>
        <v>43474</v>
      </c>
      <c r="B2192" s="83">
        <v>360.51</v>
      </c>
      <c r="C2192" s="83">
        <v>3.71</v>
      </c>
      <c r="D2192" s="83">
        <v>3.38</v>
      </c>
      <c r="E2192" s="83">
        <v>1.72</v>
      </c>
      <c r="F2192" s="83">
        <v>2.16</v>
      </c>
      <c r="G2192" s="83">
        <v>12.28</v>
      </c>
      <c r="H2192" s="83">
        <v>7.07</v>
      </c>
      <c r="I2192" s="83">
        <v>351.62</v>
      </c>
      <c r="J2192" s="83">
        <v>79.290000000000006</v>
      </c>
      <c r="K2192" s="83">
        <v>61.88</v>
      </c>
      <c r="L2192" s="83">
        <v>842.11</v>
      </c>
      <c r="M2192" s="83">
        <v>152.43</v>
      </c>
      <c r="N2192" s="83">
        <v>61.66</v>
      </c>
      <c r="O2192" s="83">
        <v>48.61</v>
      </c>
      <c r="P2192" s="83">
        <v>61.38</v>
      </c>
      <c r="Q2192" s="83">
        <v>87.42</v>
      </c>
      <c r="R2192" s="83">
        <v>218.83</v>
      </c>
      <c r="S2192" s="83">
        <v>367.72</v>
      </c>
      <c r="T2192" s="83">
        <v>329.1</v>
      </c>
      <c r="U2192" s="83">
        <v>375.17</v>
      </c>
      <c r="V2192" s="83">
        <v>375.37</v>
      </c>
      <c r="W2192" s="83">
        <v>331.76</v>
      </c>
      <c r="X2192" s="83">
        <v>362.69</v>
      </c>
      <c r="Y2192" s="83">
        <v>909.98</v>
      </c>
    </row>
    <row r="2193" spans="1:25" ht="13.5" thickBot="1" x14ac:dyDescent="0.25">
      <c r="A2193" s="82">
        <f t="shared" si="59"/>
        <v>43475</v>
      </c>
      <c r="B2193" s="83">
        <v>787.57</v>
      </c>
      <c r="C2193" s="83">
        <v>4.5199999999999996</v>
      </c>
      <c r="D2193" s="83">
        <v>2.52</v>
      </c>
      <c r="E2193" s="83">
        <v>1.65</v>
      </c>
      <c r="F2193" s="83">
        <v>5.04</v>
      </c>
      <c r="G2193" s="83">
        <v>7.07</v>
      </c>
      <c r="H2193" s="83">
        <v>8.08</v>
      </c>
      <c r="I2193" s="83">
        <v>2.29</v>
      </c>
      <c r="J2193" s="83">
        <v>5.41</v>
      </c>
      <c r="K2193" s="83">
        <v>4.53</v>
      </c>
      <c r="L2193" s="83">
        <v>3.01</v>
      </c>
      <c r="M2193" s="83">
        <v>5.69</v>
      </c>
      <c r="N2193" s="83">
        <v>867.12</v>
      </c>
      <c r="O2193" s="83">
        <v>839.56</v>
      </c>
      <c r="P2193" s="83">
        <v>381.47</v>
      </c>
      <c r="Q2193" s="83">
        <v>862.53</v>
      </c>
      <c r="R2193" s="83">
        <v>818.18</v>
      </c>
      <c r="S2193" s="83">
        <v>827.57</v>
      </c>
      <c r="T2193" s="83">
        <v>349.12</v>
      </c>
      <c r="U2193" s="83">
        <v>346.85</v>
      </c>
      <c r="V2193" s="83">
        <v>115.72</v>
      </c>
      <c r="W2193" s="83">
        <v>146.91</v>
      </c>
      <c r="X2193" s="83">
        <v>378.01</v>
      </c>
      <c r="Y2193" s="83">
        <v>916.2</v>
      </c>
    </row>
    <row r="2194" spans="1:25" ht="13.5" thickBot="1" x14ac:dyDescent="0.25">
      <c r="A2194" s="82">
        <f t="shared" si="59"/>
        <v>43476</v>
      </c>
      <c r="B2194" s="83">
        <v>0</v>
      </c>
      <c r="C2194" s="83">
        <v>0</v>
      </c>
      <c r="D2194" s="83">
        <v>0</v>
      </c>
      <c r="E2194" s="83">
        <v>0</v>
      </c>
      <c r="F2194" s="83">
        <v>0.18</v>
      </c>
      <c r="G2194" s="83">
        <v>382.26</v>
      </c>
      <c r="H2194" s="83">
        <v>366.85</v>
      </c>
      <c r="I2194" s="83">
        <v>0</v>
      </c>
      <c r="J2194" s="83">
        <v>378.79</v>
      </c>
      <c r="K2194" s="83">
        <v>801.14</v>
      </c>
      <c r="L2194" s="83">
        <v>347.84</v>
      </c>
      <c r="M2194" s="83">
        <v>1.66</v>
      </c>
      <c r="N2194" s="83">
        <v>0.56000000000000005</v>
      </c>
      <c r="O2194" s="83">
        <v>0.26</v>
      </c>
      <c r="P2194" s="83">
        <v>1.78</v>
      </c>
      <c r="Q2194" s="83">
        <v>386.65</v>
      </c>
      <c r="R2194" s="83">
        <v>349.81</v>
      </c>
      <c r="S2194" s="83">
        <v>346.37</v>
      </c>
      <c r="T2194" s="83">
        <v>348.88</v>
      </c>
      <c r="U2194" s="83">
        <v>6.53</v>
      </c>
      <c r="V2194" s="83">
        <v>11.8</v>
      </c>
      <c r="W2194" s="83">
        <v>45.62</v>
      </c>
      <c r="X2194" s="83">
        <v>71.53</v>
      </c>
      <c r="Y2194" s="83">
        <v>113.44</v>
      </c>
    </row>
    <row r="2195" spans="1:25" ht="13.5" thickBot="1" x14ac:dyDescent="0.25">
      <c r="A2195" s="82">
        <f t="shared" si="59"/>
        <v>43477</v>
      </c>
      <c r="B2195" s="83">
        <v>0</v>
      </c>
      <c r="C2195" s="83">
        <v>0</v>
      </c>
      <c r="D2195" s="83">
        <v>0</v>
      </c>
      <c r="E2195" s="83">
        <v>0</v>
      </c>
      <c r="F2195" s="83">
        <v>0</v>
      </c>
      <c r="G2195" s="83">
        <v>0.54</v>
      </c>
      <c r="H2195" s="83">
        <v>380.05</v>
      </c>
      <c r="I2195" s="83">
        <v>366.97</v>
      </c>
      <c r="J2195" s="83">
        <v>366.31</v>
      </c>
      <c r="K2195" s="83">
        <v>370.05</v>
      </c>
      <c r="L2195" s="83">
        <v>352.44</v>
      </c>
      <c r="M2195" s="83">
        <v>0</v>
      </c>
      <c r="N2195" s="83">
        <v>377.11</v>
      </c>
      <c r="O2195" s="83">
        <v>878.65</v>
      </c>
      <c r="P2195" s="83">
        <v>858.66</v>
      </c>
      <c r="Q2195" s="83">
        <v>872.67</v>
      </c>
      <c r="R2195" s="83">
        <v>841.76</v>
      </c>
      <c r="S2195" s="83">
        <v>825.62</v>
      </c>
      <c r="T2195" s="83">
        <v>5.15</v>
      </c>
      <c r="U2195" s="83">
        <v>12.79</v>
      </c>
      <c r="V2195" s="83">
        <v>344.03</v>
      </c>
      <c r="W2195" s="83">
        <v>7.53</v>
      </c>
      <c r="X2195" s="83">
        <v>865.88</v>
      </c>
      <c r="Y2195" s="83">
        <v>380.99</v>
      </c>
    </row>
    <row r="2196" spans="1:25" ht="13.5" thickBot="1" x14ac:dyDescent="0.25">
      <c r="A2196" s="82">
        <f t="shared" si="59"/>
        <v>43478</v>
      </c>
      <c r="B2196" s="83">
        <v>0</v>
      </c>
      <c r="C2196" s="83">
        <v>0</v>
      </c>
      <c r="D2196" s="83">
        <v>0</v>
      </c>
      <c r="E2196" s="83">
        <v>1.52</v>
      </c>
      <c r="F2196" s="83">
        <v>2.19</v>
      </c>
      <c r="G2196" s="83">
        <v>2.33</v>
      </c>
      <c r="H2196" s="83">
        <v>7.71</v>
      </c>
      <c r="I2196" s="83">
        <v>7.67</v>
      </c>
      <c r="J2196" s="83">
        <v>10.51</v>
      </c>
      <c r="K2196" s="83">
        <v>8.84</v>
      </c>
      <c r="L2196" s="83">
        <v>7.76</v>
      </c>
      <c r="M2196" s="83">
        <v>7.74</v>
      </c>
      <c r="N2196" s="83">
        <v>4.68</v>
      </c>
      <c r="O2196" s="83">
        <v>6.77</v>
      </c>
      <c r="P2196" s="83">
        <v>9.41</v>
      </c>
      <c r="Q2196" s="83">
        <v>7.3</v>
      </c>
      <c r="R2196" s="83">
        <v>10.79</v>
      </c>
      <c r="S2196" s="83">
        <v>26.16</v>
      </c>
      <c r="T2196" s="83">
        <v>82.73</v>
      </c>
      <c r="U2196" s="83">
        <v>87.87</v>
      </c>
      <c r="V2196" s="83">
        <v>206.65</v>
      </c>
      <c r="W2196" s="83">
        <v>39.65</v>
      </c>
      <c r="X2196" s="83">
        <v>383.56</v>
      </c>
      <c r="Y2196" s="83">
        <v>670.12</v>
      </c>
    </row>
    <row r="2197" spans="1:25" ht="13.5" thickBot="1" x14ac:dyDescent="0.25">
      <c r="A2197" s="82">
        <f t="shared" si="59"/>
        <v>43479</v>
      </c>
      <c r="B2197" s="83">
        <v>7.82</v>
      </c>
      <c r="C2197" s="83">
        <v>9.82</v>
      </c>
      <c r="D2197" s="83">
        <v>872.53</v>
      </c>
      <c r="E2197" s="83">
        <v>33.729999999999997</v>
      </c>
      <c r="F2197" s="83">
        <v>877.86</v>
      </c>
      <c r="G2197" s="83">
        <v>380.06</v>
      </c>
      <c r="H2197" s="83">
        <v>886.96</v>
      </c>
      <c r="I2197" s="83">
        <v>372.34</v>
      </c>
      <c r="J2197" s="83">
        <v>856.5</v>
      </c>
      <c r="K2197" s="83">
        <v>343.66</v>
      </c>
      <c r="L2197" s="83">
        <v>89.63</v>
      </c>
      <c r="M2197" s="83">
        <v>89.48</v>
      </c>
      <c r="N2197" s="83">
        <v>138.57</v>
      </c>
      <c r="O2197" s="83">
        <v>95.21</v>
      </c>
      <c r="P2197" s="83">
        <v>94.44</v>
      </c>
      <c r="Q2197" s="83">
        <v>894.23</v>
      </c>
      <c r="R2197" s="83">
        <v>226.51</v>
      </c>
      <c r="S2197" s="83">
        <v>225.87</v>
      </c>
      <c r="T2197" s="83">
        <v>179.07</v>
      </c>
      <c r="U2197" s="83">
        <v>163.95</v>
      </c>
      <c r="V2197" s="83">
        <v>378.82</v>
      </c>
      <c r="W2197" s="83">
        <v>365.83</v>
      </c>
      <c r="X2197" s="83">
        <v>379.77</v>
      </c>
      <c r="Y2197" s="83">
        <v>912.76</v>
      </c>
    </row>
    <row r="2198" spans="1:25" ht="13.5" thickBot="1" x14ac:dyDescent="0.25">
      <c r="A2198" s="82">
        <f t="shared" si="59"/>
        <v>43480</v>
      </c>
      <c r="B2198" s="83">
        <v>357.04</v>
      </c>
      <c r="C2198" s="83">
        <v>30.82</v>
      </c>
      <c r="D2198" s="83">
        <v>39.950000000000003</v>
      </c>
      <c r="E2198" s="83">
        <v>26.45</v>
      </c>
      <c r="F2198" s="83">
        <v>18.93</v>
      </c>
      <c r="G2198" s="83">
        <v>31.62</v>
      </c>
      <c r="H2198" s="83">
        <v>70.81</v>
      </c>
      <c r="I2198" s="83">
        <v>63.69</v>
      </c>
      <c r="J2198" s="83">
        <v>77.290000000000006</v>
      </c>
      <c r="K2198" s="83">
        <v>71.91</v>
      </c>
      <c r="L2198" s="83">
        <v>112.68</v>
      </c>
      <c r="M2198" s="83">
        <v>114.59</v>
      </c>
      <c r="N2198" s="83">
        <v>46.06</v>
      </c>
      <c r="O2198" s="83">
        <v>405.6</v>
      </c>
      <c r="P2198" s="83">
        <v>176.25</v>
      </c>
      <c r="Q2198" s="83">
        <v>407.61</v>
      </c>
      <c r="R2198" s="83">
        <v>409.44</v>
      </c>
      <c r="S2198" s="83">
        <v>863.48</v>
      </c>
      <c r="T2198" s="83">
        <v>381.16</v>
      </c>
      <c r="U2198" s="83">
        <v>396.56</v>
      </c>
      <c r="V2198" s="83">
        <v>389.74</v>
      </c>
      <c r="W2198" s="83">
        <v>389.23</v>
      </c>
      <c r="X2198" s="83">
        <v>421.76</v>
      </c>
      <c r="Y2198" s="83">
        <v>397.35</v>
      </c>
    </row>
    <row r="2199" spans="1:25" ht="13.5" thickBot="1" x14ac:dyDescent="0.25">
      <c r="A2199" s="82">
        <f t="shared" si="59"/>
        <v>43481</v>
      </c>
      <c r="B2199" s="83">
        <v>5.23</v>
      </c>
      <c r="C2199" s="83">
        <v>0.71</v>
      </c>
      <c r="D2199" s="83">
        <v>0.66</v>
      </c>
      <c r="E2199" s="83">
        <v>7.88</v>
      </c>
      <c r="F2199" s="83">
        <v>33.57</v>
      </c>
      <c r="G2199" s="83">
        <v>20.84</v>
      </c>
      <c r="H2199" s="83">
        <v>55.55</v>
      </c>
      <c r="I2199" s="83">
        <v>381.61</v>
      </c>
      <c r="J2199" s="83">
        <v>824.8</v>
      </c>
      <c r="K2199" s="83">
        <v>828.28</v>
      </c>
      <c r="L2199" s="83">
        <v>854.03</v>
      </c>
      <c r="M2199" s="83">
        <v>89.75</v>
      </c>
      <c r="N2199" s="83">
        <v>379.32</v>
      </c>
      <c r="O2199" s="83">
        <v>67.98</v>
      </c>
      <c r="P2199" s="83">
        <v>70.37</v>
      </c>
      <c r="Q2199" s="83">
        <v>396.62</v>
      </c>
      <c r="R2199" s="83">
        <v>845.02</v>
      </c>
      <c r="S2199" s="83">
        <v>832.01</v>
      </c>
      <c r="T2199" s="83">
        <v>855.48</v>
      </c>
      <c r="U2199" s="83">
        <v>363.96</v>
      </c>
      <c r="V2199" s="83">
        <v>150.06</v>
      </c>
      <c r="W2199" s="83">
        <v>152.13999999999999</v>
      </c>
      <c r="X2199" s="83">
        <v>166.12</v>
      </c>
      <c r="Y2199" s="83">
        <v>242.27</v>
      </c>
    </row>
    <row r="2200" spans="1:25" ht="13.5" thickBot="1" x14ac:dyDescent="0.25">
      <c r="A2200" s="82">
        <f t="shared" si="59"/>
        <v>43482</v>
      </c>
      <c r="B2200" s="83">
        <v>102.8</v>
      </c>
      <c r="C2200" s="83">
        <v>0.36</v>
      </c>
      <c r="D2200" s="83">
        <v>1.71</v>
      </c>
      <c r="E2200" s="83">
        <v>0.31</v>
      </c>
      <c r="F2200" s="83">
        <v>0.71</v>
      </c>
      <c r="G2200" s="83">
        <v>0.26</v>
      </c>
      <c r="H2200" s="83">
        <v>0.36</v>
      </c>
      <c r="I2200" s="83">
        <v>0</v>
      </c>
      <c r="J2200" s="83">
        <v>14.33</v>
      </c>
      <c r="K2200" s="83">
        <v>41.69</v>
      </c>
      <c r="L2200" s="83">
        <v>57.48</v>
      </c>
      <c r="M2200" s="83">
        <v>12.88</v>
      </c>
      <c r="N2200" s="83">
        <v>19.72</v>
      </c>
      <c r="O2200" s="83">
        <v>29.04</v>
      </c>
      <c r="P2200" s="83">
        <v>79.569999999999993</v>
      </c>
      <c r="Q2200" s="83">
        <v>114.9</v>
      </c>
      <c r="R2200" s="83">
        <v>399.79</v>
      </c>
      <c r="S2200" s="83">
        <v>881.35</v>
      </c>
      <c r="T2200" s="83">
        <v>356.11</v>
      </c>
      <c r="U2200" s="83">
        <v>183.85</v>
      </c>
      <c r="V2200" s="83">
        <v>222.83</v>
      </c>
      <c r="W2200" s="83">
        <v>227.32</v>
      </c>
      <c r="X2200" s="83">
        <v>361.56</v>
      </c>
      <c r="Y2200" s="83">
        <v>459.83</v>
      </c>
    </row>
    <row r="2201" spans="1:25" ht="13.5" thickBot="1" x14ac:dyDescent="0.25">
      <c r="A2201" s="82">
        <f t="shared" si="59"/>
        <v>43483</v>
      </c>
      <c r="B2201" s="83">
        <v>84.93</v>
      </c>
      <c r="C2201" s="83">
        <v>57.9</v>
      </c>
      <c r="D2201" s="83">
        <v>34.880000000000003</v>
      </c>
      <c r="E2201" s="83">
        <v>43.19</v>
      </c>
      <c r="F2201" s="83">
        <v>30.87</v>
      </c>
      <c r="G2201" s="83">
        <v>191.22</v>
      </c>
      <c r="H2201" s="83">
        <v>64.83</v>
      </c>
      <c r="I2201" s="83">
        <v>30.8</v>
      </c>
      <c r="J2201" s="83">
        <v>52.72</v>
      </c>
      <c r="K2201" s="83">
        <v>68.09</v>
      </c>
      <c r="L2201" s="83">
        <v>51.24</v>
      </c>
      <c r="M2201" s="83">
        <v>17.88</v>
      </c>
      <c r="N2201" s="83">
        <v>9.66</v>
      </c>
      <c r="O2201" s="83">
        <v>8.9700000000000006</v>
      </c>
      <c r="P2201" s="83">
        <v>36.979999999999997</v>
      </c>
      <c r="Q2201" s="83">
        <v>407.41</v>
      </c>
      <c r="R2201" s="83">
        <v>96.88</v>
      </c>
      <c r="S2201" s="83">
        <v>344.57</v>
      </c>
      <c r="T2201" s="83">
        <v>120.64</v>
      </c>
      <c r="U2201" s="83">
        <v>78.17</v>
      </c>
      <c r="V2201" s="83">
        <v>149.85</v>
      </c>
      <c r="W2201" s="83">
        <v>345.19</v>
      </c>
      <c r="X2201" s="83">
        <v>354.61</v>
      </c>
      <c r="Y2201" s="83">
        <v>222.5</v>
      </c>
    </row>
    <row r="2202" spans="1:25" ht="13.5" thickBot="1" x14ac:dyDescent="0.25">
      <c r="A2202" s="82">
        <f t="shared" si="59"/>
        <v>43484</v>
      </c>
      <c r="B2202" s="83">
        <v>309.3</v>
      </c>
      <c r="C2202" s="83">
        <v>3.65</v>
      </c>
      <c r="D2202" s="83">
        <v>2.72</v>
      </c>
      <c r="E2202" s="83">
        <v>4</v>
      </c>
      <c r="F2202" s="83">
        <v>3.87</v>
      </c>
      <c r="G2202" s="83">
        <v>3.57</v>
      </c>
      <c r="H2202" s="83">
        <v>402.95</v>
      </c>
      <c r="I2202" s="83">
        <v>398.48</v>
      </c>
      <c r="J2202" s="83">
        <v>4.42</v>
      </c>
      <c r="K2202" s="83">
        <v>370.97</v>
      </c>
      <c r="L2202" s="83">
        <v>20.72</v>
      </c>
      <c r="M2202" s="83">
        <v>28.9</v>
      </c>
      <c r="N2202" s="83">
        <v>4.3600000000000003</v>
      </c>
      <c r="O2202" s="83">
        <v>19.399999999999999</v>
      </c>
      <c r="P2202" s="83">
        <v>123.39</v>
      </c>
      <c r="Q2202" s="83">
        <v>80.22</v>
      </c>
      <c r="R2202" s="83">
        <v>134.35</v>
      </c>
      <c r="S2202" s="83">
        <v>382.47</v>
      </c>
      <c r="T2202" s="83">
        <v>180.47</v>
      </c>
      <c r="U2202" s="83">
        <v>237.05</v>
      </c>
      <c r="V2202" s="83">
        <v>340.93</v>
      </c>
      <c r="W2202" s="83">
        <v>390.6</v>
      </c>
      <c r="X2202" s="83">
        <v>380.57</v>
      </c>
      <c r="Y2202" s="83">
        <v>635.04</v>
      </c>
    </row>
    <row r="2203" spans="1:25" ht="13.5" thickBot="1" x14ac:dyDescent="0.25">
      <c r="A2203" s="82">
        <f t="shared" si="59"/>
        <v>43485</v>
      </c>
      <c r="B2203" s="83">
        <v>6.78</v>
      </c>
      <c r="C2203" s="83">
        <v>10.47</v>
      </c>
      <c r="D2203" s="83">
        <v>40.799999999999997</v>
      </c>
      <c r="E2203" s="83">
        <v>27.65</v>
      </c>
      <c r="F2203" s="83">
        <v>41.21</v>
      </c>
      <c r="G2203" s="83">
        <v>351.76</v>
      </c>
      <c r="H2203" s="83">
        <v>821.33</v>
      </c>
      <c r="I2203" s="83">
        <v>9.44</v>
      </c>
      <c r="J2203" s="83">
        <v>351.62</v>
      </c>
      <c r="K2203" s="83">
        <v>837.04</v>
      </c>
      <c r="L2203" s="83">
        <v>360.33</v>
      </c>
      <c r="M2203" s="83">
        <v>357</v>
      </c>
      <c r="N2203" s="83">
        <v>870.34</v>
      </c>
      <c r="O2203" s="83">
        <v>842.94</v>
      </c>
      <c r="P2203" s="83">
        <v>872.24</v>
      </c>
      <c r="Q2203" s="83">
        <v>866.06</v>
      </c>
      <c r="R2203" s="83">
        <v>362.93</v>
      </c>
      <c r="S2203" s="83">
        <v>322.45</v>
      </c>
      <c r="T2203" s="83">
        <v>804.8</v>
      </c>
      <c r="U2203" s="83">
        <v>221.03</v>
      </c>
      <c r="V2203" s="83">
        <v>326.25</v>
      </c>
      <c r="W2203" s="83">
        <v>804.85</v>
      </c>
      <c r="X2203" s="83">
        <v>826.45</v>
      </c>
      <c r="Y2203" s="83">
        <v>882.3</v>
      </c>
    </row>
    <row r="2204" spans="1:25" ht="13.5" thickBot="1" x14ac:dyDescent="0.25">
      <c r="A2204" s="82">
        <f t="shared" si="59"/>
        <v>43486</v>
      </c>
      <c r="B2204" s="83">
        <v>5.63</v>
      </c>
      <c r="C2204" s="83">
        <v>343.5</v>
      </c>
      <c r="D2204" s="83">
        <v>365.17</v>
      </c>
      <c r="E2204" s="83">
        <v>1.42</v>
      </c>
      <c r="F2204" s="83">
        <v>8.23</v>
      </c>
      <c r="G2204" s="83">
        <v>387.53</v>
      </c>
      <c r="H2204" s="83">
        <v>855.38</v>
      </c>
      <c r="I2204" s="83">
        <v>1</v>
      </c>
      <c r="J2204" s="83">
        <v>351.25</v>
      </c>
      <c r="K2204" s="83">
        <v>343.79</v>
      </c>
      <c r="L2204" s="83">
        <v>309.18</v>
      </c>
      <c r="M2204" s="83">
        <v>15.68</v>
      </c>
      <c r="N2204" s="83">
        <v>5.99</v>
      </c>
      <c r="O2204" s="83">
        <v>23.6</v>
      </c>
      <c r="P2204" s="83">
        <v>80.02</v>
      </c>
      <c r="Q2204" s="83">
        <v>52.92</v>
      </c>
      <c r="R2204" s="83">
        <v>66.19</v>
      </c>
      <c r="S2204" s="83">
        <v>96.37</v>
      </c>
      <c r="T2204" s="83">
        <v>197.51</v>
      </c>
      <c r="U2204" s="83">
        <v>336.28</v>
      </c>
      <c r="V2204" s="83">
        <v>821.43</v>
      </c>
      <c r="W2204" s="83">
        <v>826.93</v>
      </c>
      <c r="X2204" s="83">
        <v>850.07</v>
      </c>
      <c r="Y2204" s="83">
        <v>876.52</v>
      </c>
    </row>
    <row r="2205" spans="1:25" ht="13.5" thickBot="1" x14ac:dyDescent="0.25">
      <c r="A2205" s="82">
        <f t="shared" si="59"/>
        <v>43487</v>
      </c>
      <c r="B2205" s="83">
        <v>1.99</v>
      </c>
      <c r="C2205" s="83">
        <v>364.45</v>
      </c>
      <c r="D2205" s="83">
        <v>6.98</v>
      </c>
      <c r="E2205" s="83">
        <v>355.91</v>
      </c>
      <c r="F2205" s="83">
        <v>9.84</v>
      </c>
      <c r="G2205" s="83">
        <v>363.52</v>
      </c>
      <c r="H2205" s="83">
        <v>819.99</v>
      </c>
      <c r="I2205" s="83">
        <v>7.7</v>
      </c>
      <c r="J2205" s="83">
        <v>770.56</v>
      </c>
      <c r="K2205" s="83">
        <v>810.54</v>
      </c>
      <c r="L2205" s="83">
        <v>780.64</v>
      </c>
      <c r="M2205" s="83">
        <v>49.91</v>
      </c>
      <c r="N2205" s="83">
        <v>58.14</v>
      </c>
      <c r="O2205" s="83">
        <v>61.51</v>
      </c>
      <c r="P2205" s="83">
        <v>94.8</v>
      </c>
      <c r="Q2205" s="83">
        <v>89.6</v>
      </c>
      <c r="R2205" s="83">
        <v>89.3</v>
      </c>
      <c r="S2205" s="83">
        <v>848.15</v>
      </c>
      <c r="T2205" s="83">
        <v>815.8</v>
      </c>
      <c r="U2205" s="83">
        <v>788.01</v>
      </c>
      <c r="V2205" s="83">
        <v>813.27</v>
      </c>
      <c r="W2205" s="83">
        <v>411.91</v>
      </c>
      <c r="X2205" s="83">
        <v>874.87</v>
      </c>
      <c r="Y2205" s="83">
        <v>874.09</v>
      </c>
    </row>
    <row r="2206" spans="1:25" ht="13.5" thickBot="1" x14ac:dyDescent="0.25">
      <c r="A2206" s="82">
        <f t="shared" si="59"/>
        <v>43488</v>
      </c>
      <c r="B2206" s="83">
        <v>0.05</v>
      </c>
      <c r="C2206" s="83">
        <v>0</v>
      </c>
      <c r="D2206" s="83">
        <v>1.57</v>
      </c>
      <c r="E2206" s="83">
        <v>23.52</v>
      </c>
      <c r="F2206" s="83">
        <v>16.329999999999998</v>
      </c>
      <c r="G2206" s="83">
        <v>35.68</v>
      </c>
      <c r="H2206" s="83">
        <v>27.04</v>
      </c>
      <c r="I2206" s="83">
        <v>3.43</v>
      </c>
      <c r="J2206" s="83">
        <v>280.08</v>
      </c>
      <c r="K2206" s="83">
        <v>284.75</v>
      </c>
      <c r="L2206" s="83">
        <v>4.6100000000000003</v>
      </c>
      <c r="M2206" s="83">
        <v>4.99</v>
      </c>
      <c r="N2206" s="83">
        <v>15.76</v>
      </c>
      <c r="O2206" s="83">
        <v>4.49</v>
      </c>
      <c r="P2206" s="83">
        <v>15.67</v>
      </c>
      <c r="Q2206" s="83">
        <v>56.78</v>
      </c>
      <c r="R2206" s="83">
        <v>9.5500000000000007</v>
      </c>
      <c r="S2206" s="83">
        <v>6.43</v>
      </c>
      <c r="T2206" s="83">
        <v>57.45</v>
      </c>
      <c r="U2206" s="83">
        <v>43.63</v>
      </c>
      <c r="V2206" s="83">
        <v>32.950000000000003</v>
      </c>
      <c r="W2206" s="83">
        <v>114.23</v>
      </c>
      <c r="X2206" s="83">
        <v>199.03</v>
      </c>
      <c r="Y2206" s="83">
        <v>849.74</v>
      </c>
    </row>
    <row r="2207" spans="1:25" ht="13.5" thickBot="1" x14ac:dyDescent="0.25">
      <c r="A2207" s="82">
        <f t="shared" si="59"/>
        <v>43489</v>
      </c>
      <c r="B2207" s="83">
        <v>2.46</v>
      </c>
      <c r="C2207" s="83">
        <v>38.479999999999997</v>
      </c>
      <c r="D2207" s="83">
        <v>3</v>
      </c>
      <c r="E2207" s="83">
        <v>23.08</v>
      </c>
      <c r="F2207" s="83">
        <v>40.07</v>
      </c>
      <c r="G2207" s="83">
        <v>55.69</v>
      </c>
      <c r="H2207" s="83">
        <v>52.77</v>
      </c>
      <c r="I2207" s="83">
        <v>4.5999999999999996</v>
      </c>
      <c r="J2207" s="83">
        <v>27.7</v>
      </c>
      <c r="K2207" s="83">
        <v>5.59</v>
      </c>
      <c r="L2207" s="83">
        <v>4.5199999999999996</v>
      </c>
      <c r="M2207" s="83">
        <v>6.35</v>
      </c>
      <c r="N2207" s="83">
        <v>9.64</v>
      </c>
      <c r="O2207" s="83">
        <v>9.93</v>
      </c>
      <c r="P2207" s="83">
        <v>15.13</v>
      </c>
      <c r="Q2207" s="83">
        <v>38.409999999999997</v>
      </c>
      <c r="R2207" s="83">
        <v>9.5299999999999994</v>
      </c>
      <c r="S2207" s="83">
        <v>85.6</v>
      </c>
      <c r="T2207" s="83">
        <v>12.29</v>
      </c>
      <c r="U2207" s="83">
        <v>22.14</v>
      </c>
      <c r="V2207" s="83">
        <v>82.03</v>
      </c>
      <c r="W2207" s="83">
        <v>314.32</v>
      </c>
      <c r="X2207" s="83">
        <v>315.39999999999998</v>
      </c>
      <c r="Y2207" s="83">
        <v>850.52</v>
      </c>
    </row>
    <row r="2208" spans="1:25" ht="13.5" thickBot="1" x14ac:dyDescent="0.25">
      <c r="A2208" s="82">
        <f t="shared" si="59"/>
        <v>43490</v>
      </c>
      <c r="B2208" s="83">
        <v>0.15</v>
      </c>
      <c r="C2208" s="83">
        <v>3.69</v>
      </c>
      <c r="D2208" s="83">
        <v>2.19</v>
      </c>
      <c r="E2208" s="83">
        <v>5.36</v>
      </c>
      <c r="F2208" s="83">
        <v>2.16</v>
      </c>
      <c r="G2208" s="83">
        <v>14.11</v>
      </c>
      <c r="H2208" s="83">
        <v>2.5</v>
      </c>
      <c r="I2208" s="83">
        <v>4.75</v>
      </c>
      <c r="J2208" s="83">
        <v>7.24</v>
      </c>
      <c r="K2208" s="83">
        <v>5.86</v>
      </c>
      <c r="L2208" s="83">
        <v>5.46</v>
      </c>
      <c r="M2208" s="83">
        <v>5.16</v>
      </c>
      <c r="N2208" s="83">
        <v>7.91</v>
      </c>
      <c r="O2208" s="83">
        <v>9.9499999999999993</v>
      </c>
      <c r="P2208" s="83">
        <v>8.58</v>
      </c>
      <c r="Q2208" s="83">
        <v>13.79</v>
      </c>
      <c r="R2208" s="83">
        <v>91.02</v>
      </c>
      <c r="S2208" s="83">
        <v>139.31</v>
      </c>
      <c r="T2208" s="83">
        <v>278.85000000000002</v>
      </c>
      <c r="U2208" s="83">
        <v>163.13</v>
      </c>
      <c r="V2208" s="83">
        <v>178.23</v>
      </c>
      <c r="W2208" s="83">
        <v>314.3</v>
      </c>
      <c r="X2208" s="83">
        <v>319.24</v>
      </c>
      <c r="Y2208" s="83">
        <v>346.52</v>
      </c>
    </row>
    <row r="2209" spans="1:25" ht="13.5" thickBot="1" x14ac:dyDescent="0.25">
      <c r="A2209" s="82">
        <f t="shared" si="59"/>
        <v>43491</v>
      </c>
      <c r="B2209" s="83">
        <v>2.4700000000000002</v>
      </c>
      <c r="C2209" s="83">
        <v>0.17</v>
      </c>
      <c r="D2209" s="83">
        <v>2.33</v>
      </c>
      <c r="E2209" s="83">
        <v>4.8600000000000003</v>
      </c>
      <c r="F2209" s="83">
        <v>0</v>
      </c>
      <c r="G2209" s="83">
        <v>0.48</v>
      </c>
      <c r="H2209" s="83">
        <v>0.87</v>
      </c>
      <c r="I2209" s="83">
        <v>0.13</v>
      </c>
      <c r="J2209" s="83">
        <v>1.6</v>
      </c>
      <c r="K2209" s="83">
        <v>0.93</v>
      </c>
      <c r="L2209" s="83">
        <v>1.93</v>
      </c>
      <c r="M2209" s="83">
        <v>2.96</v>
      </c>
      <c r="N2209" s="83">
        <v>1.66</v>
      </c>
      <c r="O2209" s="83">
        <v>1.1200000000000001</v>
      </c>
      <c r="P2209" s="83">
        <v>3.18</v>
      </c>
      <c r="Q2209" s="83">
        <v>0</v>
      </c>
      <c r="R2209" s="83">
        <v>1.1499999999999999</v>
      </c>
      <c r="S2209" s="83">
        <v>369.82</v>
      </c>
      <c r="T2209" s="83">
        <v>863.61</v>
      </c>
      <c r="U2209" s="83">
        <v>37.840000000000003</v>
      </c>
      <c r="V2209" s="83">
        <v>72.31</v>
      </c>
      <c r="W2209" s="83">
        <v>219.54</v>
      </c>
      <c r="X2209" s="83">
        <v>320.02</v>
      </c>
      <c r="Y2209" s="83">
        <v>237.55</v>
      </c>
    </row>
    <row r="2210" spans="1:25" ht="13.5" thickBot="1" x14ac:dyDescent="0.25">
      <c r="A2210" s="82">
        <f t="shared" si="59"/>
        <v>43492</v>
      </c>
      <c r="B2210" s="83">
        <v>0.46</v>
      </c>
      <c r="C2210" s="83">
        <v>0</v>
      </c>
      <c r="D2210" s="83">
        <v>0</v>
      </c>
      <c r="E2210" s="83">
        <v>25.25</v>
      </c>
      <c r="F2210" s="83">
        <v>23.86</v>
      </c>
      <c r="G2210" s="83">
        <v>38.99</v>
      </c>
      <c r="H2210" s="83">
        <v>0.3</v>
      </c>
      <c r="I2210" s="83">
        <v>0.92</v>
      </c>
      <c r="J2210" s="83">
        <v>2.06</v>
      </c>
      <c r="K2210" s="83">
        <v>37.979999999999997</v>
      </c>
      <c r="L2210" s="83">
        <v>2.29</v>
      </c>
      <c r="M2210" s="83">
        <v>7</v>
      </c>
      <c r="N2210" s="83">
        <v>5.71</v>
      </c>
      <c r="O2210" s="83">
        <v>5.49</v>
      </c>
      <c r="P2210" s="83">
        <v>5.76</v>
      </c>
      <c r="Q2210" s="83">
        <v>76.260000000000005</v>
      </c>
      <c r="R2210" s="83">
        <v>137.81</v>
      </c>
      <c r="S2210" s="83">
        <v>182.43</v>
      </c>
      <c r="T2210" s="83">
        <v>316.7</v>
      </c>
      <c r="U2210" s="83">
        <v>108.91</v>
      </c>
      <c r="V2210" s="83">
        <v>295.97000000000003</v>
      </c>
      <c r="W2210" s="83">
        <v>326.88</v>
      </c>
      <c r="X2210" s="83">
        <v>347.8</v>
      </c>
      <c r="Y2210" s="83">
        <v>413.18</v>
      </c>
    </row>
    <row r="2211" spans="1:25" ht="13.5" thickBot="1" x14ac:dyDescent="0.25">
      <c r="A2211" s="82">
        <f t="shared" si="59"/>
        <v>43493</v>
      </c>
      <c r="B2211" s="83">
        <v>0.57999999999999996</v>
      </c>
      <c r="C2211" s="83">
        <v>2.41</v>
      </c>
      <c r="D2211" s="83">
        <v>2.89</v>
      </c>
      <c r="E2211" s="83">
        <v>3.04</v>
      </c>
      <c r="F2211" s="83">
        <v>2.9</v>
      </c>
      <c r="G2211" s="83">
        <v>3.51</v>
      </c>
      <c r="H2211" s="83">
        <v>3.49</v>
      </c>
      <c r="I2211" s="83">
        <v>4</v>
      </c>
      <c r="J2211" s="83">
        <v>6.8</v>
      </c>
      <c r="K2211" s="83">
        <v>0.59</v>
      </c>
      <c r="L2211" s="83">
        <v>0</v>
      </c>
      <c r="M2211" s="83">
        <v>0.04</v>
      </c>
      <c r="N2211" s="83">
        <v>0</v>
      </c>
      <c r="O2211" s="83">
        <v>0</v>
      </c>
      <c r="P2211" s="83">
        <v>0.87</v>
      </c>
      <c r="Q2211" s="83">
        <v>12.43</v>
      </c>
      <c r="R2211" s="83">
        <v>76.16</v>
      </c>
      <c r="S2211" s="83">
        <v>157.18</v>
      </c>
      <c r="T2211" s="83">
        <v>85.78</v>
      </c>
      <c r="U2211" s="83">
        <v>233.85</v>
      </c>
      <c r="V2211" s="83">
        <v>171.64</v>
      </c>
      <c r="W2211" s="83">
        <v>331.23</v>
      </c>
      <c r="X2211" s="83">
        <v>348.08</v>
      </c>
      <c r="Y2211" s="83">
        <v>881.44</v>
      </c>
    </row>
    <row r="2212" spans="1:25" ht="13.5" thickBot="1" x14ac:dyDescent="0.25">
      <c r="A2212" s="82">
        <f t="shared" si="59"/>
        <v>43494</v>
      </c>
      <c r="B2212" s="83">
        <v>357.22</v>
      </c>
      <c r="C2212" s="83">
        <v>123.86</v>
      </c>
      <c r="D2212" s="83">
        <v>32.31</v>
      </c>
      <c r="E2212" s="83">
        <v>14.65</v>
      </c>
      <c r="F2212" s="83">
        <v>3.98</v>
      </c>
      <c r="G2212" s="83">
        <v>31.77</v>
      </c>
      <c r="H2212" s="83">
        <v>7.09</v>
      </c>
      <c r="I2212" s="83">
        <v>7.4</v>
      </c>
      <c r="J2212" s="83">
        <v>8</v>
      </c>
      <c r="K2212" s="83">
        <v>798.44</v>
      </c>
      <c r="L2212" s="83">
        <v>46.77</v>
      </c>
      <c r="M2212" s="83">
        <v>16.71</v>
      </c>
      <c r="N2212" s="83">
        <v>68.61</v>
      </c>
      <c r="O2212" s="83">
        <v>46.81</v>
      </c>
      <c r="P2212" s="83">
        <v>31.4</v>
      </c>
      <c r="Q2212" s="83">
        <v>62.71</v>
      </c>
      <c r="R2212" s="83">
        <v>136.77000000000001</v>
      </c>
      <c r="S2212" s="83">
        <v>264.47000000000003</v>
      </c>
      <c r="T2212" s="83">
        <v>147.21</v>
      </c>
      <c r="U2212" s="83">
        <v>136.97999999999999</v>
      </c>
      <c r="V2212" s="83">
        <v>213.11</v>
      </c>
      <c r="W2212" s="83">
        <v>333.61</v>
      </c>
      <c r="X2212" s="83">
        <v>630.11</v>
      </c>
      <c r="Y2212" s="83">
        <v>872.99</v>
      </c>
    </row>
    <row r="2213" spans="1:25" ht="13.5" thickBot="1" x14ac:dyDescent="0.25">
      <c r="A2213" s="82">
        <f t="shared" si="59"/>
        <v>43495</v>
      </c>
      <c r="B2213" s="83">
        <v>0</v>
      </c>
      <c r="C2213" s="83">
        <v>5</v>
      </c>
      <c r="D2213" s="83">
        <v>2.4</v>
      </c>
      <c r="E2213" s="83">
        <v>29.86</v>
      </c>
      <c r="F2213" s="83">
        <v>2.4900000000000002</v>
      </c>
      <c r="G2213" s="83">
        <v>827.33</v>
      </c>
      <c r="H2213" s="83">
        <v>826.4</v>
      </c>
      <c r="I2213" s="83">
        <v>5</v>
      </c>
      <c r="J2213" s="83">
        <v>734.04</v>
      </c>
      <c r="K2213" s="83">
        <v>734.07</v>
      </c>
      <c r="L2213" s="83">
        <v>757.55</v>
      </c>
      <c r="M2213" s="83">
        <v>8.49</v>
      </c>
      <c r="N2213" s="83">
        <v>7.62</v>
      </c>
      <c r="O2213" s="83">
        <v>50.01</v>
      </c>
      <c r="P2213" s="83">
        <v>53.55</v>
      </c>
      <c r="Q2213" s="83">
        <v>20.91</v>
      </c>
      <c r="R2213" s="83">
        <v>760.68</v>
      </c>
      <c r="S2213" s="83">
        <v>805.59</v>
      </c>
      <c r="T2213" s="83">
        <v>859.69</v>
      </c>
      <c r="U2213" s="83">
        <v>135.29</v>
      </c>
      <c r="V2213" s="83">
        <v>164.18</v>
      </c>
      <c r="W2213" s="83">
        <v>314.83</v>
      </c>
      <c r="X2213" s="83">
        <v>794.98</v>
      </c>
      <c r="Y2213" s="83">
        <v>860.26</v>
      </c>
    </row>
    <row r="2214" spans="1:25" ht="13.5" thickBot="1" x14ac:dyDescent="0.25">
      <c r="A2214" s="82">
        <f t="shared" si="59"/>
        <v>43496</v>
      </c>
      <c r="B2214" s="83">
        <v>277.16000000000003</v>
      </c>
      <c r="C2214" s="83">
        <v>351.56</v>
      </c>
      <c r="D2214" s="83">
        <v>346.38</v>
      </c>
      <c r="E2214" s="83">
        <v>28.75</v>
      </c>
      <c r="F2214" s="83">
        <v>1.65</v>
      </c>
      <c r="G2214" s="83">
        <v>3.79</v>
      </c>
      <c r="H2214" s="83">
        <v>4.0199999999999996</v>
      </c>
      <c r="I2214" s="83">
        <v>4.33</v>
      </c>
      <c r="J2214" s="83">
        <v>5.65</v>
      </c>
      <c r="K2214" s="83">
        <v>325.83999999999997</v>
      </c>
      <c r="L2214" s="83">
        <v>6.11</v>
      </c>
      <c r="M2214" s="83">
        <v>6.21</v>
      </c>
      <c r="N2214" s="83">
        <v>11.81</v>
      </c>
      <c r="O2214" s="83">
        <v>15.22</v>
      </c>
      <c r="P2214" s="83">
        <v>26.81</v>
      </c>
      <c r="Q2214" s="83">
        <v>65.650000000000006</v>
      </c>
      <c r="R2214" s="83">
        <v>22.81</v>
      </c>
      <c r="S2214" s="83">
        <v>354.63</v>
      </c>
      <c r="T2214" s="83">
        <v>302.93</v>
      </c>
      <c r="U2214" s="83">
        <v>187.56</v>
      </c>
      <c r="V2214" s="83">
        <v>211.62</v>
      </c>
      <c r="W2214" s="83">
        <v>314.11</v>
      </c>
      <c r="X2214" s="83">
        <v>330.52</v>
      </c>
      <c r="Y2214" s="83">
        <v>852.27</v>
      </c>
    </row>
    <row r="2215" spans="1:25" s="53" customFormat="1" ht="15.75" x14ac:dyDescent="0.2">
      <c r="A2215" s="57"/>
      <c r="B2215" s="89"/>
      <c r="C2215" s="89"/>
      <c r="D2215" s="89"/>
      <c r="E2215" s="89"/>
      <c r="F2215" s="89"/>
      <c r="G2215" s="89"/>
      <c r="H2215" s="89"/>
      <c r="I2215" s="89"/>
      <c r="J2215" s="89"/>
      <c r="K2215" s="89"/>
      <c r="L2215" s="89"/>
      <c r="M2215" s="89"/>
      <c r="N2215" s="89"/>
      <c r="O2215" s="89"/>
      <c r="P2215" s="89"/>
      <c r="Q2215" s="89"/>
      <c r="R2215" s="89"/>
      <c r="S2215" s="89"/>
      <c r="T2215" s="89"/>
      <c r="U2215" s="89"/>
      <c r="V2215" s="89"/>
      <c r="W2215" s="89"/>
      <c r="X2215" s="89"/>
      <c r="Y2215" s="89"/>
    </row>
    <row r="2216" spans="1:25" s="64" customFormat="1" ht="17.25" customHeight="1" x14ac:dyDescent="0.3">
      <c r="A2216" s="64" t="s">
        <v>142</v>
      </c>
    </row>
    <row r="2217" spans="1:25" ht="17.25" customHeight="1" thickBot="1" x14ac:dyDescent="0.3">
      <c r="A2217" s="87"/>
      <c r="B2217" s="88"/>
      <c r="C2217" s="88"/>
    </row>
    <row r="2218" spans="1:25" ht="17.25" customHeight="1" thickBot="1" x14ac:dyDescent="0.3">
      <c r="A2218" s="139" t="s">
        <v>64</v>
      </c>
      <c r="B2218" s="141" t="s">
        <v>141</v>
      </c>
      <c r="C2218" s="141"/>
      <c r="D2218" s="141"/>
      <c r="E2218" s="141"/>
      <c r="F2218" s="141"/>
      <c r="G2218" s="141"/>
      <c r="H2218" s="141"/>
      <c r="I2218" s="141"/>
      <c r="J2218" s="141"/>
      <c r="K2218" s="141"/>
      <c r="L2218" s="141"/>
      <c r="M2218" s="141"/>
      <c r="N2218" s="141"/>
      <c r="O2218" s="141"/>
      <c r="P2218" s="141"/>
      <c r="Q2218" s="141"/>
      <c r="R2218" s="141"/>
      <c r="S2218" s="141"/>
      <c r="T2218" s="141"/>
      <c r="U2218" s="141"/>
      <c r="V2218" s="141"/>
      <c r="W2218" s="141"/>
      <c r="X2218" s="141"/>
      <c r="Y2218" s="142"/>
    </row>
    <row r="2219" spans="1:25" ht="17.25" customHeight="1" thickBot="1" x14ac:dyDescent="0.25">
      <c r="A2219" s="140"/>
      <c r="B2219" s="81" t="s">
        <v>66</v>
      </c>
      <c r="C2219" s="81" t="s">
        <v>67</v>
      </c>
      <c r="D2219" s="81" t="s">
        <v>68</v>
      </c>
      <c r="E2219" s="81" t="s">
        <v>69</v>
      </c>
      <c r="F2219" s="81" t="s">
        <v>70</v>
      </c>
      <c r="G2219" s="81" t="s">
        <v>71</v>
      </c>
      <c r="H2219" s="81" t="s">
        <v>72</v>
      </c>
      <c r="I2219" s="81" t="s">
        <v>73</v>
      </c>
      <c r="J2219" s="81" t="s">
        <v>74</v>
      </c>
      <c r="K2219" s="81" t="s">
        <v>75</v>
      </c>
      <c r="L2219" s="81" t="s">
        <v>76</v>
      </c>
      <c r="M2219" s="81" t="s">
        <v>77</v>
      </c>
      <c r="N2219" s="81" t="s">
        <v>78</v>
      </c>
      <c r="O2219" s="81" t="s">
        <v>79</v>
      </c>
      <c r="P2219" s="81" t="s">
        <v>80</v>
      </c>
      <c r="Q2219" s="81" t="s">
        <v>81</v>
      </c>
      <c r="R2219" s="81" t="s">
        <v>82</v>
      </c>
      <c r="S2219" s="81" t="s">
        <v>83</v>
      </c>
      <c r="T2219" s="81" t="s">
        <v>84</v>
      </c>
      <c r="U2219" s="81" t="s">
        <v>85</v>
      </c>
      <c r="V2219" s="81" t="s">
        <v>86</v>
      </c>
      <c r="W2219" s="81" t="s">
        <v>87</v>
      </c>
      <c r="X2219" s="81" t="s">
        <v>88</v>
      </c>
      <c r="Y2219" s="81" t="s">
        <v>89</v>
      </c>
    </row>
    <row r="2220" spans="1:25" ht="17.25" customHeight="1" thickBot="1" x14ac:dyDescent="0.25">
      <c r="A2220" s="82">
        <f>A2184</f>
        <v>43466</v>
      </c>
      <c r="B2220" s="83">
        <v>891.06</v>
      </c>
      <c r="C2220" s="83">
        <v>907.85</v>
      </c>
      <c r="D2220" s="83">
        <v>8.74</v>
      </c>
      <c r="E2220" s="83">
        <v>7.92</v>
      </c>
      <c r="F2220" s="83">
        <v>9.02</v>
      </c>
      <c r="G2220" s="83">
        <v>15.76</v>
      </c>
      <c r="H2220" s="83">
        <v>13.64</v>
      </c>
      <c r="I2220" s="83">
        <v>11.21</v>
      </c>
      <c r="J2220" s="83">
        <v>12.86</v>
      </c>
      <c r="K2220" s="83">
        <v>10.99</v>
      </c>
      <c r="L2220" s="83">
        <v>15.27</v>
      </c>
      <c r="M2220" s="83">
        <v>14.03</v>
      </c>
      <c r="N2220" s="83">
        <v>806.18</v>
      </c>
      <c r="O2220" s="83">
        <v>806.65</v>
      </c>
      <c r="P2220" s="83">
        <v>818.53</v>
      </c>
      <c r="Q2220" s="83">
        <v>816.74</v>
      </c>
      <c r="R2220" s="83">
        <v>806.99</v>
      </c>
      <c r="S2220" s="83">
        <v>823.92</v>
      </c>
      <c r="T2220" s="83">
        <v>811.46</v>
      </c>
      <c r="U2220" s="83">
        <v>817.58</v>
      </c>
      <c r="V2220" s="83">
        <v>40.770000000000003</v>
      </c>
      <c r="W2220" s="83">
        <v>47.75</v>
      </c>
      <c r="X2220" s="83">
        <v>401.96</v>
      </c>
      <c r="Y2220" s="83">
        <v>15.65</v>
      </c>
    </row>
    <row r="2221" spans="1:25" ht="17.25" customHeight="1" thickBot="1" x14ac:dyDescent="0.25">
      <c r="A2221" s="82">
        <f t="shared" ref="A2221:A2250" si="60">A2185</f>
        <v>43467</v>
      </c>
      <c r="B2221" s="83">
        <v>3.8</v>
      </c>
      <c r="C2221" s="83">
        <v>2.5099999999999998</v>
      </c>
      <c r="D2221" s="83">
        <v>3.15</v>
      </c>
      <c r="E2221" s="83">
        <v>0.39</v>
      </c>
      <c r="F2221" s="83">
        <v>337.98</v>
      </c>
      <c r="G2221" s="83">
        <v>5.0999999999999996</v>
      </c>
      <c r="H2221" s="83">
        <v>3.62</v>
      </c>
      <c r="I2221" s="83">
        <v>0.67</v>
      </c>
      <c r="J2221" s="83">
        <v>3.63</v>
      </c>
      <c r="K2221" s="83">
        <v>3.33</v>
      </c>
      <c r="L2221" s="83">
        <v>3.33</v>
      </c>
      <c r="M2221" s="83">
        <v>1.79</v>
      </c>
      <c r="N2221" s="83">
        <v>5.41</v>
      </c>
      <c r="O2221" s="83">
        <v>345.54</v>
      </c>
      <c r="P2221" s="83">
        <v>4.8499999999999996</v>
      </c>
      <c r="Q2221" s="83">
        <v>6.05</v>
      </c>
      <c r="R2221" s="83">
        <v>8.24</v>
      </c>
      <c r="S2221" s="83">
        <v>8.16</v>
      </c>
      <c r="T2221" s="83">
        <v>8.86</v>
      </c>
      <c r="U2221" s="83">
        <v>14.42</v>
      </c>
      <c r="V2221" s="83">
        <v>12.32</v>
      </c>
      <c r="W2221" s="83">
        <v>14.42</v>
      </c>
      <c r="X2221" s="83">
        <v>11.85</v>
      </c>
      <c r="Y2221" s="83">
        <v>13.97</v>
      </c>
    </row>
    <row r="2222" spans="1:25" ht="17.25" customHeight="1" thickBot="1" x14ac:dyDescent="0.25">
      <c r="A2222" s="82">
        <f t="shared" si="60"/>
        <v>43468</v>
      </c>
      <c r="B2222" s="83">
        <v>2.91</v>
      </c>
      <c r="C2222" s="83">
        <v>7.22</v>
      </c>
      <c r="D2222" s="83">
        <v>316.19</v>
      </c>
      <c r="E2222" s="83">
        <v>1.34</v>
      </c>
      <c r="F2222" s="83">
        <v>3.54</v>
      </c>
      <c r="G2222" s="83">
        <v>2.25</v>
      </c>
      <c r="H2222" s="83">
        <v>3.09</v>
      </c>
      <c r="I2222" s="83">
        <v>0.12</v>
      </c>
      <c r="J2222" s="83">
        <v>0.04</v>
      </c>
      <c r="K2222" s="83">
        <v>0.06</v>
      </c>
      <c r="L2222" s="83">
        <v>0.05</v>
      </c>
      <c r="M2222" s="83">
        <v>0</v>
      </c>
      <c r="N2222" s="83">
        <v>0</v>
      </c>
      <c r="O2222" s="83">
        <v>3.75</v>
      </c>
      <c r="P2222" s="83">
        <v>3.41</v>
      </c>
      <c r="Q2222" s="83">
        <v>0.37</v>
      </c>
      <c r="R2222" s="83">
        <v>323.74</v>
      </c>
      <c r="S2222" s="83">
        <v>309.85000000000002</v>
      </c>
      <c r="T2222" s="83">
        <v>789</v>
      </c>
      <c r="U2222" s="83">
        <v>0</v>
      </c>
      <c r="V2222" s="83">
        <v>0</v>
      </c>
      <c r="W2222" s="83">
        <v>0</v>
      </c>
      <c r="X2222" s="83">
        <v>1.93</v>
      </c>
      <c r="Y2222" s="83">
        <v>0</v>
      </c>
    </row>
    <row r="2223" spans="1:25" ht="17.25" customHeight="1" thickBot="1" x14ac:dyDescent="0.25">
      <c r="A2223" s="82">
        <f t="shared" si="60"/>
        <v>43469</v>
      </c>
      <c r="B2223" s="83">
        <v>0</v>
      </c>
      <c r="C2223" s="83">
        <v>0</v>
      </c>
      <c r="D2223" s="83">
        <v>0</v>
      </c>
      <c r="E2223" s="83">
        <v>0</v>
      </c>
      <c r="F2223" s="83">
        <v>0</v>
      </c>
      <c r="G2223" s="83">
        <v>1.34</v>
      </c>
      <c r="H2223" s="83">
        <v>0.03</v>
      </c>
      <c r="I2223" s="83">
        <v>0.19</v>
      </c>
      <c r="J2223" s="83">
        <v>1.56</v>
      </c>
      <c r="K2223" s="83">
        <v>2.8</v>
      </c>
      <c r="L2223" s="83">
        <v>2.72</v>
      </c>
      <c r="M2223" s="83">
        <v>344.02</v>
      </c>
      <c r="N2223" s="83">
        <v>0.22</v>
      </c>
      <c r="O2223" s="83">
        <v>3.36</v>
      </c>
      <c r="P2223" s="83">
        <v>3.44</v>
      </c>
      <c r="Q2223" s="83">
        <v>5.93</v>
      </c>
      <c r="R2223" s="83">
        <v>815.99</v>
      </c>
      <c r="S2223" s="83">
        <v>332.27</v>
      </c>
      <c r="T2223" s="83">
        <v>343.88</v>
      </c>
      <c r="U2223" s="83">
        <v>1.24</v>
      </c>
      <c r="V2223" s="83">
        <v>4.08</v>
      </c>
      <c r="W2223" s="83">
        <v>4.74</v>
      </c>
      <c r="X2223" s="83">
        <v>20.73</v>
      </c>
      <c r="Y2223" s="83">
        <v>315.14999999999998</v>
      </c>
    </row>
    <row r="2224" spans="1:25" ht="17.25" customHeight="1" thickBot="1" x14ac:dyDescent="0.25">
      <c r="A2224" s="82">
        <f t="shared" si="60"/>
        <v>43470</v>
      </c>
      <c r="B2224" s="83">
        <v>0</v>
      </c>
      <c r="C2224" s="83">
        <v>0</v>
      </c>
      <c r="D2224" s="83">
        <v>0</v>
      </c>
      <c r="E2224" s="83">
        <v>0</v>
      </c>
      <c r="F2224" s="83">
        <v>0.64</v>
      </c>
      <c r="G2224" s="83">
        <v>5.0999999999999996</v>
      </c>
      <c r="H2224" s="83">
        <v>5.49</v>
      </c>
      <c r="I2224" s="83">
        <v>0.87</v>
      </c>
      <c r="J2224" s="83">
        <v>1.34</v>
      </c>
      <c r="K2224" s="83">
        <v>340.21</v>
      </c>
      <c r="L2224" s="83">
        <v>0.87</v>
      </c>
      <c r="M2224" s="83">
        <v>2.37</v>
      </c>
      <c r="N2224" s="83">
        <v>33.700000000000003</v>
      </c>
      <c r="O2224" s="83">
        <v>32.799999999999997</v>
      </c>
      <c r="P2224" s="83">
        <v>36.79</v>
      </c>
      <c r="Q2224" s="83">
        <v>4.7300000000000004</v>
      </c>
      <c r="R2224" s="83">
        <v>822.48</v>
      </c>
      <c r="S2224" s="83">
        <v>338.05</v>
      </c>
      <c r="T2224" s="83">
        <v>0.49</v>
      </c>
      <c r="U2224" s="83">
        <v>4.1399999999999997</v>
      </c>
      <c r="V2224" s="83">
        <v>3.44</v>
      </c>
      <c r="W2224" s="83">
        <v>5.28</v>
      </c>
      <c r="X2224" s="83">
        <v>7.92</v>
      </c>
      <c r="Y2224" s="83">
        <v>103.72</v>
      </c>
    </row>
    <row r="2225" spans="1:25" ht="17.25" customHeight="1" thickBot="1" x14ac:dyDescent="0.25">
      <c r="A2225" s="82">
        <f t="shared" si="60"/>
        <v>43471</v>
      </c>
      <c r="B2225" s="83">
        <v>1.31</v>
      </c>
      <c r="C2225" s="83">
        <v>2.91</v>
      </c>
      <c r="D2225" s="83">
        <v>2.39</v>
      </c>
      <c r="E2225" s="83">
        <v>0</v>
      </c>
      <c r="F2225" s="83">
        <v>0</v>
      </c>
      <c r="G2225" s="83">
        <v>1.05</v>
      </c>
      <c r="H2225" s="83">
        <v>5.76</v>
      </c>
      <c r="I2225" s="83">
        <v>2.2799999999999998</v>
      </c>
      <c r="J2225" s="83">
        <v>2.94</v>
      </c>
      <c r="K2225" s="83">
        <v>8.51</v>
      </c>
      <c r="L2225" s="83">
        <v>6.06</v>
      </c>
      <c r="M2225" s="83">
        <v>11.99</v>
      </c>
      <c r="N2225" s="83">
        <v>11.08</v>
      </c>
      <c r="O2225" s="83">
        <v>6.74</v>
      </c>
      <c r="P2225" s="83">
        <v>6.84</v>
      </c>
      <c r="Q2225" s="83">
        <v>8.83</v>
      </c>
      <c r="R2225" s="83">
        <v>16.88</v>
      </c>
      <c r="S2225" s="83">
        <v>18.89</v>
      </c>
      <c r="T2225" s="83">
        <v>341.47</v>
      </c>
      <c r="U2225" s="83">
        <v>26.68</v>
      </c>
      <c r="V2225" s="83">
        <v>46.95</v>
      </c>
      <c r="W2225" s="83">
        <v>36.18</v>
      </c>
      <c r="X2225" s="83">
        <v>124.62</v>
      </c>
      <c r="Y2225" s="83">
        <v>904.57</v>
      </c>
    </row>
    <row r="2226" spans="1:25" ht="17.25" customHeight="1" thickBot="1" x14ac:dyDescent="0.25">
      <c r="A2226" s="82">
        <f t="shared" si="60"/>
        <v>43472</v>
      </c>
      <c r="B2226" s="83">
        <v>0</v>
      </c>
      <c r="C2226" s="83">
        <v>0</v>
      </c>
      <c r="D2226" s="83">
        <v>0.01</v>
      </c>
      <c r="E2226" s="83">
        <v>0</v>
      </c>
      <c r="F2226" s="83">
        <v>0.89</v>
      </c>
      <c r="G2226" s="83">
        <v>0</v>
      </c>
      <c r="H2226" s="83">
        <v>0.09</v>
      </c>
      <c r="I2226" s="83">
        <v>0.39</v>
      </c>
      <c r="J2226" s="83">
        <v>0.04</v>
      </c>
      <c r="K2226" s="83">
        <v>0.1</v>
      </c>
      <c r="L2226" s="83">
        <v>2.08</v>
      </c>
      <c r="M2226" s="83">
        <v>0</v>
      </c>
      <c r="N2226" s="83">
        <v>0</v>
      </c>
      <c r="O2226" s="83">
        <v>0.89</v>
      </c>
      <c r="P2226" s="83">
        <v>35.43</v>
      </c>
      <c r="Q2226" s="83">
        <v>4.75</v>
      </c>
      <c r="R2226" s="83">
        <v>355.63</v>
      </c>
      <c r="S2226" s="83">
        <v>355.46</v>
      </c>
      <c r="T2226" s="83">
        <v>839.17</v>
      </c>
      <c r="U2226" s="83">
        <v>346.7</v>
      </c>
      <c r="V2226" s="83">
        <v>8.83</v>
      </c>
      <c r="W2226" s="83">
        <v>8.02</v>
      </c>
      <c r="X2226" s="83">
        <v>7.15</v>
      </c>
      <c r="Y2226" s="83">
        <v>12.61</v>
      </c>
    </row>
    <row r="2227" spans="1:25" ht="17.25" customHeight="1" thickBot="1" x14ac:dyDescent="0.25">
      <c r="A2227" s="82">
        <f t="shared" si="60"/>
        <v>43473</v>
      </c>
      <c r="B2227" s="83">
        <v>0.03</v>
      </c>
      <c r="C2227" s="83">
        <v>2.65</v>
      </c>
      <c r="D2227" s="83">
        <v>7.0000000000000007E-2</v>
      </c>
      <c r="E2227" s="83">
        <v>0.01</v>
      </c>
      <c r="F2227" s="83">
        <v>0.36</v>
      </c>
      <c r="G2227" s="83">
        <v>2.68</v>
      </c>
      <c r="H2227" s="83">
        <v>5.13</v>
      </c>
      <c r="I2227" s="83">
        <v>6.52</v>
      </c>
      <c r="J2227" s="83">
        <v>13.54</v>
      </c>
      <c r="K2227" s="83">
        <v>9.61</v>
      </c>
      <c r="L2227" s="83">
        <v>4.8499999999999996</v>
      </c>
      <c r="M2227" s="83">
        <v>1.63</v>
      </c>
      <c r="N2227" s="83">
        <v>33.979999999999997</v>
      </c>
      <c r="O2227" s="83">
        <v>35.17</v>
      </c>
      <c r="P2227" s="83">
        <v>37.049999999999997</v>
      </c>
      <c r="Q2227" s="83">
        <v>6.94</v>
      </c>
      <c r="R2227" s="83">
        <v>7.13</v>
      </c>
      <c r="S2227" s="83">
        <v>13.23</v>
      </c>
      <c r="T2227" s="83">
        <v>355.21</v>
      </c>
      <c r="U2227" s="83">
        <v>355.14</v>
      </c>
      <c r="V2227" s="83">
        <v>340.53</v>
      </c>
      <c r="W2227" s="83">
        <v>147.26</v>
      </c>
      <c r="X2227" s="83">
        <v>365.77</v>
      </c>
      <c r="Y2227" s="83">
        <v>152.80000000000001</v>
      </c>
    </row>
    <row r="2228" spans="1:25" ht="17.25" customHeight="1" thickBot="1" x14ac:dyDescent="0.25">
      <c r="A2228" s="82">
        <f t="shared" si="60"/>
        <v>43474</v>
      </c>
      <c r="B2228" s="83">
        <v>360.51</v>
      </c>
      <c r="C2228" s="83">
        <v>3.71</v>
      </c>
      <c r="D2228" s="83">
        <v>3.38</v>
      </c>
      <c r="E2228" s="83">
        <v>1.72</v>
      </c>
      <c r="F2228" s="83">
        <v>2.16</v>
      </c>
      <c r="G2228" s="83">
        <v>12.28</v>
      </c>
      <c r="H2228" s="83">
        <v>7.07</v>
      </c>
      <c r="I2228" s="83">
        <v>351.62</v>
      </c>
      <c r="J2228" s="83">
        <v>79.290000000000006</v>
      </c>
      <c r="K2228" s="83">
        <v>61.88</v>
      </c>
      <c r="L2228" s="83">
        <v>842.11</v>
      </c>
      <c r="M2228" s="83">
        <v>152.43</v>
      </c>
      <c r="N2228" s="83">
        <v>61.66</v>
      </c>
      <c r="O2228" s="83">
        <v>48.61</v>
      </c>
      <c r="P2228" s="83">
        <v>61.38</v>
      </c>
      <c r="Q2228" s="83">
        <v>87.42</v>
      </c>
      <c r="R2228" s="83">
        <v>218.83</v>
      </c>
      <c r="S2228" s="83">
        <v>367.72</v>
      </c>
      <c r="T2228" s="83">
        <v>329.1</v>
      </c>
      <c r="U2228" s="83">
        <v>375.17</v>
      </c>
      <c r="V2228" s="83">
        <v>375.37</v>
      </c>
      <c r="W2228" s="83">
        <v>331.76</v>
      </c>
      <c r="X2228" s="83">
        <v>362.69</v>
      </c>
      <c r="Y2228" s="83">
        <v>909.98</v>
      </c>
    </row>
    <row r="2229" spans="1:25" ht="17.25" customHeight="1" thickBot="1" x14ac:dyDescent="0.25">
      <c r="A2229" s="82">
        <f t="shared" si="60"/>
        <v>43475</v>
      </c>
      <c r="B2229" s="83">
        <v>787.57</v>
      </c>
      <c r="C2229" s="83">
        <v>4.5199999999999996</v>
      </c>
      <c r="D2229" s="83">
        <v>2.52</v>
      </c>
      <c r="E2229" s="83">
        <v>1.65</v>
      </c>
      <c r="F2229" s="83">
        <v>5.04</v>
      </c>
      <c r="G2229" s="83">
        <v>7.07</v>
      </c>
      <c r="H2229" s="83">
        <v>8.08</v>
      </c>
      <c r="I2229" s="83">
        <v>2.29</v>
      </c>
      <c r="J2229" s="83">
        <v>5.41</v>
      </c>
      <c r="K2229" s="83">
        <v>4.53</v>
      </c>
      <c r="L2229" s="83">
        <v>3.01</v>
      </c>
      <c r="M2229" s="83">
        <v>5.69</v>
      </c>
      <c r="N2229" s="83">
        <v>867.12</v>
      </c>
      <c r="O2229" s="83">
        <v>839.56</v>
      </c>
      <c r="P2229" s="83">
        <v>381.47</v>
      </c>
      <c r="Q2229" s="83">
        <v>862.53</v>
      </c>
      <c r="R2229" s="83">
        <v>818.18</v>
      </c>
      <c r="S2229" s="83">
        <v>827.57</v>
      </c>
      <c r="T2229" s="83">
        <v>349.12</v>
      </c>
      <c r="U2229" s="83">
        <v>346.85</v>
      </c>
      <c r="V2229" s="83">
        <v>115.72</v>
      </c>
      <c r="W2229" s="83">
        <v>146.91</v>
      </c>
      <c r="X2229" s="83">
        <v>378.01</v>
      </c>
      <c r="Y2229" s="83">
        <v>916.2</v>
      </c>
    </row>
    <row r="2230" spans="1:25" ht="17.25" customHeight="1" thickBot="1" x14ac:dyDescent="0.25">
      <c r="A2230" s="82">
        <f t="shared" si="60"/>
        <v>43476</v>
      </c>
      <c r="B2230" s="83">
        <v>0</v>
      </c>
      <c r="C2230" s="83">
        <v>0</v>
      </c>
      <c r="D2230" s="83">
        <v>0</v>
      </c>
      <c r="E2230" s="83">
        <v>0</v>
      </c>
      <c r="F2230" s="83">
        <v>0.18</v>
      </c>
      <c r="G2230" s="83">
        <v>382.26</v>
      </c>
      <c r="H2230" s="83">
        <v>366.85</v>
      </c>
      <c r="I2230" s="83">
        <v>0</v>
      </c>
      <c r="J2230" s="83">
        <v>378.79</v>
      </c>
      <c r="K2230" s="83">
        <v>801.14</v>
      </c>
      <c r="L2230" s="83">
        <v>347.84</v>
      </c>
      <c r="M2230" s="83">
        <v>1.66</v>
      </c>
      <c r="N2230" s="83">
        <v>0.56000000000000005</v>
      </c>
      <c r="O2230" s="83">
        <v>0.26</v>
      </c>
      <c r="P2230" s="83">
        <v>1.78</v>
      </c>
      <c r="Q2230" s="83">
        <v>386.65</v>
      </c>
      <c r="R2230" s="83">
        <v>349.81</v>
      </c>
      <c r="S2230" s="83">
        <v>346.37</v>
      </c>
      <c r="T2230" s="83">
        <v>348.88</v>
      </c>
      <c r="U2230" s="83">
        <v>6.53</v>
      </c>
      <c r="V2230" s="83">
        <v>11.8</v>
      </c>
      <c r="W2230" s="83">
        <v>45.62</v>
      </c>
      <c r="X2230" s="83">
        <v>71.53</v>
      </c>
      <c r="Y2230" s="83">
        <v>113.44</v>
      </c>
    </row>
    <row r="2231" spans="1:25" ht="17.25" customHeight="1" thickBot="1" x14ac:dyDescent="0.25">
      <c r="A2231" s="82">
        <f t="shared" si="60"/>
        <v>43477</v>
      </c>
      <c r="B2231" s="83">
        <v>0</v>
      </c>
      <c r="C2231" s="83">
        <v>0</v>
      </c>
      <c r="D2231" s="83">
        <v>0</v>
      </c>
      <c r="E2231" s="83">
        <v>0</v>
      </c>
      <c r="F2231" s="83">
        <v>0</v>
      </c>
      <c r="G2231" s="83">
        <v>0.54</v>
      </c>
      <c r="H2231" s="83">
        <v>380.05</v>
      </c>
      <c r="I2231" s="83">
        <v>366.97</v>
      </c>
      <c r="J2231" s="83">
        <v>366.31</v>
      </c>
      <c r="K2231" s="83">
        <v>370.05</v>
      </c>
      <c r="L2231" s="83">
        <v>352.44</v>
      </c>
      <c r="M2231" s="83">
        <v>0</v>
      </c>
      <c r="N2231" s="83">
        <v>377.11</v>
      </c>
      <c r="O2231" s="83">
        <v>878.65</v>
      </c>
      <c r="P2231" s="83">
        <v>858.66</v>
      </c>
      <c r="Q2231" s="83">
        <v>872.67</v>
      </c>
      <c r="R2231" s="83">
        <v>841.76</v>
      </c>
      <c r="S2231" s="83">
        <v>825.62</v>
      </c>
      <c r="T2231" s="83">
        <v>5.15</v>
      </c>
      <c r="U2231" s="83">
        <v>12.79</v>
      </c>
      <c r="V2231" s="83">
        <v>344.03</v>
      </c>
      <c r="W2231" s="83">
        <v>7.53</v>
      </c>
      <c r="X2231" s="83">
        <v>865.88</v>
      </c>
      <c r="Y2231" s="83">
        <v>380.99</v>
      </c>
    </row>
    <row r="2232" spans="1:25" ht="17.25" customHeight="1" thickBot="1" x14ac:dyDescent="0.25">
      <c r="A2232" s="82">
        <f t="shared" si="60"/>
        <v>43478</v>
      </c>
      <c r="B2232" s="83">
        <v>0</v>
      </c>
      <c r="C2232" s="83">
        <v>0</v>
      </c>
      <c r="D2232" s="83">
        <v>0</v>
      </c>
      <c r="E2232" s="83">
        <v>1.52</v>
      </c>
      <c r="F2232" s="83">
        <v>2.19</v>
      </c>
      <c r="G2232" s="83">
        <v>2.33</v>
      </c>
      <c r="H2232" s="83">
        <v>7.71</v>
      </c>
      <c r="I2232" s="83">
        <v>7.67</v>
      </c>
      <c r="J2232" s="83">
        <v>10.51</v>
      </c>
      <c r="K2232" s="83">
        <v>8.84</v>
      </c>
      <c r="L2232" s="83">
        <v>7.76</v>
      </c>
      <c r="M2232" s="83">
        <v>7.74</v>
      </c>
      <c r="N2232" s="83">
        <v>4.68</v>
      </c>
      <c r="O2232" s="83">
        <v>6.77</v>
      </c>
      <c r="P2232" s="83">
        <v>9.41</v>
      </c>
      <c r="Q2232" s="83">
        <v>7.3</v>
      </c>
      <c r="R2232" s="83">
        <v>10.79</v>
      </c>
      <c r="S2232" s="83">
        <v>26.16</v>
      </c>
      <c r="T2232" s="83">
        <v>82.73</v>
      </c>
      <c r="U2232" s="83">
        <v>87.87</v>
      </c>
      <c r="V2232" s="83">
        <v>206.65</v>
      </c>
      <c r="W2232" s="83">
        <v>39.65</v>
      </c>
      <c r="X2232" s="83">
        <v>383.56</v>
      </c>
      <c r="Y2232" s="83">
        <v>670.12</v>
      </c>
    </row>
    <row r="2233" spans="1:25" ht="17.25" customHeight="1" thickBot="1" x14ac:dyDescent="0.25">
      <c r="A2233" s="82">
        <f t="shared" si="60"/>
        <v>43479</v>
      </c>
      <c r="B2233" s="83">
        <v>7.82</v>
      </c>
      <c r="C2233" s="83">
        <v>9.82</v>
      </c>
      <c r="D2233" s="83">
        <v>872.53</v>
      </c>
      <c r="E2233" s="83">
        <v>33.729999999999997</v>
      </c>
      <c r="F2233" s="83">
        <v>877.86</v>
      </c>
      <c r="G2233" s="83">
        <v>380.06</v>
      </c>
      <c r="H2233" s="83">
        <v>886.96</v>
      </c>
      <c r="I2233" s="83">
        <v>372.34</v>
      </c>
      <c r="J2233" s="83">
        <v>856.5</v>
      </c>
      <c r="K2233" s="83">
        <v>343.66</v>
      </c>
      <c r="L2233" s="83">
        <v>89.63</v>
      </c>
      <c r="M2233" s="83">
        <v>89.48</v>
      </c>
      <c r="N2233" s="83">
        <v>138.57</v>
      </c>
      <c r="O2233" s="83">
        <v>95.21</v>
      </c>
      <c r="P2233" s="83">
        <v>94.44</v>
      </c>
      <c r="Q2233" s="83">
        <v>894.23</v>
      </c>
      <c r="R2233" s="83">
        <v>226.51</v>
      </c>
      <c r="S2233" s="83">
        <v>225.87</v>
      </c>
      <c r="T2233" s="83">
        <v>179.07</v>
      </c>
      <c r="U2233" s="83">
        <v>163.95</v>
      </c>
      <c r="V2233" s="83">
        <v>378.82</v>
      </c>
      <c r="W2233" s="83">
        <v>365.83</v>
      </c>
      <c r="X2233" s="83">
        <v>379.77</v>
      </c>
      <c r="Y2233" s="83">
        <v>912.76</v>
      </c>
    </row>
    <row r="2234" spans="1:25" ht="17.25" customHeight="1" thickBot="1" x14ac:dyDescent="0.25">
      <c r="A2234" s="82">
        <f t="shared" si="60"/>
        <v>43480</v>
      </c>
      <c r="B2234" s="83">
        <v>357.04</v>
      </c>
      <c r="C2234" s="83">
        <v>30.82</v>
      </c>
      <c r="D2234" s="83">
        <v>39.950000000000003</v>
      </c>
      <c r="E2234" s="83">
        <v>26.45</v>
      </c>
      <c r="F2234" s="83">
        <v>18.93</v>
      </c>
      <c r="G2234" s="83">
        <v>31.62</v>
      </c>
      <c r="H2234" s="83">
        <v>70.81</v>
      </c>
      <c r="I2234" s="83">
        <v>63.69</v>
      </c>
      <c r="J2234" s="83">
        <v>77.290000000000006</v>
      </c>
      <c r="K2234" s="83">
        <v>71.91</v>
      </c>
      <c r="L2234" s="83">
        <v>112.68</v>
      </c>
      <c r="M2234" s="83">
        <v>114.59</v>
      </c>
      <c r="N2234" s="83">
        <v>46.06</v>
      </c>
      <c r="O2234" s="83">
        <v>405.6</v>
      </c>
      <c r="P2234" s="83">
        <v>176.25</v>
      </c>
      <c r="Q2234" s="83">
        <v>407.61</v>
      </c>
      <c r="R2234" s="83">
        <v>409.44</v>
      </c>
      <c r="S2234" s="83">
        <v>863.48</v>
      </c>
      <c r="T2234" s="83">
        <v>381.16</v>
      </c>
      <c r="U2234" s="83">
        <v>396.56</v>
      </c>
      <c r="V2234" s="83">
        <v>389.74</v>
      </c>
      <c r="W2234" s="83">
        <v>389.23</v>
      </c>
      <c r="X2234" s="83">
        <v>421.76</v>
      </c>
      <c r="Y2234" s="83">
        <v>397.35</v>
      </c>
    </row>
    <row r="2235" spans="1:25" ht="17.25" customHeight="1" thickBot="1" x14ac:dyDescent="0.25">
      <c r="A2235" s="82">
        <f t="shared" si="60"/>
        <v>43481</v>
      </c>
      <c r="B2235" s="83">
        <v>5.23</v>
      </c>
      <c r="C2235" s="83">
        <v>0.71</v>
      </c>
      <c r="D2235" s="83">
        <v>0.66</v>
      </c>
      <c r="E2235" s="83">
        <v>7.88</v>
      </c>
      <c r="F2235" s="83">
        <v>33.57</v>
      </c>
      <c r="G2235" s="83">
        <v>20.84</v>
      </c>
      <c r="H2235" s="83">
        <v>55.55</v>
      </c>
      <c r="I2235" s="83">
        <v>381.61</v>
      </c>
      <c r="J2235" s="83">
        <v>824.8</v>
      </c>
      <c r="K2235" s="83">
        <v>828.28</v>
      </c>
      <c r="L2235" s="83">
        <v>854.03</v>
      </c>
      <c r="M2235" s="83">
        <v>89.75</v>
      </c>
      <c r="N2235" s="83">
        <v>379.32</v>
      </c>
      <c r="O2235" s="83">
        <v>67.98</v>
      </c>
      <c r="P2235" s="83">
        <v>70.37</v>
      </c>
      <c r="Q2235" s="83">
        <v>396.62</v>
      </c>
      <c r="R2235" s="83">
        <v>845.02</v>
      </c>
      <c r="S2235" s="83">
        <v>832.01</v>
      </c>
      <c r="T2235" s="83">
        <v>855.48</v>
      </c>
      <c r="U2235" s="83">
        <v>363.96</v>
      </c>
      <c r="V2235" s="83">
        <v>150.06</v>
      </c>
      <c r="W2235" s="83">
        <v>152.13999999999999</v>
      </c>
      <c r="X2235" s="83">
        <v>166.12</v>
      </c>
      <c r="Y2235" s="83">
        <v>242.27</v>
      </c>
    </row>
    <row r="2236" spans="1:25" ht="17.25" customHeight="1" thickBot="1" x14ac:dyDescent="0.25">
      <c r="A2236" s="82">
        <f t="shared" si="60"/>
        <v>43482</v>
      </c>
      <c r="B2236" s="83">
        <v>102.8</v>
      </c>
      <c r="C2236" s="83">
        <v>0.36</v>
      </c>
      <c r="D2236" s="83">
        <v>1.71</v>
      </c>
      <c r="E2236" s="83">
        <v>0.31</v>
      </c>
      <c r="F2236" s="83">
        <v>0.71</v>
      </c>
      <c r="G2236" s="83">
        <v>0.26</v>
      </c>
      <c r="H2236" s="83">
        <v>0.36</v>
      </c>
      <c r="I2236" s="83">
        <v>0</v>
      </c>
      <c r="J2236" s="83">
        <v>14.33</v>
      </c>
      <c r="K2236" s="83">
        <v>41.69</v>
      </c>
      <c r="L2236" s="83">
        <v>57.48</v>
      </c>
      <c r="M2236" s="83">
        <v>12.88</v>
      </c>
      <c r="N2236" s="83">
        <v>19.72</v>
      </c>
      <c r="O2236" s="83">
        <v>29.04</v>
      </c>
      <c r="P2236" s="83">
        <v>79.569999999999993</v>
      </c>
      <c r="Q2236" s="83">
        <v>114.9</v>
      </c>
      <c r="R2236" s="83">
        <v>399.79</v>
      </c>
      <c r="S2236" s="83">
        <v>881.35</v>
      </c>
      <c r="T2236" s="83">
        <v>356.11</v>
      </c>
      <c r="U2236" s="83">
        <v>183.85</v>
      </c>
      <c r="V2236" s="83">
        <v>222.83</v>
      </c>
      <c r="W2236" s="83">
        <v>227.32</v>
      </c>
      <c r="X2236" s="83">
        <v>361.56</v>
      </c>
      <c r="Y2236" s="83">
        <v>459.83</v>
      </c>
    </row>
    <row r="2237" spans="1:25" ht="17.25" customHeight="1" thickBot="1" x14ac:dyDescent="0.25">
      <c r="A2237" s="82">
        <f t="shared" si="60"/>
        <v>43483</v>
      </c>
      <c r="B2237" s="83">
        <v>84.93</v>
      </c>
      <c r="C2237" s="83">
        <v>57.9</v>
      </c>
      <c r="D2237" s="83">
        <v>34.880000000000003</v>
      </c>
      <c r="E2237" s="83">
        <v>43.19</v>
      </c>
      <c r="F2237" s="83">
        <v>30.87</v>
      </c>
      <c r="G2237" s="83">
        <v>191.22</v>
      </c>
      <c r="H2237" s="83">
        <v>64.83</v>
      </c>
      <c r="I2237" s="83">
        <v>30.8</v>
      </c>
      <c r="J2237" s="83">
        <v>52.72</v>
      </c>
      <c r="K2237" s="83">
        <v>68.09</v>
      </c>
      <c r="L2237" s="83">
        <v>51.24</v>
      </c>
      <c r="M2237" s="83">
        <v>17.88</v>
      </c>
      <c r="N2237" s="83">
        <v>9.66</v>
      </c>
      <c r="O2237" s="83">
        <v>8.9700000000000006</v>
      </c>
      <c r="P2237" s="83">
        <v>36.979999999999997</v>
      </c>
      <c r="Q2237" s="83">
        <v>407.41</v>
      </c>
      <c r="R2237" s="83">
        <v>96.88</v>
      </c>
      <c r="S2237" s="83">
        <v>344.57</v>
      </c>
      <c r="T2237" s="83">
        <v>120.64</v>
      </c>
      <c r="U2237" s="83">
        <v>78.17</v>
      </c>
      <c r="V2237" s="83">
        <v>149.85</v>
      </c>
      <c r="W2237" s="83">
        <v>345.19</v>
      </c>
      <c r="X2237" s="83">
        <v>354.61</v>
      </c>
      <c r="Y2237" s="83">
        <v>222.5</v>
      </c>
    </row>
    <row r="2238" spans="1:25" ht="17.25" customHeight="1" thickBot="1" x14ac:dyDescent="0.25">
      <c r="A2238" s="82">
        <f t="shared" si="60"/>
        <v>43484</v>
      </c>
      <c r="B2238" s="83">
        <v>309.3</v>
      </c>
      <c r="C2238" s="83">
        <v>3.65</v>
      </c>
      <c r="D2238" s="83">
        <v>2.72</v>
      </c>
      <c r="E2238" s="83">
        <v>4</v>
      </c>
      <c r="F2238" s="83">
        <v>3.87</v>
      </c>
      <c r="G2238" s="83">
        <v>3.57</v>
      </c>
      <c r="H2238" s="83">
        <v>402.95</v>
      </c>
      <c r="I2238" s="83">
        <v>398.48</v>
      </c>
      <c r="J2238" s="83">
        <v>4.42</v>
      </c>
      <c r="K2238" s="83">
        <v>370.97</v>
      </c>
      <c r="L2238" s="83">
        <v>20.72</v>
      </c>
      <c r="M2238" s="83">
        <v>28.9</v>
      </c>
      <c r="N2238" s="83">
        <v>4.3600000000000003</v>
      </c>
      <c r="O2238" s="83">
        <v>19.399999999999999</v>
      </c>
      <c r="P2238" s="83">
        <v>123.39</v>
      </c>
      <c r="Q2238" s="83">
        <v>80.22</v>
      </c>
      <c r="R2238" s="83">
        <v>134.35</v>
      </c>
      <c r="S2238" s="83">
        <v>382.47</v>
      </c>
      <c r="T2238" s="83">
        <v>180.47</v>
      </c>
      <c r="U2238" s="83">
        <v>237.05</v>
      </c>
      <c r="V2238" s="83">
        <v>340.93</v>
      </c>
      <c r="W2238" s="83">
        <v>390.6</v>
      </c>
      <c r="X2238" s="83">
        <v>380.57</v>
      </c>
      <c r="Y2238" s="83">
        <v>635.04</v>
      </c>
    </row>
    <row r="2239" spans="1:25" ht="17.25" customHeight="1" thickBot="1" x14ac:dyDescent="0.25">
      <c r="A2239" s="82">
        <f t="shared" si="60"/>
        <v>43485</v>
      </c>
      <c r="B2239" s="83">
        <v>6.78</v>
      </c>
      <c r="C2239" s="83">
        <v>10.47</v>
      </c>
      <c r="D2239" s="83">
        <v>40.799999999999997</v>
      </c>
      <c r="E2239" s="83">
        <v>27.65</v>
      </c>
      <c r="F2239" s="83">
        <v>41.21</v>
      </c>
      <c r="G2239" s="83">
        <v>351.76</v>
      </c>
      <c r="H2239" s="83">
        <v>821.33</v>
      </c>
      <c r="I2239" s="83">
        <v>9.44</v>
      </c>
      <c r="J2239" s="83">
        <v>351.62</v>
      </c>
      <c r="K2239" s="83">
        <v>837.04</v>
      </c>
      <c r="L2239" s="83">
        <v>360.33</v>
      </c>
      <c r="M2239" s="83">
        <v>357</v>
      </c>
      <c r="N2239" s="83">
        <v>870.34</v>
      </c>
      <c r="O2239" s="83">
        <v>842.94</v>
      </c>
      <c r="P2239" s="83">
        <v>872.24</v>
      </c>
      <c r="Q2239" s="83">
        <v>866.06</v>
      </c>
      <c r="R2239" s="83">
        <v>362.93</v>
      </c>
      <c r="S2239" s="83">
        <v>322.45</v>
      </c>
      <c r="T2239" s="83">
        <v>804.8</v>
      </c>
      <c r="U2239" s="83">
        <v>221.03</v>
      </c>
      <c r="V2239" s="83">
        <v>326.25</v>
      </c>
      <c r="W2239" s="83">
        <v>804.85</v>
      </c>
      <c r="X2239" s="83">
        <v>826.45</v>
      </c>
      <c r="Y2239" s="83">
        <v>882.3</v>
      </c>
    </row>
    <row r="2240" spans="1:25" ht="17.25" customHeight="1" thickBot="1" x14ac:dyDescent="0.25">
      <c r="A2240" s="82">
        <f t="shared" si="60"/>
        <v>43486</v>
      </c>
      <c r="B2240" s="83">
        <v>5.63</v>
      </c>
      <c r="C2240" s="83">
        <v>343.5</v>
      </c>
      <c r="D2240" s="83">
        <v>365.17</v>
      </c>
      <c r="E2240" s="83">
        <v>1.42</v>
      </c>
      <c r="F2240" s="83">
        <v>8.23</v>
      </c>
      <c r="G2240" s="83">
        <v>387.53</v>
      </c>
      <c r="H2240" s="83">
        <v>855.38</v>
      </c>
      <c r="I2240" s="83">
        <v>1</v>
      </c>
      <c r="J2240" s="83">
        <v>351.25</v>
      </c>
      <c r="K2240" s="83">
        <v>343.79</v>
      </c>
      <c r="L2240" s="83">
        <v>309.18</v>
      </c>
      <c r="M2240" s="83">
        <v>15.68</v>
      </c>
      <c r="N2240" s="83">
        <v>5.99</v>
      </c>
      <c r="O2240" s="83">
        <v>23.6</v>
      </c>
      <c r="P2240" s="83">
        <v>80.02</v>
      </c>
      <c r="Q2240" s="83">
        <v>52.92</v>
      </c>
      <c r="R2240" s="83">
        <v>66.19</v>
      </c>
      <c r="S2240" s="83">
        <v>96.37</v>
      </c>
      <c r="T2240" s="83">
        <v>197.51</v>
      </c>
      <c r="U2240" s="83">
        <v>336.28</v>
      </c>
      <c r="V2240" s="83">
        <v>821.43</v>
      </c>
      <c r="W2240" s="83">
        <v>826.93</v>
      </c>
      <c r="X2240" s="83">
        <v>850.07</v>
      </c>
      <c r="Y2240" s="83">
        <v>876.52</v>
      </c>
    </row>
    <row r="2241" spans="1:25" ht="17.25" customHeight="1" thickBot="1" x14ac:dyDescent="0.25">
      <c r="A2241" s="82">
        <f t="shared" si="60"/>
        <v>43487</v>
      </c>
      <c r="B2241" s="83">
        <v>1.99</v>
      </c>
      <c r="C2241" s="83">
        <v>364.45</v>
      </c>
      <c r="D2241" s="83">
        <v>6.98</v>
      </c>
      <c r="E2241" s="83">
        <v>355.91</v>
      </c>
      <c r="F2241" s="83">
        <v>9.84</v>
      </c>
      <c r="G2241" s="83">
        <v>363.52</v>
      </c>
      <c r="H2241" s="83">
        <v>819.99</v>
      </c>
      <c r="I2241" s="83">
        <v>7.7</v>
      </c>
      <c r="J2241" s="83">
        <v>770.56</v>
      </c>
      <c r="K2241" s="83">
        <v>810.54</v>
      </c>
      <c r="L2241" s="83">
        <v>780.64</v>
      </c>
      <c r="M2241" s="83">
        <v>49.91</v>
      </c>
      <c r="N2241" s="83">
        <v>58.14</v>
      </c>
      <c r="O2241" s="83">
        <v>61.51</v>
      </c>
      <c r="P2241" s="83">
        <v>94.8</v>
      </c>
      <c r="Q2241" s="83">
        <v>89.6</v>
      </c>
      <c r="R2241" s="83">
        <v>89.3</v>
      </c>
      <c r="S2241" s="83">
        <v>848.15</v>
      </c>
      <c r="T2241" s="83">
        <v>815.8</v>
      </c>
      <c r="U2241" s="83">
        <v>788.01</v>
      </c>
      <c r="V2241" s="83">
        <v>813.27</v>
      </c>
      <c r="W2241" s="83">
        <v>411.91</v>
      </c>
      <c r="X2241" s="83">
        <v>874.87</v>
      </c>
      <c r="Y2241" s="83">
        <v>874.09</v>
      </c>
    </row>
    <row r="2242" spans="1:25" ht="17.25" customHeight="1" thickBot="1" x14ac:dyDescent="0.25">
      <c r="A2242" s="82">
        <f t="shared" si="60"/>
        <v>43488</v>
      </c>
      <c r="B2242" s="83">
        <v>0.05</v>
      </c>
      <c r="C2242" s="83">
        <v>0</v>
      </c>
      <c r="D2242" s="83">
        <v>1.57</v>
      </c>
      <c r="E2242" s="83">
        <v>23.52</v>
      </c>
      <c r="F2242" s="83">
        <v>16.329999999999998</v>
      </c>
      <c r="G2242" s="83">
        <v>35.68</v>
      </c>
      <c r="H2242" s="83">
        <v>27.04</v>
      </c>
      <c r="I2242" s="83">
        <v>3.43</v>
      </c>
      <c r="J2242" s="83">
        <v>280.08</v>
      </c>
      <c r="K2242" s="83">
        <v>284.75</v>
      </c>
      <c r="L2242" s="83">
        <v>4.6100000000000003</v>
      </c>
      <c r="M2242" s="83">
        <v>4.99</v>
      </c>
      <c r="N2242" s="83">
        <v>15.76</v>
      </c>
      <c r="O2242" s="83">
        <v>4.49</v>
      </c>
      <c r="P2242" s="83">
        <v>15.67</v>
      </c>
      <c r="Q2242" s="83">
        <v>56.78</v>
      </c>
      <c r="R2242" s="83">
        <v>9.5500000000000007</v>
      </c>
      <c r="S2242" s="83">
        <v>6.43</v>
      </c>
      <c r="T2242" s="83">
        <v>57.45</v>
      </c>
      <c r="U2242" s="83">
        <v>43.63</v>
      </c>
      <c r="V2242" s="83">
        <v>32.950000000000003</v>
      </c>
      <c r="W2242" s="83">
        <v>114.23</v>
      </c>
      <c r="X2242" s="83">
        <v>199.03</v>
      </c>
      <c r="Y2242" s="83">
        <v>849.74</v>
      </c>
    </row>
    <row r="2243" spans="1:25" ht="17.25" customHeight="1" thickBot="1" x14ac:dyDescent="0.25">
      <c r="A2243" s="82">
        <f t="shared" si="60"/>
        <v>43489</v>
      </c>
      <c r="B2243" s="83">
        <v>2.46</v>
      </c>
      <c r="C2243" s="83">
        <v>38.479999999999997</v>
      </c>
      <c r="D2243" s="83">
        <v>3</v>
      </c>
      <c r="E2243" s="83">
        <v>23.08</v>
      </c>
      <c r="F2243" s="83">
        <v>40.07</v>
      </c>
      <c r="G2243" s="83">
        <v>55.69</v>
      </c>
      <c r="H2243" s="83">
        <v>52.77</v>
      </c>
      <c r="I2243" s="83">
        <v>4.5999999999999996</v>
      </c>
      <c r="J2243" s="83">
        <v>27.7</v>
      </c>
      <c r="K2243" s="83">
        <v>5.59</v>
      </c>
      <c r="L2243" s="83">
        <v>4.5199999999999996</v>
      </c>
      <c r="M2243" s="83">
        <v>6.35</v>
      </c>
      <c r="N2243" s="83">
        <v>9.64</v>
      </c>
      <c r="O2243" s="83">
        <v>9.93</v>
      </c>
      <c r="P2243" s="83">
        <v>15.13</v>
      </c>
      <c r="Q2243" s="83">
        <v>38.409999999999997</v>
      </c>
      <c r="R2243" s="83">
        <v>9.5299999999999994</v>
      </c>
      <c r="S2243" s="83">
        <v>85.6</v>
      </c>
      <c r="T2243" s="83">
        <v>12.29</v>
      </c>
      <c r="U2243" s="83">
        <v>22.14</v>
      </c>
      <c r="V2243" s="83">
        <v>82.03</v>
      </c>
      <c r="W2243" s="83">
        <v>314.32</v>
      </c>
      <c r="X2243" s="83">
        <v>315.39999999999998</v>
      </c>
      <c r="Y2243" s="83">
        <v>850.52</v>
      </c>
    </row>
    <row r="2244" spans="1:25" ht="17.25" customHeight="1" thickBot="1" x14ac:dyDescent="0.25">
      <c r="A2244" s="82">
        <f t="shared" si="60"/>
        <v>43490</v>
      </c>
      <c r="B2244" s="83">
        <v>0.15</v>
      </c>
      <c r="C2244" s="83">
        <v>3.69</v>
      </c>
      <c r="D2244" s="83">
        <v>2.19</v>
      </c>
      <c r="E2244" s="83">
        <v>5.36</v>
      </c>
      <c r="F2244" s="83">
        <v>2.16</v>
      </c>
      <c r="G2244" s="83">
        <v>14.11</v>
      </c>
      <c r="H2244" s="83">
        <v>2.5</v>
      </c>
      <c r="I2244" s="83">
        <v>4.75</v>
      </c>
      <c r="J2244" s="83">
        <v>7.24</v>
      </c>
      <c r="K2244" s="83">
        <v>5.86</v>
      </c>
      <c r="L2244" s="83">
        <v>5.46</v>
      </c>
      <c r="M2244" s="83">
        <v>5.16</v>
      </c>
      <c r="N2244" s="83">
        <v>7.91</v>
      </c>
      <c r="O2244" s="83">
        <v>9.9499999999999993</v>
      </c>
      <c r="P2244" s="83">
        <v>8.58</v>
      </c>
      <c r="Q2244" s="83">
        <v>13.79</v>
      </c>
      <c r="R2244" s="83">
        <v>91.02</v>
      </c>
      <c r="S2244" s="83">
        <v>139.31</v>
      </c>
      <c r="T2244" s="83">
        <v>278.85000000000002</v>
      </c>
      <c r="U2244" s="83">
        <v>163.13</v>
      </c>
      <c r="V2244" s="83">
        <v>178.23</v>
      </c>
      <c r="W2244" s="83">
        <v>314.3</v>
      </c>
      <c r="X2244" s="83">
        <v>319.24</v>
      </c>
      <c r="Y2244" s="83">
        <v>346.52</v>
      </c>
    </row>
    <row r="2245" spans="1:25" ht="17.25" customHeight="1" thickBot="1" x14ac:dyDescent="0.25">
      <c r="A2245" s="82">
        <f t="shared" si="60"/>
        <v>43491</v>
      </c>
      <c r="B2245" s="83">
        <v>2.4700000000000002</v>
      </c>
      <c r="C2245" s="83">
        <v>0.17</v>
      </c>
      <c r="D2245" s="83">
        <v>2.33</v>
      </c>
      <c r="E2245" s="83">
        <v>4.8600000000000003</v>
      </c>
      <c r="F2245" s="83">
        <v>0</v>
      </c>
      <c r="G2245" s="83">
        <v>0.48</v>
      </c>
      <c r="H2245" s="83">
        <v>0.87</v>
      </c>
      <c r="I2245" s="83">
        <v>0.13</v>
      </c>
      <c r="J2245" s="83">
        <v>1.6</v>
      </c>
      <c r="K2245" s="83">
        <v>0.93</v>
      </c>
      <c r="L2245" s="83">
        <v>1.93</v>
      </c>
      <c r="M2245" s="83">
        <v>2.96</v>
      </c>
      <c r="N2245" s="83">
        <v>1.66</v>
      </c>
      <c r="O2245" s="83">
        <v>1.1200000000000001</v>
      </c>
      <c r="P2245" s="83">
        <v>3.18</v>
      </c>
      <c r="Q2245" s="83">
        <v>0</v>
      </c>
      <c r="R2245" s="83">
        <v>1.1499999999999999</v>
      </c>
      <c r="S2245" s="83">
        <v>369.82</v>
      </c>
      <c r="T2245" s="83">
        <v>863.61</v>
      </c>
      <c r="U2245" s="83">
        <v>37.840000000000003</v>
      </c>
      <c r="V2245" s="83">
        <v>72.31</v>
      </c>
      <c r="W2245" s="83">
        <v>219.54</v>
      </c>
      <c r="X2245" s="83">
        <v>320.02</v>
      </c>
      <c r="Y2245" s="83">
        <v>237.55</v>
      </c>
    </row>
    <row r="2246" spans="1:25" ht="17.25" customHeight="1" thickBot="1" x14ac:dyDescent="0.25">
      <c r="A2246" s="82">
        <f t="shared" si="60"/>
        <v>43492</v>
      </c>
      <c r="B2246" s="83">
        <v>0.46</v>
      </c>
      <c r="C2246" s="83">
        <v>0</v>
      </c>
      <c r="D2246" s="83">
        <v>0</v>
      </c>
      <c r="E2246" s="83">
        <v>25.25</v>
      </c>
      <c r="F2246" s="83">
        <v>23.86</v>
      </c>
      <c r="G2246" s="83">
        <v>38.99</v>
      </c>
      <c r="H2246" s="83">
        <v>0.3</v>
      </c>
      <c r="I2246" s="83">
        <v>0.92</v>
      </c>
      <c r="J2246" s="83">
        <v>2.06</v>
      </c>
      <c r="K2246" s="83">
        <v>37.979999999999997</v>
      </c>
      <c r="L2246" s="83">
        <v>2.29</v>
      </c>
      <c r="M2246" s="83">
        <v>7</v>
      </c>
      <c r="N2246" s="83">
        <v>5.71</v>
      </c>
      <c r="O2246" s="83">
        <v>5.49</v>
      </c>
      <c r="P2246" s="83">
        <v>5.76</v>
      </c>
      <c r="Q2246" s="83">
        <v>76.260000000000005</v>
      </c>
      <c r="R2246" s="83">
        <v>137.81</v>
      </c>
      <c r="S2246" s="83">
        <v>182.43</v>
      </c>
      <c r="T2246" s="83">
        <v>316.7</v>
      </c>
      <c r="U2246" s="83">
        <v>108.91</v>
      </c>
      <c r="V2246" s="83">
        <v>295.97000000000003</v>
      </c>
      <c r="W2246" s="83">
        <v>326.88</v>
      </c>
      <c r="X2246" s="83">
        <v>347.8</v>
      </c>
      <c r="Y2246" s="83">
        <v>413.18</v>
      </c>
    </row>
    <row r="2247" spans="1:25" ht="17.25" customHeight="1" thickBot="1" x14ac:dyDescent="0.25">
      <c r="A2247" s="82">
        <f t="shared" si="60"/>
        <v>43493</v>
      </c>
      <c r="B2247" s="83">
        <v>0.57999999999999996</v>
      </c>
      <c r="C2247" s="83">
        <v>2.41</v>
      </c>
      <c r="D2247" s="83">
        <v>2.89</v>
      </c>
      <c r="E2247" s="83">
        <v>3.04</v>
      </c>
      <c r="F2247" s="83">
        <v>2.9</v>
      </c>
      <c r="G2247" s="83">
        <v>3.51</v>
      </c>
      <c r="H2247" s="83">
        <v>3.49</v>
      </c>
      <c r="I2247" s="83">
        <v>4</v>
      </c>
      <c r="J2247" s="83">
        <v>6.8</v>
      </c>
      <c r="K2247" s="83">
        <v>0.59</v>
      </c>
      <c r="L2247" s="83">
        <v>0</v>
      </c>
      <c r="M2247" s="83">
        <v>0.04</v>
      </c>
      <c r="N2247" s="83">
        <v>0</v>
      </c>
      <c r="O2247" s="83">
        <v>0</v>
      </c>
      <c r="P2247" s="83">
        <v>0.87</v>
      </c>
      <c r="Q2247" s="83">
        <v>12.43</v>
      </c>
      <c r="R2247" s="83">
        <v>76.16</v>
      </c>
      <c r="S2247" s="83">
        <v>157.18</v>
      </c>
      <c r="T2247" s="83">
        <v>85.78</v>
      </c>
      <c r="U2247" s="83">
        <v>233.85</v>
      </c>
      <c r="V2247" s="83">
        <v>171.64</v>
      </c>
      <c r="W2247" s="83">
        <v>331.23</v>
      </c>
      <c r="X2247" s="83">
        <v>348.08</v>
      </c>
      <c r="Y2247" s="83">
        <v>881.44</v>
      </c>
    </row>
    <row r="2248" spans="1:25" ht="17.25" customHeight="1" thickBot="1" x14ac:dyDescent="0.25">
      <c r="A2248" s="82">
        <f t="shared" si="60"/>
        <v>43494</v>
      </c>
      <c r="B2248" s="83">
        <v>357.22</v>
      </c>
      <c r="C2248" s="83">
        <v>123.86</v>
      </c>
      <c r="D2248" s="83">
        <v>32.31</v>
      </c>
      <c r="E2248" s="83">
        <v>14.65</v>
      </c>
      <c r="F2248" s="83">
        <v>3.98</v>
      </c>
      <c r="G2248" s="83">
        <v>31.77</v>
      </c>
      <c r="H2248" s="83">
        <v>7.09</v>
      </c>
      <c r="I2248" s="83">
        <v>7.4</v>
      </c>
      <c r="J2248" s="83">
        <v>8</v>
      </c>
      <c r="K2248" s="83">
        <v>798.44</v>
      </c>
      <c r="L2248" s="83">
        <v>46.77</v>
      </c>
      <c r="M2248" s="83">
        <v>16.71</v>
      </c>
      <c r="N2248" s="83">
        <v>68.61</v>
      </c>
      <c r="O2248" s="83">
        <v>46.81</v>
      </c>
      <c r="P2248" s="83">
        <v>31.4</v>
      </c>
      <c r="Q2248" s="83">
        <v>62.71</v>
      </c>
      <c r="R2248" s="83">
        <v>136.77000000000001</v>
      </c>
      <c r="S2248" s="83">
        <v>264.47000000000003</v>
      </c>
      <c r="T2248" s="83">
        <v>147.21</v>
      </c>
      <c r="U2248" s="83">
        <v>136.97999999999999</v>
      </c>
      <c r="V2248" s="83">
        <v>213.11</v>
      </c>
      <c r="W2248" s="83">
        <v>333.61</v>
      </c>
      <c r="X2248" s="83">
        <v>630.11</v>
      </c>
      <c r="Y2248" s="83">
        <v>872.99</v>
      </c>
    </row>
    <row r="2249" spans="1:25" ht="17.25" customHeight="1" thickBot="1" x14ac:dyDescent="0.25">
      <c r="A2249" s="82">
        <f t="shared" si="60"/>
        <v>43495</v>
      </c>
      <c r="B2249" s="83">
        <v>0</v>
      </c>
      <c r="C2249" s="83">
        <v>5</v>
      </c>
      <c r="D2249" s="83">
        <v>2.4</v>
      </c>
      <c r="E2249" s="83">
        <v>29.86</v>
      </c>
      <c r="F2249" s="83">
        <v>2.4900000000000002</v>
      </c>
      <c r="G2249" s="83">
        <v>827.33</v>
      </c>
      <c r="H2249" s="83">
        <v>826.4</v>
      </c>
      <c r="I2249" s="83">
        <v>5</v>
      </c>
      <c r="J2249" s="83">
        <v>734.04</v>
      </c>
      <c r="K2249" s="83">
        <v>734.07</v>
      </c>
      <c r="L2249" s="83">
        <v>757.55</v>
      </c>
      <c r="M2249" s="83">
        <v>8.49</v>
      </c>
      <c r="N2249" s="83">
        <v>7.62</v>
      </c>
      <c r="O2249" s="83">
        <v>50.01</v>
      </c>
      <c r="P2249" s="83">
        <v>53.55</v>
      </c>
      <c r="Q2249" s="83">
        <v>20.91</v>
      </c>
      <c r="R2249" s="83">
        <v>760.68</v>
      </c>
      <c r="S2249" s="83">
        <v>805.59</v>
      </c>
      <c r="T2249" s="83">
        <v>859.69</v>
      </c>
      <c r="U2249" s="83">
        <v>135.29</v>
      </c>
      <c r="V2249" s="83">
        <v>164.18</v>
      </c>
      <c r="W2249" s="83">
        <v>314.83</v>
      </c>
      <c r="X2249" s="83">
        <v>794.98</v>
      </c>
      <c r="Y2249" s="83">
        <v>860.26</v>
      </c>
    </row>
    <row r="2250" spans="1:25" ht="17.25" customHeight="1" thickBot="1" x14ac:dyDescent="0.25">
      <c r="A2250" s="82">
        <f t="shared" si="60"/>
        <v>43496</v>
      </c>
      <c r="B2250" s="83">
        <v>277.16000000000003</v>
      </c>
      <c r="C2250" s="83">
        <v>351.56</v>
      </c>
      <c r="D2250" s="83">
        <v>346.38</v>
      </c>
      <c r="E2250" s="83">
        <v>28.75</v>
      </c>
      <c r="F2250" s="83">
        <v>1.65</v>
      </c>
      <c r="G2250" s="83">
        <v>3.79</v>
      </c>
      <c r="H2250" s="83">
        <v>4.0199999999999996</v>
      </c>
      <c r="I2250" s="83">
        <v>4.33</v>
      </c>
      <c r="J2250" s="83">
        <v>5.65</v>
      </c>
      <c r="K2250" s="83">
        <v>325.83999999999997</v>
      </c>
      <c r="L2250" s="83">
        <v>6.11</v>
      </c>
      <c r="M2250" s="83">
        <v>6.21</v>
      </c>
      <c r="N2250" s="83">
        <v>11.81</v>
      </c>
      <c r="O2250" s="83">
        <v>15.22</v>
      </c>
      <c r="P2250" s="83">
        <v>26.81</v>
      </c>
      <c r="Q2250" s="83">
        <v>65.650000000000006</v>
      </c>
      <c r="R2250" s="83">
        <v>22.81</v>
      </c>
      <c r="S2250" s="83">
        <v>354.63</v>
      </c>
      <c r="T2250" s="83">
        <v>302.93</v>
      </c>
      <c r="U2250" s="83">
        <v>187.56</v>
      </c>
      <c r="V2250" s="83">
        <v>211.62</v>
      </c>
      <c r="W2250" s="83">
        <v>314.11</v>
      </c>
      <c r="X2250" s="83">
        <v>330.52</v>
      </c>
      <c r="Y2250" s="83">
        <v>852.27</v>
      </c>
    </row>
    <row r="2251" spans="1:25" s="53" customFormat="1" ht="15.75" x14ac:dyDescent="0.2">
      <c r="A2251" s="57"/>
      <c r="B2251" s="89"/>
      <c r="C2251" s="89"/>
      <c r="D2251" s="89"/>
      <c r="E2251" s="89"/>
      <c r="F2251" s="89"/>
      <c r="G2251" s="89"/>
      <c r="H2251" s="89"/>
      <c r="I2251" s="89"/>
      <c r="J2251" s="89"/>
      <c r="K2251" s="89"/>
      <c r="L2251" s="89"/>
      <c r="M2251" s="89"/>
      <c r="N2251" s="89"/>
      <c r="O2251" s="89"/>
      <c r="P2251" s="89"/>
      <c r="Q2251" s="89"/>
      <c r="R2251" s="89"/>
      <c r="S2251" s="89"/>
      <c r="T2251" s="89"/>
      <c r="U2251" s="89"/>
      <c r="V2251" s="89"/>
      <c r="W2251" s="89"/>
      <c r="X2251" s="89"/>
      <c r="Y2251" s="89"/>
    </row>
    <row r="2252" spans="1:25" s="64" customFormat="1" ht="20.25" x14ac:dyDescent="0.3">
      <c r="A2252" s="64" t="s">
        <v>143</v>
      </c>
    </row>
    <row r="2253" spans="1:25" ht="18.75" customHeight="1" thickBot="1" x14ac:dyDescent="0.3">
      <c r="A2253" s="87"/>
      <c r="B2253" s="88"/>
      <c r="C2253" s="88"/>
    </row>
    <row r="2254" spans="1:25" ht="16.5" thickBot="1" x14ac:dyDescent="0.3">
      <c r="A2254" s="139" t="s">
        <v>64</v>
      </c>
      <c r="B2254" s="141" t="s">
        <v>141</v>
      </c>
      <c r="C2254" s="141"/>
      <c r="D2254" s="141"/>
      <c r="E2254" s="141"/>
      <c r="F2254" s="141"/>
      <c r="G2254" s="141"/>
      <c r="H2254" s="141"/>
      <c r="I2254" s="141"/>
      <c r="J2254" s="141"/>
      <c r="K2254" s="141"/>
      <c r="L2254" s="141"/>
      <c r="M2254" s="141"/>
      <c r="N2254" s="141"/>
      <c r="O2254" s="141"/>
      <c r="P2254" s="141"/>
      <c r="Q2254" s="141"/>
      <c r="R2254" s="141"/>
      <c r="S2254" s="141"/>
      <c r="T2254" s="141"/>
      <c r="U2254" s="141"/>
      <c r="V2254" s="141"/>
      <c r="W2254" s="141"/>
      <c r="X2254" s="141"/>
      <c r="Y2254" s="142"/>
    </row>
    <row r="2255" spans="1:25" ht="41.25" customHeight="1" thickBot="1" x14ac:dyDescent="0.25">
      <c r="A2255" s="140"/>
      <c r="B2255" s="81" t="s">
        <v>66</v>
      </c>
      <c r="C2255" s="81" t="s">
        <v>67</v>
      </c>
      <c r="D2255" s="81" t="s">
        <v>68</v>
      </c>
      <c r="E2255" s="81" t="s">
        <v>69</v>
      </c>
      <c r="F2255" s="81" t="s">
        <v>70</v>
      </c>
      <c r="G2255" s="81" t="s">
        <v>71</v>
      </c>
      <c r="H2255" s="81" t="s">
        <v>72</v>
      </c>
      <c r="I2255" s="81" t="s">
        <v>73</v>
      </c>
      <c r="J2255" s="81" t="s">
        <v>74</v>
      </c>
      <c r="K2255" s="81" t="s">
        <v>75</v>
      </c>
      <c r="L2255" s="81" t="s">
        <v>76</v>
      </c>
      <c r="M2255" s="81" t="s">
        <v>77</v>
      </c>
      <c r="N2255" s="81" t="s">
        <v>78</v>
      </c>
      <c r="O2255" s="81" t="s">
        <v>79</v>
      </c>
      <c r="P2255" s="81" t="s">
        <v>80</v>
      </c>
      <c r="Q2255" s="81" t="s">
        <v>81</v>
      </c>
      <c r="R2255" s="81" t="s">
        <v>82</v>
      </c>
      <c r="S2255" s="81" t="s">
        <v>83</v>
      </c>
      <c r="T2255" s="81" t="s">
        <v>84</v>
      </c>
      <c r="U2255" s="81" t="s">
        <v>85</v>
      </c>
      <c r="V2255" s="81" t="s">
        <v>86</v>
      </c>
      <c r="W2255" s="81" t="s">
        <v>87</v>
      </c>
      <c r="X2255" s="81" t="s">
        <v>88</v>
      </c>
      <c r="Y2255" s="81" t="s">
        <v>89</v>
      </c>
    </row>
    <row r="2256" spans="1:25" ht="13.5" thickBot="1" x14ac:dyDescent="0.25">
      <c r="A2256" s="82">
        <f>A2220</f>
        <v>43466</v>
      </c>
      <c r="B2256" s="83">
        <v>891.06</v>
      </c>
      <c r="C2256" s="83">
        <v>907.85</v>
      </c>
      <c r="D2256" s="83">
        <v>8.74</v>
      </c>
      <c r="E2256" s="83">
        <v>7.92</v>
      </c>
      <c r="F2256" s="83">
        <v>9.02</v>
      </c>
      <c r="G2256" s="83">
        <v>15.76</v>
      </c>
      <c r="H2256" s="83">
        <v>13.64</v>
      </c>
      <c r="I2256" s="83">
        <v>11.21</v>
      </c>
      <c r="J2256" s="83">
        <v>12.86</v>
      </c>
      <c r="K2256" s="83">
        <v>10.99</v>
      </c>
      <c r="L2256" s="83">
        <v>15.27</v>
      </c>
      <c r="M2256" s="83">
        <v>14.03</v>
      </c>
      <c r="N2256" s="83">
        <v>806.18</v>
      </c>
      <c r="O2256" s="83">
        <v>806.65</v>
      </c>
      <c r="P2256" s="83">
        <v>818.53</v>
      </c>
      <c r="Q2256" s="83">
        <v>816.74</v>
      </c>
      <c r="R2256" s="83">
        <v>806.99</v>
      </c>
      <c r="S2256" s="83">
        <v>823.92</v>
      </c>
      <c r="T2256" s="83">
        <v>811.46</v>
      </c>
      <c r="U2256" s="83">
        <v>817.58</v>
      </c>
      <c r="V2256" s="83">
        <v>40.770000000000003</v>
      </c>
      <c r="W2256" s="83">
        <v>47.75</v>
      </c>
      <c r="X2256" s="83">
        <v>401.96</v>
      </c>
      <c r="Y2256" s="83">
        <v>15.65</v>
      </c>
    </row>
    <row r="2257" spans="1:25" ht="13.5" thickBot="1" x14ac:dyDescent="0.25">
      <c r="A2257" s="82">
        <f t="shared" ref="A2257:A2286" si="61">A2221</f>
        <v>43467</v>
      </c>
      <c r="B2257" s="83">
        <v>3.8</v>
      </c>
      <c r="C2257" s="83">
        <v>2.5099999999999998</v>
      </c>
      <c r="D2257" s="83">
        <v>3.15</v>
      </c>
      <c r="E2257" s="83">
        <v>0.39</v>
      </c>
      <c r="F2257" s="83">
        <v>337.98</v>
      </c>
      <c r="G2257" s="83">
        <v>5.0999999999999996</v>
      </c>
      <c r="H2257" s="83">
        <v>3.62</v>
      </c>
      <c r="I2257" s="83">
        <v>0.67</v>
      </c>
      <c r="J2257" s="83">
        <v>3.63</v>
      </c>
      <c r="K2257" s="83">
        <v>3.33</v>
      </c>
      <c r="L2257" s="83">
        <v>3.33</v>
      </c>
      <c r="M2257" s="83">
        <v>1.79</v>
      </c>
      <c r="N2257" s="83">
        <v>5.41</v>
      </c>
      <c r="O2257" s="83">
        <v>345.54</v>
      </c>
      <c r="P2257" s="83">
        <v>4.8499999999999996</v>
      </c>
      <c r="Q2257" s="83">
        <v>6.05</v>
      </c>
      <c r="R2257" s="83">
        <v>8.24</v>
      </c>
      <c r="S2257" s="83">
        <v>8.16</v>
      </c>
      <c r="T2257" s="83">
        <v>8.86</v>
      </c>
      <c r="U2257" s="83">
        <v>14.42</v>
      </c>
      <c r="V2257" s="83">
        <v>12.32</v>
      </c>
      <c r="W2257" s="83">
        <v>14.42</v>
      </c>
      <c r="X2257" s="83">
        <v>11.85</v>
      </c>
      <c r="Y2257" s="83">
        <v>13.97</v>
      </c>
    </row>
    <row r="2258" spans="1:25" ht="13.5" thickBot="1" x14ac:dyDescent="0.25">
      <c r="A2258" s="82">
        <f t="shared" si="61"/>
        <v>43468</v>
      </c>
      <c r="B2258" s="83">
        <v>2.91</v>
      </c>
      <c r="C2258" s="83">
        <v>7.22</v>
      </c>
      <c r="D2258" s="83">
        <v>316.19</v>
      </c>
      <c r="E2258" s="83">
        <v>1.34</v>
      </c>
      <c r="F2258" s="83">
        <v>3.54</v>
      </c>
      <c r="G2258" s="83">
        <v>2.25</v>
      </c>
      <c r="H2258" s="83">
        <v>3.09</v>
      </c>
      <c r="I2258" s="83">
        <v>0.12</v>
      </c>
      <c r="J2258" s="83">
        <v>0.04</v>
      </c>
      <c r="K2258" s="83">
        <v>0.06</v>
      </c>
      <c r="L2258" s="83">
        <v>0.05</v>
      </c>
      <c r="M2258" s="83">
        <v>0</v>
      </c>
      <c r="N2258" s="83">
        <v>0</v>
      </c>
      <c r="O2258" s="83">
        <v>3.75</v>
      </c>
      <c r="P2258" s="83">
        <v>3.41</v>
      </c>
      <c r="Q2258" s="83">
        <v>0.37</v>
      </c>
      <c r="R2258" s="83">
        <v>323.74</v>
      </c>
      <c r="S2258" s="83">
        <v>309.85000000000002</v>
      </c>
      <c r="T2258" s="83">
        <v>789</v>
      </c>
      <c r="U2258" s="83">
        <v>0</v>
      </c>
      <c r="V2258" s="83">
        <v>0</v>
      </c>
      <c r="W2258" s="83">
        <v>0</v>
      </c>
      <c r="X2258" s="83">
        <v>1.93</v>
      </c>
      <c r="Y2258" s="83">
        <v>0</v>
      </c>
    </row>
    <row r="2259" spans="1:25" ht="13.5" thickBot="1" x14ac:dyDescent="0.25">
      <c r="A2259" s="82">
        <f t="shared" si="61"/>
        <v>43469</v>
      </c>
      <c r="B2259" s="83">
        <v>0</v>
      </c>
      <c r="C2259" s="83">
        <v>0</v>
      </c>
      <c r="D2259" s="83">
        <v>0</v>
      </c>
      <c r="E2259" s="83">
        <v>0</v>
      </c>
      <c r="F2259" s="83">
        <v>0</v>
      </c>
      <c r="G2259" s="83">
        <v>1.34</v>
      </c>
      <c r="H2259" s="83">
        <v>0.03</v>
      </c>
      <c r="I2259" s="83">
        <v>0.19</v>
      </c>
      <c r="J2259" s="83">
        <v>1.56</v>
      </c>
      <c r="K2259" s="83">
        <v>2.8</v>
      </c>
      <c r="L2259" s="83">
        <v>2.72</v>
      </c>
      <c r="M2259" s="83">
        <v>344.02</v>
      </c>
      <c r="N2259" s="83">
        <v>0.22</v>
      </c>
      <c r="O2259" s="83">
        <v>3.36</v>
      </c>
      <c r="P2259" s="83">
        <v>3.44</v>
      </c>
      <c r="Q2259" s="83">
        <v>5.93</v>
      </c>
      <c r="R2259" s="83">
        <v>815.99</v>
      </c>
      <c r="S2259" s="83">
        <v>332.27</v>
      </c>
      <c r="T2259" s="83">
        <v>343.88</v>
      </c>
      <c r="U2259" s="83">
        <v>1.24</v>
      </c>
      <c r="V2259" s="83">
        <v>4.08</v>
      </c>
      <c r="W2259" s="83">
        <v>4.74</v>
      </c>
      <c r="X2259" s="83">
        <v>20.73</v>
      </c>
      <c r="Y2259" s="83">
        <v>315.14999999999998</v>
      </c>
    </row>
    <row r="2260" spans="1:25" ht="13.5" thickBot="1" x14ac:dyDescent="0.25">
      <c r="A2260" s="82">
        <f t="shared" si="61"/>
        <v>43470</v>
      </c>
      <c r="B2260" s="83">
        <v>0</v>
      </c>
      <c r="C2260" s="83">
        <v>0</v>
      </c>
      <c r="D2260" s="83">
        <v>0</v>
      </c>
      <c r="E2260" s="83">
        <v>0</v>
      </c>
      <c r="F2260" s="83">
        <v>0.64</v>
      </c>
      <c r="G2260" s="83">
        <v>5.0999999999999996</v>
      </c>
      <c r="H2260" s="83">
        <v>5.49</v>
      </c>
      <c r="I2260" s="83">
        <v>0.87</v>
      </c>
      <c r="J2260" s="83">
        <v>1.34</v>
      </c>
      <c r="K2260" s="83">
        <v>340.21</v>
      </c>
      <c r="L2260" s="83">
        <v>0.87</v>
      </c>
      <c r="M2260" s="83">
        <v>2.37</v>
      </c>
      <c r="N2260" s="83">
        <v>33.700000000000003</v>
      </c>
      <c r="O2260" s="83">
        <v>32.799999999999997</v>
      </c>
      <c r="P2260" s="83">
        <v>36.79</v>
      </c>
      <c r="Q2260" s="83">
        <v>4.7300000000000004</v>
      </c>
      <c r="R2260" s="83">
        <v>822.48</v>
      </c>
      <c r="S2260" s="83">
        <v>338.05</v>
      </c>
      <c r="T2260" s="83">
        <v>0.49</v>
      </c>
      <c r="U2260" s="83">
        <v>4.1399999999999997</v>
      </c>
      <c r="V2260" s="83">
        <v>3.44</v>
      </c>
      <c r="W2260" s="83">
        <v>5.28</v>
      </c>
      <c r="X2260" s="83">
        <v>7.92</v>
      </c>
      <c r="Y2260" s="83">
        <v>103.72</v>
      </c>
    </row>
    <row r="2261" spans="1:25" ht="13.5" thickBot="1" x14ac:dyDescent="0.25">
      <c r="A2261" s="82">
        <f t="shared" si="61"/>
        <v>43471</v>
      </c>
      <c r="B2261" s="83">
        <v>1.31</v>
      </c>
      <c r="C2261" s="83">
        <v>2.91</v>
      </c>
      <c r="D2261" s="83">
        <v>2.39</v>
      </c>
      <c r="E2261" s="83">
        <v>0</v>
      </c>
      <c r="F2261" s="83">
        <v>0</v>
      </c>
      <c r="G2261" s="83">
        <v>1.05</v>
      </c>
      <c r="H2261" s="83">
        <v>5.76</v>
      </c>
      <c r="I2261" s="83">
        <v>2.2799999999999998</v>
      </c>
      <c r="J2261" s="83">
        <v>2.94</v>
      </c>
      <c r="K2261" s="83">
        <v>8.51</v>
      </c>
      <c r="L2261" s="83">
        <v>6.06</v>
      </c>
      <c r="M2261" s="83">
        <v>11.99</v>
      </c>
      <c r="N2261" s="83">
        <v>11.08</v>
      </c>
      <c r="O2261" s="83">
        <v>6.74</v>
      </c>
      <c r="P2261" s="83">
        <v>6.84</v>
      </c>
      <c r="Q2261" s="83">
        <v>8.83</v>
      </c>
      <c r="R2261" s="83">
        <v>16.88</v>
      </c>
      <c r="S2261" s="83">
        <v>18.89</v>
      </c>
      <c r="T2261" s="83">
        <v>341.47</v>
      </c>
      <c r="U2261" s="83">
        <v>26.68</v>
      </c>
      <c r="V2261" s="83">
        <v>46.95</v>
      </c>
      <c r="W2261" s="83">
        <v>36.18</v>
      </c>
      <c r="X2261" s="83">
        <v>124.62</v>
      </c>
      <c r="Y2261" s="83">
        <v>904.57</v>
      </c>
    </row>
    <row r="2262" spans="1:25" ht="13.5" thickBot="1" x14ac:dyDescent="0.25">
      <c r="A2262" s="82">
        <f t="shared" si="61"/>
        <v>43472</v>
      </c>
      <c r="B2262" s="83">
        <v>0</v>
      </c>
      <c r="C2262" s="83">
        <v>0</v>
      </c>
      <c r="D2262" s="83">
        <v>0.01</v>
      </c>
      <c r="E2262" s="83">
        <v>0</v>
      </c>
      <c r="F2262" s="83">
        <v>0.89</v>
      </c>
      <c r="G2262" s="83">
        <v>0</v>
      </c>
      <c r="H2262" s="83">
        <v>0.09</v>
      </c>
      <c r="I2262" s="83">
        <v>0.39</v>
      </c>
      <c r="J2262" s="83">
        <v>0.04</v>
      </c>
      <c r="K2262" s="83">
        <v>0.1</v>
      </c>
      <c r="L2262" s="83">
        <v>2.08</v>
      </c>
      <c r="M2262" s="83">
        <v>0</v>
      </c>
      <c r="N2262" s="83">
        <v>0</v>
      </c>
      <c r="O2262" s="83">
        <v>0.89</v>
      </c>
      <c r="P2262" s="83">
        <v>35.43</v>
      </c>
      <c r="Q2262" s="83">
        <v>4.75</v>
      </c>
      <c r="R2262" s="83">
        <v>355.63</v>
      </c>
      <c r="S2262" s="83">
        <v>355.46</v>
      </c>
      <c r="T2262" s="83">
        <v>839.17</v>
      </c>
      <c r="U2262" s="83">
        <v>346.7</v>
      </c>
      <c r="V2262" s="83">
        <v>8.83</v>
      </c>
      <c r="W2262" s="83">
        <v>8.02</v>
      </c>
      <c r="X2262" s="83">
        <v>7.15</v>
      </c>
      <c r="Y2262" s="83">
        <v>12.61</v>
      </c>
    </row>
    <row r="2263" spans="1:25" ht="13.5" thickBot="1" x14ac:dyDescent="0.25">
      <c r="A2263" s="82">
        <f t="shared" si="61"/>
        <v>43473</v>
      </c>
      <c r="B2263" s="83">
        <v>0.03</v>
      </c>
      <c r="C2263" s="83">
        <v>2.65</v>
      </c>
      <c r="D2263" s="83">
        <v>7.0000000000000007E-2</v>
      </c>
      <c r="E2263" s="83">
        <v>0.01</v>
      </c>
      <c r="F2263" s="83">
        <v>0.36</v>
      </c>
      <c r="G2263" s="83">
        <v>2.68</v>
      </c>
      <c r="H2263" s="83">
        <v>5.13</v>
      </c>
      <c r="I2263" s="83">
        <v>6.52</v>
      </c>
      <c r="J2263" s="83">
        <v>13.54</v>
      </c>
      <c r="K2263" s="83">
        <v>9.61</v>
      </c>
      <c r="L2263" s="83">
        <v>4.8499999999999996</v>
      </c>
      <c r="M2263" s="83">
        <v>1.63</v>
      </c>
      <c r="N2263" s="83">
        <v>33.979999999999997</v>
      </c>
      <c r="O2263" s="83">
        <v>35.17</v>
      </c>
      <c r="P2263" s="83">
        <v>37.049999999999997</v>
      </c>
      <c r="Q2263" s="83">
        <v>6.94</v>
      </c>
      <c r="R2263" s="83">
        <v>7.13</v>
      </c>
      <c r="S2263" s="83">
        <v>13.23</v>
      </c>
      <c r="T2263" s="83">
        <v>355.21</v>
      </c>
      <c r="U2263" s="83">
        <v>355.14</v>
      </c>
      <c r="V2263" s="83">
        <v>340.53</v>
      </c>
      <c r="W2263" s="83">
        <v>147.26</v>
      </c>
      <c r="X2263" s="83">
        <v>365.77</v>
      </c>
      <c r="Y2263" s="83">
        <v>152.80000000000001</v>
      </c>
    </row>
    <row r="2264" spans="1:25" ht="13.5" thickBot="1" x14ac:dyDescent="0.25">
      <c r="A2264" s="82">
        <f t="shared" si="61"/>
        <v>43474</v>
      </c>
      <c r="B2264" s="83">
        <v>360.51</v>
      </c>
      <c r="C2264" s="83">
        <v>3.71</v>
      </c>
      <c r="D2264" s="83">
        <v>3.38</v>
      </c>
      <c r="E2264" s="83">
        <v>1.72</v>
      </c>
      <c r="F2264" s="83">
        <v>2.16</v>
      </c>
      <c r="G2264" s="83">
        <v>12.28</v>
      </c>
      <c r="H2264" s="83">
        <v>7.07</v>
      </c>
      <c r="I2264" s="83">
        <v>351.62</v>
      </c>
      <c r="J2264" s="83">
        <v>79.290000000000006</v>
      </c>
      <c r="K2264" s="83">
        <v>61.88</v>
      </c>
      <c r="L2264" s="83">
        <v>842.11</v>
      </c>
      <c r="M2264" s="83">
        <v>152.43</v>
      </c>
      <c r="N2264" s="83">
        <v>61.66</v>
      </c>
      <c r="O2264" s="83">
        <v>48.61</v>
      </c>
      <c r="P2264" s="83">
        <v>61.38</v>
      </c>
      <c r="Q2264" s="83">
        <v>87.42</v>
      </c>
      <c r="R2264" s="83">
        <v>218.83</v>
      </c>
      <c r="S2264" s="83">
        <v>367.72</v>
      </c>
      <c r="T2264" s="83">
        <v>329.1</v>
      </c>
      <c r="U2264" s="83">
        <v>375.17</v>
      </c>
      <c r="V2264" s="83">
        <v>375.37</v>
      </c>
      <c r="W2264" s="83">
        <v>331.76</v>
      </c>
      <c r="X2264" s="83">
        <v>362.69</v>
      </c>
      <c r="Y2264" s="83">
        <v>909.98</v>
      </c>
    </row>
    <row r="2265" spans="1:25" ht="13.5" thickBot="1" x14ac:dyDescent="0.25">
      <c r="A2265" s="82">
        <f t="shared" si="61"/>
        <v>43475</v>
      </c>
      <c r="B2265" s="83">
        <v>787.57</v>
      </c>
      <c r="C2265" s="83">
        <v>4.5199999999999996</v>
      </c>
      <c r="D2265" s="83">
        <v>2.52</v>
      </c>
      <c r="E2265" s="83">
        <v>1.65</v>
      </c>
      <c r="F2265" s="83">
        <v>5.04</v>
      </c>
      <c r="G2265" s="83">
        <v>7.07</v>
      </c>
      <c r="H2265" s="83">
        <v>8.08</v>
      </c>
      <c r="I2265" s="83">
        <v>2.29</v>
      </c>
      <c r="J2265" s="83">
        <v>5.41</v>
      </c>
      <c r="K2265" s="83">
        <v>4.53</v>
      </c>
      <c r="L2265" s="83">
        <v>3.01</v>
      </c>
      <c r="M2265" s="83">
        <v>5.69</v>
      </c>
      <c r="N2265" s="83">
        <v>867.12</v>
      </c>
      <c r="O2265" s="83">
        <v>839.56</v>
      </c>
      <c r="P2265" s="83">
        <v>381.47</v>
      </c>
      <c r="Q2265" s="83">
        <v>862.53</v>
      </c>
      <c r="R2265" s="83">
        <v>818.18</v>
      </c>
      <c r="S2265" s="83">
        <v>827.57</v>
      </c>
      <c r="T2265" s="83">
        <v>349.12</v>
      </c>
      <c r="U2265" s="83">
        <v>346.85</v>
      </c>
      <c r="V2265" s="83">
        <v>115.72</v>
      </c>
      <c r="W2265" s="83">
        <v>146.91</v>
      </c>
      <c r="X2265" s="83">
        <v>378.01</v>
      </c>
      <c r="Y2265" s="83">
        <v>916.2</v>
      </c>
    </row>
    <row r="2266" spans="1:25" ht="13.5" thickBot="1" x14ac:dyDescent="0.25">
      <c r="A2266" s="82">
        <f t="shared" si="61"/>
        <v>43476</v>
      </c>
      <c r="B2266" s="83">
        <v>0</v>
      </c>
      <c r="C2266" s="83">
        <v>0</v>
      </c>
      <c r="D2266" s="83">
        <v>0</v>
      </c>
      <c r="E2266" s="83">
        <v>0</v>
      </c>
      <c r="F2266" s="83">
        <v>0.18</v>
      </c>
      <c r="G2266" s="83">
        <v>382.26</v>
      </c>
      <c r="H2266" s="83">
        <v>366.85</v>
      </c>
      <c r="I2266" s="83">
        <v>0</v>
      </c>
      <c r="J2266" s="83">
        <v>378.79</v>
      </c>
      <c r="K2266" s="83">
        <v>801.14</v>
      </c>
      <c r="L2266" s="83">
        <v>347.84</v>
      </c>
      <c r="M2266" s="83">
        <v>1.66</v>
      </c>
      <c r="N2266" s="83">
        <v>0.56000000000000005</v>
      </c>
      <c r="O2266" s="83">
        <v>0.26</v>
      </c>
      <c r="P2266" s="83">
        <v>1.78</v>
      </c>
      <c r="Q2266" s="83">
        <v>386.65</v>
      </c>
      <c r="R2266" s="83">
        <v>349.81</v>
      </c>
      <c r="S2266" s="83">
        <v>346.37</v>
      </c>
      <c r="T2266" s="83">
        <v>348.88</v>
      </c>
      <c r="U2266" s="83">
        <v>6.53</v>
      </c>
      <c r="V2266" s="83">
        <v>11.8</v>
      </c>
      <c r="W2266" s="83">
        <v>45.62</v>
      </c>
      <c r="X2266" s="83">
        <v>71.53</v>
      </c>
      <c r="Y2266" s="83">
        <v>113.44</v>
      </c>
    </row>
    <row r="2267" spans="1:25" ht="13.5" thickBot="1" x14ac:dyDescent="0.25">
      <c r="A2267" s="82">
        <f t="shared" si="61"/>
        <v>43477</v>
      </c>
      <c r="B2267" s="83">
        <v>0</v>
      </c>
      <c r="C2267" s="83">
        <v>0</v>
      </c>
      <c r="D2267" s="83">
        <v>0</v>
      </c>
      <c r="E2267" s="83">
        <v>0</v>
      </c>
      <c r="F2267" s="83">
        <v>0</v>
      </c>
      <c r="G2267" s="83">
        <v>0.54</v>
      </c>
      <c r="H2267" s="83">
        <v>380.05</v>
      </c>
      <c r="I2267" s="83">
        <v>366.97</v>
      </c>
      <c r="J2267" s="83">
        <v>366.31</v>
      </c>
      <c r="K2267" s="83">
        <v>370.05</v>
      </c>
      <c r="L2267" s="83">
        <v>352.44</v>
      </c>
      <c r="M2267" s="83">
        <v>0</v>
      </c>
      <c r="N2267" s="83">
        <v>377.11</v>
      </c>
      <c r="O2267" s="83">
        <v>878.65</v>
      </c>
      <c r="P2267" s="83">
        <v>858.66</v>
      </c>
      <c r="Q2267" s="83">
        <v>872.67</v>
      </c>
      <c r="R2267" s="83">
        <v>841.76</v>
      </c>
      <c r="S2267" s="83">
        <v>825.62</v>
      </c>
      <c r="T2267" s="83">
        <v>5.15</v>
      </c>
      <c r="U2267" s="83">
        <v>12.79</v>
      </c>
      <c r="V2267" s="83">
        <v>344.03</v>
      </c>
      <c r="W2267" s="83">
        <v>7.53</v>
      </c>
      <c r="X2267" s="83">
        <v>865.88</v>
      </c>
      <c r="Y2267" s="83">
        <v>380.99</v>
      </c>
    </row>
    <row r="2268" spans="1:25" ht="13.5" thickBot="1" x14ac:dyDescent="0.25">
      <c r="A2268" s="82">
        <f t="shared" si="61"/>
        <v>43478</v>
      </c>
      <c r="B2268" s="83">
        <v>0</v>
      </c>
      <c r="C2268" s="83">
        <v>0</v>
      </c>
      <c r="D2268" s="83">
        <v>0</v>
      </c>
      <c r="E2268" s="83">
        <v>1.52</v>
      </c>
      <c r="F2268" s="83">
        <v>2.19</v>
      </c>
      <c r="G2268" s="83">
        <v>2.33</v>
      </c>
      <c r="H2268" s="83">
        <v>7.71</v>
      </c>
      <c r="I2268" s="83">
        <v>7.67</v>
      </c>
      <c r="J2268" s="83">
        <v>10.51</v>
      </c>
      <c r="K2268" s="83">
        <v>8.84</v>
      </c>
      <c r="L2268" s="83">
        <v>7.76</v>
      </c>
      <c r="M2268" s="83">
        <v>7.74</v>
      </c>
      <c r="N2268" s="83">
        <v>4.68</v>
      </c>
      <c r="O2268" s="83">
        <v>6.77</v>
      </c>
      <c r="P2268" s="83">
        <v>9.41</v>
      </c>
      <c r="Q2268" s="83">
        <v>7.3</v>
      </c>
      <c r="R2268" s="83">
        <v>10.79</v>
      </c>
      <c r="S2268" s="83">
        <v>26.16</v>
      </c>
      <c r="T2268" s="83">
        <v>82.73</v>
      </c>
      <c r="U2268" s="83">
        <v>87.87</v>
      </c>
      <c r="V2268" s="83">
        <v>206.65</v>
      </c>
      <c r="W2268" s="83">
        <v>39.65</v>
      </c>
      <c r="X2268" s="83">
        <v>383.56</v>
      </c>
      <c r="Y2268" s="83">
        <v>670.12</v>
      </c>
    </row>
    <row r="2269" spans="1:25" ht="13.5" thickBot="1" x14ac:dyDescent="0.25">
      <c r="A2269" s="82">
        <f t="shared" si="61"/>
        <v>43479</v>
      </c>
      <c r="B2269" s="83">
        <v>7.82</v>
      </c>
      <c r="C2269" s="83">
        <v>9.82</v>
      </c>
      <c r="D2269" s="83">
        <v>872.53</v>
      </c>
      <c r="E2269" s="83">
        <v>33.729999999999997</v>
      </c>
      <c r="F2269" s="83">
        <v>877.86</v>
      </c>
      <c r="G2269" s="83">
        <v>380.06</v>
      </c>
      <c r="H2269" s="83">
        <v>886.96</v>
      </c>
      <c r="I2269" s="83">
        <v>372.34</v>
      </c>
      <c r="J2269" s="83">
        <v>856.5</v>
      </c>
      <c r="K2269" s="83">
        <v>343.66</v>
      </c>
      <c r="L2269" s="83">
        <v>89.63</v>
      </c>
      <c r="M2269" s="83">
        <v>89.48</v>
      </c>
      <c r="N2269" s="83">
        <v>138.57</v>
      </c>
      <c r="O2269" s="83">
        <v>95.21</v>
      </c>
      <c r="P2269" s="83">
        <v>94.44</v>
      </c>
      <c r="Q2269" s="83">
        <v>894.23</v>
      </c>
      <c r="R2269" s="83">
        <v>226.51</v>
      </c>
      <c r="S2269" s="83">
        <v>225.87</v>
      </c>
      <c r="T2269" s="83">
        <v>179.07</v>
      </c>
      <c r="U2269" s="83">
        <v>163.95</v>
      </c>
      <c r="V2269" s="83">
        <v>378.82</v>
      </c>
      <c r="W2269" s="83">
        <v>365.83</v>
      </c>
      <c r="X2269" s="83">
        <v>379.77</v>
      </c>
      <c r="Y2269" s="83">
        <v>912.76</v>
      </c>
    </row>
    <row r="2270" spans="1:25" ht="13.5" thickBot="1" x14ac:dyDescent="0.25">
      <c r="A2270" s="82">
        <f t="shared" si="61"/>
        <v>43480</v>
      </c>
      <c r="B2270" s="83">
        <v>357.04</v>
      </c>
      <c r="C2270" s="83">
        <v>30.82</v>
      </c>
      <c r="D2270" s="83">
        <v>39.950000000000003</v>
      </c>
      <c r="E2270" s="83">
        <v>26.45</v>
      </c>
      <c r="F2270" s="83">
        <v>18.93</v>
      </c>
      <c r="G2270" s="83">
        <v>31.62</v>
      </c>
      <c r="H2270" s="83">
        <v>70.81</v>
      </c>
      <c r="I2270" s="83">
        <v>63.69</v>
      </c>
      <c r="J2270" s="83">
        <v>77.290000000000006</v>
      </c>
      <c r="K2270" s="83">
        <v>71.91</v>
      </c>
      <c r="L2270" s="83">
        <v>112.68</v>
      </c>
      <c r="M2270" s="83">
        <v>114.59</v>
      </c>
      <c r="N2270" s="83">
        <v>46.06</v>
      </c>
      <c r="O2270" s="83">
        <v>405.6</v>
      </c>
      <c r="P2270" s="83">
        <v>176.25</v>
      </c>
      <c r="Q2270" s="83">
        <v>407.61</v>
      </c>
      <c r="R2270" s="83">
        <v>409.44</v>
      </c>
      <c r="S2270" s="83">
        <v>863.48</v>
      </c>
      <c r="T2270" s="83">
        <v>381.16</v>
      </c>
      <c r="U2270" s="83">
        <v>396.56</v>
      </c>
      <c r="V2270" s="83">
        <v>389.74</v>
      </c>
      <c r="W2270" s="83">
        <v>389.23</v>
      </c>
      <c r="X2270" s="83">
        <v>421.76</v>
      </c>
      <c r="Y2270" s="83">
        <v>397.35</v>
      </c>
    </row>
    <row r="2271" spans="1:25" ht="13.5" thickBot="1" x14ac:dyDescent="0.25">
      <c r="A2271" s="82">
        <f t="shared" si="61"/>
        <v>43481</v>
      </c>
      <c r="B2271" s="83">
        <v>5.23</v>
      </c>
      <c r="C2271" s="83">
        <v>0.71</v>
      </c>
      <c r="D2271" s="83">
        <v>0.66</v>
      </c>
      <c r="E2271" s="83">
        <v>7.88</v>
      </c>
      <c r="F2271" s="83">
        <v>33.57</v>
      </c>
      <c r="G2271" s="83">
        <v>20.84</v>
      </c>
      <c r="H2271" s="83">
        <v>55.55</v>
      </c>
      <c r="I2271" s="83">
        <v>381.61</v>
      </c>
      <c r="J2271" s="83">
        <v>824.8</v>
      </c>
      <c r="K2271" s="83">
        <v>828.28</v>
      </c>
      <c r="L2271" s="83">
        <v>854.03</v>
      </c>
      <c r="M2271" s="83">
        <v>89.75</v>
      </c>
      <c r="N2271" s="83">
        <v>379.32</v>
      </c>
      <c r="O2271" s="83">
        <v>67.98</v>
      </c>
      <c r="P2271" s="83">
        <v>70.37</v>
      </c>
      <c r="Q2271" s="83">
        <v>396.62</v>
      </c>
      <c r="R2271" s="83">
        <v>845.02</v>
      </c>
      <c r="S2271" s="83">
        <v>832.01</v>
      </c>
      <c r="T2271" s="83">
        <v>855.48</v>
      </c>
      <c r="U2271" s="83">
        <v>363.96</v>
      </c>
      <c r="V2271" s="83">
        <v>150.06</v>
      </c>
      <c r="W2271" s="83">
        <v>152.13999999999999</v>
      </c>
      <c r="X2271" s="83">
        <v>166.12</v>
      </c>
      <c r="Y2271" s="83">
        <v>242.27</v>
      </c>
    </row>
    <row r="2272" spans="1:25" ht="13.5" thickBot="1" x14ac:dyDescent="0.25">
      <c r="A2272" s="82">
        <f t="shared" si="61"/>
        <v>43482</v>
      </c>
      <c r="B2272" s="83">
        <v>102.8</v>
      </c>
      <c r="C2272" s="83">
        <v>0.36</v>
      </c>
      <c r="D2272" s="83">
        <v>1.71</v>
      </c>
      <c r="E2272" s="83">
        <v>0.31</v>
      </c>
      <c r="F2272" s="83">
        <v>0.71</v>
      </c>
      <c r="G2272" s="83">
        <v>0.26</v>
      </c>
      <c r="H2272" s="83">
        <v>0.36</v>
      </c>
      <c r="I2272" s="83">
        <v>0</v>
      </c>
      <c r="J2272" s="83">
        <v>14.33</v>
      </c>
      <c r="K2272" s="83">
        <v>41.69</v>
      </c>
      <c r="L2272" s="83">
        <v>57.48</v>
      </c>
      <c r="M2272" s="83">
        <v>12.88</v>
      </c>
      <c r="N2272" s="83">
        <v>19.72</v>
      </c>
      <c r="O2272" s="83">
        <v>29.04</v>
      </c>
      <c r="P2272" s="83">
        <v>79.569999999999993</v>
      </c>
      <c r="Q2272" s="83">
        <v>114.9</v>
      </c>
      <c r="R2272" s="83">
        <v>399.79</v>
      </c>
      <c r="S2272" s="83">
        <v>881.35</v>
      </c>
      <c r="T2272" s="83">
        <v>356.11</v>
      </c>
      <c r="U2272" s="83">
        <v>183.85</v>
      </c>
      <c r="V2272" s="83">
        <v>222.83</v>
      </c>
      <c r="W2272" s="83">
        <v>227.32</v>
      </c>
      <c r="X2272" s="83">
        <v>361.56</v>
      </c>
      <c r="Y2272" s="83">
        <v>459.83</v>
      </c>
    </row>
    <row r="2273" spans="1:25" ht="13.5" thickBot="1" x14ac:dyDescent="0.25">
      <c r="A2273" s="82">
        <f t="shared" si="61"/>
        <v>43483</v>
      </c>
      <c r="B2273" s="83">
        <v>84.93</v>
      </c>
      <c r="C2273" s="83">
        <v>57.9</v>
      </c>
      <c r="D2273" s="83">
        <v>34.880000000000003</v>
      </c>
      <c r="E2273" s="83">
        <v>43.19</v>
      </c>
      <c r="F2273" s="83">
        <v>30.87</v>
      </c>
      <c r="G2273" s="83">
        <v>191.22</v>
      </c>
      <c r="H2273" s="83">
        <v>64.83</v>
      </c>
      <c r="I2273" s="83">
        <v>30.8</v>
      </c>
      <c r="J2273" s="83">
        <v>52.72</v>
      </c>
      <c r="K2273" s="83">
        <v>68.09</v>
      </c>
      <c r="L2273" s="83">
        <v>51.24</v>
      </c>
      <c r="M2273" s="83">
        <v>17.88</v>
      </c>
      <c r="N2273" s="83">
        <v>9.66</v>
      </c>
      <c r="O2273" s="83">
        <v>8.9700000000000006</v>
      </c>
      <c r="P2273" s="83">
        <v>36.979999999999997</v>
      </c>
      <c r="Q2273" s="83">
        <v>407.41</v>
      </c>
      <c r="R2273" s="83">
        <v>96.88</v>
      </c>
      <c r="S2273" s="83">
        <v>344.57</v>
      </c>
      <c r="T2273" s="83">
        <v>120.64</v>
      </c>
      <c r="U2273" s="83">
        <v>78.17</v>
      </c>
      <c r="V2273" s="83">
        <v>149.85</v>
      </c>
      <c r="W2273" s="83">
        <v>345.19</v>
      </c>
      <c r="X2273" s="83">
        <v>354.61</v>
      </c>
      <c r="Y2273" s="83">
        <v>222.5</v>
      </c>
    </row>
    <row r="2274" spans="1:25" ht="13.5" thickBot="1" x14ac:dyDescent="0.25">
      <c r="A2274" s="82">
        <f t="shared" si="61"/>
        <v>43484</v>
      </c>
      <c r="B2274" s="83">
        <v>309.3</v>
      </c>
      <c r="C2274" s="83">
        <v>3.65</v>
      </c>
      <c r="D2274" s="83">
        <v>2.72</v>
      </c>
      <c r="E2274" s="83">
        <v>4</v>
      </c>
      <c r="F2274" s="83">
        <v>3.87</v>
      </c>
      <c r="G2274" s="83">
        <v>3.57</v>
      </c>
      <c r="H2274" s="83">
        <v>402.95</v>
      </c>
      <c r="I2274" s="83">
        <v>398.48</v>
      </c>
      <c r="J2274" s="83">
        <v>4.42</v>
      </c>
      <c r="K2274" s="83">
        <v>370.97</v>
      </c>
      <c r="L2274" s="83">
        <v>20.72</v>
      </c>
      <c r="M2274" s="83">
        <v>28.9</v>
      </c>
      <c r="N2274" s="83">
        <v>4.3600000000000003</v>
      </c>
      <c r="O2274" s="83">
        <v>19.399999999999999</v>
      </c>
      <c r="P2274" s="83">
        <v>123.39</v>
      </c>
      <c r="Q2274" s="83">
        <v>80.22</v>
      </c>
      <c r="R2274" s="83">
        <v>134.35</v>
      </c>
      <c r="S2274" s="83">
        <v>382.47</v>
      </c>
      <c r="T2274" s="83">
        <v>180.47</v>
      </c>
      <c r="U2274" s="83">
        <v>237.05</v>
      </c>
      <c r="V2274" s="83">
        <v>340.93</v>
      </c>
      <c r="W2274" s="83">
        <v>390.6</v>
      </c>
      <c r="X2274" s="83">
        <v>380.57</v>
      </c>
      <c r="Y2274" s="83">
        <v>635.04</v>
      </c>
    </row>
    <row r="2275" spans="1:25" ht="13.5" thickBot="1" x14ac:dyDescent="0.25">
      <c r="A2275" s="82">
        <f t="shared" si="61"/>
        <v>43485</v>
      </c>
      <c r="B2275" s="83">
        <v>6.78</v>
      </c>
      <c r="C2275" s="83">
        <v>10.47</v>
      </c>
      <c r="D2275" s="83">
        <v>40.799999999999997</v>
      </c>
      <c r="E2275" s="83">
        <v>27.65</v>
      </c>
      <c r="F2275" s="83">
        <v>41.21</v>
      </c>
      <c r="G2275" s="83">
        <v>351.76</v>
      </c>
      <c r="H2275" s="83">
        <v>821.33</v>
      </c>
      <c r="I2275" s="83">
        <v>9.44</v>
      </c>
      <c r="J2275" s="83">
        <v>351.62</v>
      </c>
      <c r="K2275" s="83">
        <v>837.04</v>
      </c>
      <c r="L2275" s="83">
        <v>360.33</v>
      </c>
      <c r="M2275" s="83">
        <v>357</v>
      </c>
      <c r="N2275" s="83">
        <v>870.34</v>
      </c>
      <c r="O2275" s="83">
        <v>842.94</v>
      </c>
      <c r="P2275" s="83">
        <v>872.24</v>
      </c>
      <c r="Q2275" s="83">
        <v>866.06</v>
      </c>
      <c r="R2275" s="83">
        <v>362.93</v>
      </c>
      <c r="S2275" s="83">
        <v>322.45</v>
      </c>
      <c r="T2275" s="83">
        <v>804.8</v>
      </c>
      <c r="U2275" s="83">
        <v>221.03</v>
      </c>
      <c r="V2275" s="83">
        <v>326.25</v>
      </c>
      <c r="W2275" s="83">
        <v>804.85</v>
      </c>
      <c r="X2275" s="83">
        <v>826.45</v>
      </c>
      <c r="Y2275" s="83">
        <v>882.3</v>
      </c>
    </row>
    <row r="2276" spans="1:25" ht="13.5" thickBot="1" x14ac:dyDescent="0.25">
      <c r="A2276" s="82">
        <f t="shared" si="61"/>
        <v>43486</v>
      </c>
      <c r="B2276" s="83">
        <v>5.63</v>
      </c>
      <c r="C2276" s="83">
        <v>343.5</v>
      </c>
      <c r="D2276" s="83">
        <v>365.17</v>
      </c>
      <c r="E2276" s="83">
        <v>1.42</v>
      </c>
      <c r="F2276" s="83">
        <v>8.23</v>
      </c>
      <c r="G2276" s="83">
        <v>387.53</v>
      </c>
      <c r="H2276" s="83">
        <v>855.38</v>
      </c>
      <c r="I2276" s="83">
        <v>1</v>
      </c>
      <c r="J2276" s="83">
        <v>351.25</v>
      </c>
      <c r="K2276" s="83">
        <v>343.79</v>
      </c>
      <c r="L2276" s="83">
        <v>309.18</v>
      </c>
      <c r="M2276" s="83">
        <v>15.68</v>
      </c>
      <c r="N2276" s="83">
        <v>5.99</v>
      </c>
      <c r="O2276" s="83">
        <v>23.6</v>
      </c>
      <c r="P2276" s="83">
        <v>80.02</v>
      </c>
      <c r="Q2276" s="83">
        <v>52.92</v>
      </c>
      <c r="R2276" s="83">
        <v>66.19</v>
      </c>
      <c r="S2276" s="83">
        <v>96.37</v>
      </c>
      <c r="T2276" s="83">
        <v>197.51</v>
      </c>
      <c r="U2276" s="83">
        <v>336.28</v>
      </c>
      <c r="V2276" s="83">
        <v>821.43</v>
      </c>
      <c r="W2276" s="83">
        <v>826.93</v>
      </c>
      <c r="X2276" s="83">
        <v>850.07</v>
      </c>
      <c r="Y2276" s="83">
        <v>876.52</v>
      </c>
    </row>
    <row r="2277" spans="1:25" ht="13.5" thickBot="1" x14ac:dyDescent="0.25">
      <c r="A2277" s="82">
        <f t="shared" si="61"/>
        <v>43487</v>
      </c>
      <c r="B2277" s="83">
        <v>1.99</v>
      </c>
      <c r="C2277" s="83">
        <v>364.45</v>
      </c>
      <c r="D2277" s="83">
        <v>6.98</v>
      </c>
      <c r="E2277" s="83">
        <v>355.91</v>
      </c>
      <c r="F2277" s="83">
        <v>9.84</v>
      </c>
      <c r="G2277" s="83">
        <v>363.52</v>
      </c>
      <c r="H2277" s="83">
        <v>819.99</v>
      </c>
      <c r="I2277" s="83">
        <v>7.7</v>
      </c>
      <c r="J2277" s="83">
        <v>770.56</v>
      </c>
      <c r="K2277" s="83">
        <v>810.54</v>
      </c>
      <c r="L2277" s="83">
        <v>780.64</v>
      </c>
      <c r="M2277" s="83">
        <v>49.91</v>
      </c>
      <c r="N2277" s="83">
        <v>58.14</v>
      </c>
      <c r="O2277" s="83">
        <v>61.51</v>
      </c>
      <c r="P2277" s="83">
        <v>94.8</v>
      </c>
      <c r="Q2277" s="83">
        <v>89.6</v>
      </c>
      <c r="R2277" s="83">
        <v>89.3</v>
      </c>
      <c r="S2277" s="83">
        <v>848.15</v>
      </c>
      <c r="T2277" s="83">
        <v>815.8</v>
      </c>
      <c r="U2277" s="83">
        <v>788.01</v>
      </c>
      <c r="V2277" s="83">
        <v>813.27</v>
      </c>
      <c r="W2277" s="83">
        <v>411.91</v>
      </c>
      <c r="X2277" s="83">
        <v>874.87</v>
      </c>
      <c r="Y2277" s="83">
        <v>874.09</v>
      </c>
    </row>
    <row r="2278" spans="1:25" ht="13.5" thickBot="1" x14ac:dyDescent="0.25">
      <c r="A2278" s="82">
        <f t="shared" si="61"/>
        <v>43488</v>
      </c>
      <c r="B2278" s="83">
        <v>0.05</v>
      </c>
      <c r="C2278" s="83">
        <v>0</v>
      </c>
      <c r="D2278" s="83">
        <v>1.57</v>
      </c>
      <c r="E2278" s="83">
        <v>23.52</v>
      </c>
      <c r="F2278" s="83">
        <v>16.329999999999998</v>
      </c>
      <c r="G2278" s="83">
        <v>35.68</v>
      </c>
      <c r="H2278" s="83">
        <v>27.04</v>
      </c>
      <c r="I2278" s="83">
        <v>3.43</v>
      </c>
      <c r="J2278" s="83">
        <v>280.08</v>
      </c>
      <c r="K2278" s="83">
        <v>284.75</v>
      </c>
      <c r="L2278" s="83">
        <v>4.6100000000000003</v>
      </c>
      <c r="M2278" s="83">
        <v>4.99</v>
      </c>
      <c r="N2278" s="83">
        <v>15.76</v>
      </c>
      <c r="O2278" s="83">
        <v>4.49</v>
      </c>
      <c r="P2278" s="83">
        <v>15.67</v>
      </c>
      <c r="Q2278" s="83">
        <v>56.78</v>
      </c>
      <c r="R2278" s="83">
        <v>9.5500000000000007</v>
      </c>
      <c r="S2278" s="83">
        <v>6.43</v>
      </c>
      <c r="T2278" s="83">
        <v>57.45</v>
      </c>
      <c r="U2278" s="83">
        <v>43.63</v>
      </c>
      <c r="V2278" s="83">
        <v>32.950000000000003</v>
      </c>
      <c r="W2278" s="83">
        <v>114.23</v>
      </c>
      <c r="X2278" s="83">
        <v>199.03</v>
      </c>
      <c r="Y2278" s="83">
        <v>849.74</v>
      </c>
    </row>
    <row r="2279" spans="1:25" ht="13.5" thickBot="1" x14ac:dyDescent="0.25">
      <c r="A2279" s="82">
        <f t="shared" si="61"/>
        <v>43489</v>
      </c>
      <c r="B2279" s="83">
        <v>2.46</v>
      </c>
      <c r="C2279" s="83">
        <v>38.479999999999997</v>
      </c>
      <c r="D2279" s="83">
        <v>3</v>
      </c>
      <c r="E2279" s="83">
        <v>23.08</v>
      </c>
      <c r="F2279" s="83">
        <v>40.07</v>
      </c>
      <c r="G2279" s="83">
        <v>55.69</v>
      </c>
      <c r="H2279" s="83">
        <v>52.77</v>
      </c>
      <c r="I2279" s="83">
        <v>4.5999999999999996</v>
      </c>
      <c r="J2279" s="83">
        <v>27.7</v>
      </c>
      <c r="K2279" s="83">
        <v>5.59</v>
      </c>
      <c r="L2279" s="83">
        <v>4.5199999999999996</v>
      </c>
      <c r="M2279" s="83">
        <v>6.35</v>
      </c>
      <c r="N2279" s="83">
        <v>9.64</v>
      </c>
      <c r="O2279" s="83">
        <v>9.93</v>
      </c>
      <c r="P2279" s="83">
        <v>15.13</v>
      </c>
      <c r="Q2279" s="83">
        <v>38.409999999999997</v>
      </c>
      <c r="R2279" s="83">
        <v>9.5299999999999994</v>
      </c>
      <c r="S2279" s="83">
        <v>85.6</v>
      </c>
      <c r="T2279" s="83">
        <v>12.29</v>
      </c>
      <c r="U2279" s="83">
        <v>22.14</v>
      </c>
      <c r="V2279" s="83">
        <v>82.03</v>
      </c>
      <c r="W2279" s="83">
        <v>314.32</v>
      </c>
      <c r="X2279" s="83">
        <v>315.39999999999998</v>
      </c>
      <c r="Y2279" s="83">
        <v>850.52</v>
      </c>
    </row>
    <row r="2280" spans="1:25" ht="13.5" thickBot="1" x14ac:dyDescent="0.25">
      <c r="A2280" s="82">
        <f t="shared" si="61"/>
        <v>43490</v>
      </c>
      <c r="B2280" s="83">
        <v>0.15</v>
      </c>
      <c r="C2280" s="83">
        <v>3.69</v>
      </c>
      <c r="D2280" s="83">
        <v>2.19</v>
      </c>
      <c r="E2280" s="83">
        <v>5.36</v>
      </c>
      <c r="F2280" s="83">
        <v>2.16</v>
      </c>
      <c r="G2280" s="83">
        <v>14.11</v>
      </c>
      <c r="H2280" s="83">
        <v>2.5</v>
      </c>
      <c r="I2280" s="83">
        <v>4.75</v>
      </c>
      <c r="J2280" s="83">
        <v>7.24</v>
      </c>
      <c r="K2280" s="83">
        <v>5.86</v>
      </c>
      <c r="L2280" s="83">
        <v>5.46</v>
      </c>
      <c r="M2280" s="83">
        <v>5.16</v>
      </c>
      <c r="N2280" s="83">
        <v>7.91</v>
      </c>
      <c r="O2280" s="83">
        <v>9.9499999999999993</v>
      </c>
      <c r="P2280" s="83">
        <v>8.58</v>
      </c>
      <c r="Q2280" s="83">
        <v>13.79</v>
      </c>
      <c r="R2280" s="83">
        <v>91.02</v>
      </c>
      <c r="S2280" s="83">
        <v>139.31</v>
      </c>
      <c r="T2280" s="83">
        <v>278.85000000000002</v>
      </c>
      <c r="U2280" s="83">
        <v>163.13</v>
      </c>
      <c r="V2280" s="83">
        <v>178.23</v>
      </c>
      <c r="W2280" s="83">
        <v>314.3</v>
      </c>
      <c r="X2280" s="83">
        <v>319.24</v>
      </c>
      <c r="Y2280" s="83">
        <v>346.52</v>
      </c>
    </row>
    <row r="2281" spans="1:25" ht="13.5" thickBot="1" x14ac:dyDescent="0.25">
      <c r="A2281" s="82">
        <f t="shared" si="61"/>
        <v>43491</v>
      </c>
      <c r="B2281" s="83">
        <v>2.4700000000000002</v>
      </c>
      <c r="C2281" s="83">
        <v>0.17</v>
      </c>
      <c r="D2281" s="83">
        <v>2.33</v>
      </c>
      <c r="E2281" s="83">
        <v>4.8600000000000003</v>
      </c>
      <c r="F2281" s="83">
        <v>0</v>
      </c>
      <c r="G2281" s="83">
        <v>0.48</v>
      </c>
      <c r="H2281" s="83">
        <v>0.87</v>
      </c>
      <c r="I2281" s="83">
        <v>0.13</v>
      </c>
      <c r="J2281" s="83">
        <v>1.6</v>
      </c>
      <c r="K2281" s="83">
        <v>0.93</v>
      </c>
      <c r="L2281" s="83">
        <v>1.93</v>
      </c>
      <c r="M2281" s="83">
        <v>2.96</v>
      </c>
      <c r="N2281" s="83">
        <v>1.66</v>
      </c>
      <c r="O2281" s="83">
        <v>1.1200000000000001</v>
      </c>
      <c r="P2281" s="83">
        <v>3.18</v>
      </c>
      <c r="Q2281" s="83">
        <v>0</v>
      </c>
      <c r="R2281" s="83">
        <v>1.1499999999999999</v>
      </c>
      <c r="S2281" s="83">
        <v>369.82</v>
      </c>
      <c r="T2281" s="83">
        <v>863.61</v>
      </c>
      <c r="U2281" s="83">
        <v>37.840000000000003</v>
      </c>
      <c r="V2281" s="83">
        <v>72.31</v>
      </c>
      <c r="W2281" s="83">
        <v>219.54</v>
      </c>
      <c r="X2281" s="83">
        <v>320.02</v>
      </c>
      <c r="Y2281" s="83">
        <v>237.55</v>
      </c>
    </row>
    <row r="2282" spans="1:25" ht="13.5" thickBot="1" x14ac:dyDescent="0.25">
      <c r="A2282" s="82">
        <f t="shared" si="61"/>
        <v>43492</v>
      </c>
      <c r="B2282" s="83">
        <v>0.46</v>
      </c>
      <c r="C2282" s="83">
        <v>0</v>
      </c>
      <c r="D2282" s="83">
        <v>0</v>
      </c>
      <c r="E2282" s="83">
        <v>25.25</v>
      </c>
      <c r="F2282" s="83">
        <v>23.86</v>
      </c>
      <c r="G2282" s="83">
        <v>38.99</v>
      </c>
      <c r="H2282" s="83">
        <v>0.3</v>
      </c>
      <c r="I2282" s="83">
        <v>0.92</v>
      </c>
      <c r="J2282" s="83">
        <v>2.06</v>
      </c>
      <c r="K2282" s="83">
        <v>37.979999999999997</v>
      </c>
      <c r="L2282" s="83">
        <v>2.29</v>
      </c>
      <c r="M2282" s="83">
        <v>7</v>
      </c>
      <c r="N2282" s="83">
        <v>5.71</v>
      </c>
      <c r="O2282" s="83">
        <v>5.49</v>
      </c>
      <c r="P2282" s="83">
        <v>5.76</v>
      </c>
      <c r="Q2282" s="83">
        <v>76.260000000000005</v>
      </c>
      <c r="R2282" s="83">
        <v>137.81</v>
      </c>
      <c r="S2282" s="83">
        <v>182.43</v>
      </c>
      <c r="T2282" s="83">
        <v>316.7</v>
      </c>
      <c r="U2282" s="83">
        <v>108.91</v>
      </c>
      <c r="V2282" s="83">
        <v>295.97000000000003</v>
      </c>
      <c r="W2282" s="83">
        <v>326.88</v>
      </c>
      <c r="X2282" s="83">
        <v>347.8</v>
      </c>
      <c r="Y2282" s="83">
        <v>413.18</v>
      </c>
    </row>
    <row r="2283" spans="1:25" ht="13.5" thickBot="1" x14ac:dyDescent="0.25">
      <c r="A2283" s="82">
        <f t="shared" si="61"/>
        <v>43493</v>
      </c>
      <c r="B2283" s="83">
        <v>0.57999999999999996</v>
      </c>
      <c r="C2283" s="83">
        <v>2.41</v>
      </c>
      <c r="D2283" s="83">
        <v>2.89</v>
      </c>
      <c r="E2283" s="83">
        <v>3.04</v>
      </c>
      <c r="F2283" s="83">
        <v>2.9</v>
      </c>
      <c r="G2283" s="83">
        <v>3.51</v>
      </c>
      <c r="H2283" s="83">
        <v>3.49</v>
      </c>
      <c r="I2283" s="83">
        <v>4</v>
      </c>
      <c r="J2283" s="83">
        <v>6.8</v>
      </c>
      <c r="K2283" s="83">
        <v>0.59</v>
      </c>
      <c r="L2283" s="83">
        <v>0</v>
      </c>
      <c r="M2283" s="83">
        <v>0.04</v>
      </c>
      <c r="N2283" s="83">
        <v>0</v>
      </c>
      <c r="O2283" s="83">
        <v>0</v>
      </c>
      <c r="P2283" s="83">
        <v>0.87</v>
      </c>
      <c r="Q2283" s="83">
        <v>12.43</v>
      </c>
      <c r="R2283" s="83">
        <v>76.16</v>
      </c>
      <c r="S2283" s="83">
        <v>157.18</v>
      </c>
      <c r="T2283" s="83">
        <v>85.78</v>
      </c>
      <c r="U2283" s="83">
        <v>233.85</v>
      </c>
      <c r="V2283" s="83">
        <v>171.64</v>
      </c>
      <c r="W2283" s="83">
        <v>331.23</v>
      </c>
      <c r="X2283" s="83">
        <v>348.08</v>
      </c>
      <c r="Y2283" s="83">
        <v>881.44</v>
      </c>
    </row>
    <row r="2284" spans="1:25" ht="13.5" thickBot="1" x14ac:dyDescent="0.25">
      <c r="A2284" s="82">
        <f t="shared" si="61"/>
        <v>43494</v>
      </c>
      <c r="B2284" s="83">
        <v>357.22</v>
      </c>
      <c r="C2284" s="83">
        <v>123.86</v>
      </c>
      <c r="D2284" s="83">
        <v>32.31</v>
      </c>
      <c r="E2284" s="83">
        <v>14.65</v>
      </c>
      <c r="F2284" s="83">
        <v>3.98</v>
      </c>
      <c r="G2284" s="83">
        <v>31.77</v>
      </c>
      <c r="H2284" s="83">
        <v>7.09</v>
      </c>
      <c r="I2284" s="83">
        <v>7.4</v>
      </c>
      <c r="J2284" s="83">
        <v>8</v>
      </c>
      <c r="K2284" s="83">
        <v>798.44</v>
      </c>
      <c r="L2284" s="83">
        <v>46.77</v>
      </c>
      <c r="M2284" s="83">
        <v>16.71</v>
      </c>
      <c r="N2284" s="83">
        <v>68.61</v>
      </c>
      <c r="O2284" s="83">
        <v>46.81</v>
      </c>
      <c r="P2284" s="83">
        <v>31.4</v>
      </c>
      <c r="Q2284" s="83">
        <v>62.71</v>
      </c>
      <c r="R2284" s="83">
        <v>136.77000000000001</v>
      </c>
      <c r="S2284" s="83">
        <v>264.47000000000003</v>
      </c>
      <c r="T2284" s="83">
        <v>147.21</v>
      </c>
      <c r="U2284" s="83">
        <v>136.97999999999999</v>
      </c>
      <c r="V2284" s="83">
        <v>213.11</v>
      </c>
      <c r="W2284" s="83">
        <v>333.61</v>
      </c>
      <c r="X2284" s="83">
        <v>630.11</v>
      </c>
      <c r="Y2284" s="83">
        <v>872.99</v>
      </c>
    </row>
    <row r="2285" spans="1:25" ht="13.5" thickBot="1" x14ac:dyDescent="0.25">
      <c r="A2285" s="82">
        <f t="shared" si="61"/>
        <v>43495</v>
      </c>
      <c r="B2285" s="83">
        <v>0</v>
      </c>
      <c r="C2285" s="83">
        <v>5</v>
      </c>
      <c r="D2285" s="83">
        <v>2.4</v>
      </c>
      <c r="E2285" s="83">
        <v>29.86</v>
      </c>
      <c r="F2285" s="83">
        <v>2.4900000000000002</v>
      </c>
      <c r="G2285" s="83">
        <v>827.33</v>
      </c>
      <c r="H2285" s="83">
        <v>826.4</v>
      </c>
      <c r="I2285" s="83">
        <v>5</v>
      </c>
      <c r="J2285" s="83">
        <v>734.04</v>
      </c>
      <c r="K2285" s="83">
        <v>734.07</v>
      </c>
      <c r="L2285" s="83">
        <v>757.55</v>
      </c>
      <c r="M2285" s="83">
        <v>8.49</v>
      </c>
      <c r="N2285" s="83">
        <v>7.62</v>
      </c>
      <c r="O2285" s="83">
        <v>50.01</v>
      </c>
      <c r="P2285" s="83">
        <v>53.55</v>
      </c>
      <c r="Q2285" s="83">
        <v>20.91</v>
      </c>
      <c r="R2285" s="83">
        <v>760.68</v>
      </c>
      <c r="S2285" s="83">
        <v>805.59</v>
      </c>
      <c r="T2285" s="83">
        <v>859.69</v>
      </c>
      <c r="U2285" s="83">
        <v>135.29</v>
      </c>
      <c r="V2285" s="83">
        <v>164.18</v>
      </c>
      <c r="W2285" s="83">
        <v>314.83</v>
      </c>
      <c r="X2285" s="83">
        <v>794.98</v>
      </c>
      <c r="Y2285" s="83">
        <v>860.26</v>
      </c>
    </row>
    <row r="2286" spans="1:25" ht="13.5" thickBot="1" x14ac:dyDescent="0.25">
      <c r="A2286" s="82">
        <f t="shared" si="61"/>
        <v>43496</v>
      </c>
      <c r="B2286" s="83">
        <v>277.16000000000003</v>
      </c>
      <c r="C2286" s="83">
        <v>351.56</v>
      </c>
      <c r="D2286" s="83">
        <v>346.38</v>
      </c>
      <c r="E2286" s="83">
        <v>28.75</v>
      </c>
      <c r="F2286" s="83">
        <v>1.65</v>
      </c>
      <c r="G2286" s="83">
        <v>3.79</v>
      </c>
      <c r="H2286" s="83">
        <v>4.0199999999999996</v>
      </c>
      <c r="I2286" s="83">
        <v>4.33</v>
      </c>
      <c r="J2286" s="83">
        <v>5.65</v>
      </c>
      <c r="K2286" s="83">
        <v>325.83999999999997</v>
      </c>
      <c r="L2286" s="83">
        <v>6.11</v>
      </c>
      <c r="M2286" s="83">
        <v>6.21</v>
      </c>
      <c r="N2286" s="83">
        <v>11.81</v>
      </c>
      <c r="O2286" s="83">
        <v>15.22</v>
      </c>
      <c r="P2286" s="83">
        <v>26.81</v>
      </c>
      <c r="Q2286" s="83">
        <v>65.650000000000006</v>
      </c>
      <c r="R2286" s="83">
        <v>22.81</v>
      </c>
      <c r="S2286" s="83">
        <v>354.63</v>
      </c>
      <c r="T2286" s="83">
        <v>302.93</v>
      </c>
      <c r="U2286" s="83">
        <v>187.56</v>
      </c>
      <c r="V2286" s="83">
        <v>211.62</v>
      </c>
      <c r="W2286" s="83">
        <v>314.11</v>
      </c>
      <c r="X2286" s="83">
        <v>330.52</v>
      </c>
      <c r="Y2286" s="83">
        <v>852.27</v>
      </c>
    </row>
    <row r="2287" spans="1:25" s="53" customFormat="1" ht="15.75" x14ac:dyDescent="0.2">
      <c r="A2287" s="57"/>
      <c r="B2287" s="89"/>
      <c r="C2287" s="89"/>
      <c r="D2287" s="89"/>
      <c r="E2287" s="89"/>
      <c r="F2287" s="89"/>
      <c r="G2287" s="89"/>
      <c r="H2287" s="89"/>
      <c r="I2287" s="89"/>
      <c r="J2287" s="89"/>
      <c r="K2287" s="89"/>
      <c r="L2287" s="89"/>
      <c r="M2287" s="89"/>
      <c r="N2287" s="89"/>
      <c r="O2287" s="89"/>
      <c r="P2287" s="89"/>
      <c r="Q2287" s="89"/>
      <c r="R2287" s="89"/>
      <c r="S2287" s="89"/>
      <c r="T2287" s="89"/>
      <c r="U2287" s="89"/>
      <c r="V2287" s="89"/>
      <c r="W2287" s="89"/>
      <c r="X2287" s="89"/>
      <c r="Y2287" s="89"/>
    </row>
    <row r="2288" spans="1:25" s="64" customFormat="1" ht="20.25" x14ac:dyDescent="0.3">
      <c r="A2288" s="64" t="s">
        <v>144</v>
      </c>
    </row>
    <row r="2289" spans="1:25" ht="17.25" customHeight="1" thickBot="1" x14ac:dyDescent="0.3">
      <c r="A2289" s="87"/>
      <c r="B2289" s="88"/>
      <c r="C2289" s="88"/>
    </row>
    <row r="2290" spans="1:25" ht="16.5" thickBot="1" x14ac:dyDescent="0.3">
      <c r="A2290" s="139" t="s">
        <v>64</v>
      </c>
      <c r="B2290" s="141" t="s">
        <v>141</v>
      </c>
      <c r="C2290" s="141"/>
      <c r="D2290" s="141"/>
      <c r="E2290" s="141"/>
      <c r="F2290" s="141"/>
      <c r="G2290" s="141"/>
      <c r="H2290" s="141"/>
      <c r="I2290" s="141"/>
      <c r="J2290" s="141"/>
      <c r="K2290" s="141"/>
      <c r="L2290" s="141"/>
      <c r="M2290" s="141"/>
      <c r="N2290" s="141"/>
      <c r="O2290" s="141"/>
      <c r="P2290" s="141"/>
      <c r="Q2290" s="141"/>
      <c r="R2290" s="141"/>
      <c r="S2290" s="141"/>
      <c r="T2290" s="141"/>
      <c r="U2290" s="141"/>
      <c r="V2290" s="141"/>
      <c r="W2290" s="141"/>
      <c r="X2290" s="141"/>
      <c r="Y2290" s="142"/>
    </row>
    <row r="2291" spans="1:25" ht="41.25" customHeight="1" thickBot="1" x14ac:dyDescent="0.25">
      <c r="A2291" s="140"/>
      <c r="B2291" s="81" t="s">
        <v>66</v>
      </c>
      <c r="C2291" s="81" t="s">
        <v>67</v>
      </c>
      <c r="D2291" s="81" t="s">
        <v>68</v>
      </c>
      <c r="E2291" s="81" t="s">
        <v>69</v>
      </c>
      <c r="F2291" s="81" t="s">
        <v>70</v>
      </c>
      <c r="G2291" s="81" t="s">
        <v>71</v>
      </c>
      <c r="H2291" s="81" t="s">
        <v>72</v>
      </c>
      <c r="I2291" s="81" t="s">
        <v>73</v>
      </c>
      <c r="J2291" s="81" t="s">
        <v>74</v>
      </c>
      <c r="K2291" s="81" t="s">
        <v>75</v>
      </c>
      <c r="L2291" s="81" t="s">
        <v>76</v>
      </c>
      <c r="M2291" s="81" t="s">
        <v>77</v>
      </c>
      <c r="N2291" s="81" t="s">
        <v>78</v>
      </c>
      <c r="O2291" s="81" t="s">
        <v>79</v>
      </c>
      <c r="P2291" s="81" t="s">
        <v>80</v>
      </c>
      <c r="Q2291" s="81" t="s">
        <v>81</v>
      </c>
      <c r="R2291" s="81" t="s">
        <v>82</v>
      </c>
      <c r="S2291" s="81" t="s">
        <v>83</v>
      </c>
      <c r="T2291" s="81" t="s">
        <v>84</v>
      </c>
      <c r="U2291" s="81" t="s">
        <v>85</v>
      </c>
      <c r="V2291" s="81" t="s">
        <v>86</v>
      </c>
      <c r="W2291" s="81" t="s">
        <v>87</v>
      </c>
      <c r="X2291" s="81" t="s">
        <v>88</v>
      </c>
      <c r="Y2291" s="81" t="s">
        <v>89</v>
      </c>
    </row>
    <row r="2292" spans="1:25" ht="13.5" thickBot="1" x14ac:dyDescent="0.25">
      <c r="A2292" s="82">
        <f>A2256</f>
        <v>43466</v>
      </c>
      <c r="B2292" s="83">
        <v>891.06</v>
      </c>
      <c r="C2292" s="83">
        <v>907.85</v>
      </c>
      <c r="D2292" s="83">
        <v>8.74</v>
      </c>
      <c r="E2292" s="83">
        <v>7.92</v>
      </c>
      <c r="F2292" s="83">
        <v>9.02</v>
      </c>
      <c r="G2292" s="83">
        <v>15.76</v>
      </c>
      <c r="H2292" s="83">
        <v>13.64</v>
      </c>
      <c r="I2292" s="83">
        <v>11.21</v>
      </c>
      <c r="J2292" s="83">
        <v>12.86</v>
      </c>
      <c r="K2292" s="83">
        <v>10.99</v>
      </c>
      <c r="L2292" s="83">
        <v>15.27</v>
      </c>
      <c r="M2292" s="83">
        <v>14.03</v>
      </c>
      <c r="N2292" s="83">
        <v>806.18</v>
      </c>
      <c r="O2292" s="83">
        <v>806.65</v>
      </c>
      <c r="P2292" s="83">
        <v>818.53</v>
      </c>
      <c r="Q2292" s="83">
        <v>816.74</v>
      </c>
      <c r="R2292" s="83">
        <v>806.99</v>
      </c>
      <c r="S2292" s="83">
        <v>823.92</v>
      </c>
      <c r="T2292" s="83">
        <v>811.46</v>
      </c>
      <c r="U2292" s="83">
        <v>817.58</v>
      </c>
      <c r="V2292" s="83">
        <v>40.770000000000003</v>
      </c>
      <c r="W2292" s="83">
        <v>47.75</v>
      </c>
      <c r="X2292" s="83">
        <v>401.96</v>
      </c>
      <c r="Y2292" s="83">
        <v>15.65</v>
      </c>
    </row>
    <row r="2293" spans="1:25" ht="13.5" thickBot="1" x14ac:dyDescent="0.25">
      <c r="A2293" s="82">
        <f t="shared" ref="A2293:A2322" si="62">A2257</f>
        <v>43467</v>
      </c>
      <c r="B2293" s="83">
        <v>3.8</v>
      </c>
      <c r="C2293" s="83">
        <v>2.5099999999999998</v>
      </c>
      <c r="D2293" s="83">
        <v>3.15</v>
      </c>
      <c r="E2293" s="83">
        <v>0.39</v>
      </c>
      <c r="F2293" s="83">
        <v>337.98</v>
      </c>
      <c r="G2293" s="83">
        <v>5.0999999999999996</v>
      </c>
      <c r="H2293" s="83">
        <v>3.62</v>
      </c>
      <c r="I2293" s="83">
        <v>0.67</v>
      </c>
      <c r="J2293" s="83">
        <v>3.63</v>
      </c>
      <c r="K2293" s="83">
        <v>3.33</v>
      </c>
      <c r="L2293" s="83">
        <v>3.33</v>
      </c>
      <c r="M2293" s="83">
        <v>1.79</v>
      </c>
      <c r="N2293" s="83">
        <v>5.41</v>
      </c>
      <c r="O2293" s="83">
        <v>345.54</v>
      </c>
      <c r="P2293" s="83">
        <v>4.8499999999999996</v>
      </c>
      <c r="Q2293" s="83">
        <v>6.05</v>
      </c>
      <c r="R2293" s="83">
        <v>8.24</v>
      </c>
      <c r="S2293" s="83">
        <v>8.16</v>
      </c>
      <c r="T2293" s="83">
        <v>8.86</v>
      </c>
      <c r="U2293" s="83">
        <v>14.42</v>
      </c>
      <c r="V2293" s="83">
        <v>12.32</v>
      </c>
      <c r="W2293" s="83">
        <v>14.42</v>
      </c>
      <c r="X2293" s="83">
        <v>11.85</v>
      </c>
      <c r="Y2293" s="83">
        <v>13.97</v>
      </c>
    </row>
    <row r="2294" spans="1:25" ht="13.5" thickBot="1" x14ac:dyDescent="0.25">
      <c r="A2294" s="82">
        <f t="shared" si="62"/>
        <v>43468</v>
      </c>
      <c r="B2294" s="83">
        <v>2.91</v>
      </c>
      <c r="C2294" s="83">
        <v>7.22</v>
      </c>
      <c r="D2294" s="83">
        <v>316.19</v>
      </c>
      <c r="E2294" s="83">
        <v>1.34</v>
      </c>
      <c r="F2294" s="83">
        <v>3.54</v>
      </c>
      <c r="G2294" s="83">
        <v>2.25</v>
      </c>
      <c r="H2294" s="83">
        <v>3.09</v>
      </c>
      <c r="I2294" s="83">
        <v>0.12</v>
      </c>
      <c r="J2294" s="83">
        <v>0.04</v>
      </c>
      <c r="K2294" s="83">
        <v>0.06</v>
      </c>
      <c r="L2294" s="83">
        <v>0.05</v>
      </c>
      <c r="M2294" s="83">
        <v>0</v>
      </c>
      <c r="N2294" s="83">
        <v>0</v>
      </c>
      <c r="O2294" s="83">
        <v>3.75</v>
      </c>
      <c r="P2294" s="83">
        <v>3.41</v>
      </c>
      <c r="Q2294" s="83">
        <v>0.37</v>
      </c>
      <c r="R2294" s="83">
        <v>323.74</v>
      </c>
      <c r="S2294" s="83">
        <v>309.85000000000002</v>
      </c>
      <c r="T2294" s="83">
        <v>789</v>
      </c>
      <c r="U2294" s="83">
        <v>0</v>
      </c>
      <c r="V2294" s="83">
        <v>0</v>
      </c>
      <c r="W2294" s="83">
        <v>0</v>
      </c>
      <c r="X2294" s="83">
        <v>1.93</v>
      </c>
      <c r="Y2294" s="83">
        <v>0</v>
      </c>
    </row>
    <row r="2295" spans="1:25" ht="13.5" thickBot="1" x14ac:dyDescent="0.25">
      <c r="A2295" s="82">
        <f t="shared" si="62"/>
        <v>43469</v>
      </c>
      <c r="B2295" s="83">
        <v>0</v>
      </c>
      <c r="C2295" s="83">
        <v>0</v>
      </c>
      <c r="D2295" s="83">
        <v>0</v>
      </c>
      <c r="E2295" s="83">
        <v>0</v>
      </c>
      <c r="F2295" s="83">
        <v>0</v>
      </c>
      <c r="G2295" s="83">
        <v>1.34</v>
      </c>
      <c r="H2295" s="83">
        <v>0.03</v>
      </c>
      <c r="I2295" s="83">
        <v>0.19</v>
      </c>
      <c r="J2295" s="83">
        <v>1.56</v>
      </c>
      <c r="K2295" s="83">
        <v>2.8</v>
      </c>
      <c r="L2295" s="83">
        <v>2.72</v>
      </c>
      <c r="M2295" s="83">
        <v>344.02</v>
      </c>
      <c r="N2295" s="83">
        <v>0.22</v>
      </c>
      <c r="O2295" s="83">
        <v>3.36</v>
      </c>
      <c r="P2295" s="83">
        <v>3.44</v>
      </c>
      <c r="Q2295" s="83">
        <v>5.93</v>
      </c>
      <c r="R2295" s="83">
        <v>815.99</v>
      </c>
      <c r="S2295" s="83">
        <v>332.27</v>
      </c>
      <c r="T2295" s="83">
        <v>343.88</v>
      </c>
      <c r="U2295" s="83">
        <v>1.24</v>
      </c>
      <c r="V2295" s="83">
        <v>4.08</v>
      </c>
      <c r="W2295" s="83">
        <v>4.74</v>
      </c>
      <c r="X2295" s="83">
        <v>20.73</v>
      </c>
      <c r="Y2295" s="83">
        <v>315.14999999999998</v>
      </c>
    </row>
    <row r="2296" spans="1:25" ht="13.5" thickBot="1" x14ac:dyDescent="0.25">
      <c r="A2296" s="82">
        <f t="shared" si="62"/>
        <v>43470</v>
      </c>
      <c r="B2296" s="83">
        <v>0</v>
      </c>
      <c r="C2296" s="83">
        <v>0</v>
      </c>
      <c r="D2296" s="83">
        <v>0</v>
      </c>
      <c r="E2296" s="83">
        <v>0</v>
      </c>
      <c r="F2296" s="83">
        <v>0.64</v>
      </c>
      <c r="G2296" s="83">
        <v>5.0999999999999996</v>
      </c>
      <c r="H2296" s="83">
        <v>5.49</v>
      </c>
      <c r="I2296" s="83">
        <v>0.87</v>
      </c>
      <c r="J2296" s="83">
        <v>1.34</v>
      </c>
      <c r="K2296" s="83">
        <v>340.21</v>
      </c>
      <c r="L2296" s="83">
        <v>0.87</v>
      </c>
      <c r="M2296" s="83">
        <v>2.37</v>
      </c>
      <c r="N2296" s="83">
        <v>33.700000000000003</v>
      </c>
      <c r="O2296" s="83">
        <v>32.799999999999997</v>
      </c>
      <c r="P2296" s="83">
        <v>36.79</v>
      </c>
      <c r="Q2296" s="83">
        <v>4.7300000000000004</v>
      </c>
      <c r="R2296" s="83">
        <v>822.48</v>
      </c>
      <c r="S2296" s="83">
        <v>338.05</v>
      </c>
      <c r="T2296" s="83">
        <v>0.49</v>
      </c>
      <c r="U2296" s="83">
        <v>4.1399999999999997</v>
      </c>
      <c r="V2296" s="83">
        <v>3.44</v>
      </c>
      <c r="W2296" s="83">
        <v>5.28</v>
      </c>
      <c r="X2296" s="83">
        <v>7.92</v>
      </c>
      <c r="Y2296" s="83">
        <v>103.72</v>
      </c>
    </row>
    <row r="2297" spans="1:25" ht="13.5" thickBot="1" x14ac:dyDescent="0.25">
      <c r="A2297" s="82">
        <f t="shared" si="62"/>
        <v>43471</v>
      </c>
      <c r="B2297" s="83">
        <v>1.31</v>
      </c>
      <c r="C2297" s="83">
        <v>2.91</v>
      </c>
      <c r="D2297" s="83">
        <v>2.39</v>
      </c>
      <c r="E2297" s="83">
        <v>0</v>
      </c>
      <c r="F2297" s="83">
        <v>0</v>
      </c>
      <c r="G2297" s="83">
        <v>1.05</v>
      </c>
      <c r="H2297" s="83">
        <v>5.76</v>
      </c>
      <c r="I2297" s="83">
        <v>2.2799999999999998</v>
      </c>
      <c r="J2297" s="83">
        <v>2.94</v>
      </c>
      <c r="K2297" s="83">
        <v>8.51</v>
      </c>
      <c r="L2297" s="83">
        <v>6.06</v>
      </c>
      <c r="M2297" s="83">
        <v>11.99</v>
      </c>
      <c r="N2297" s="83">
        <v>11.08</v>
      </c>
      <c r="O2297" s="83">
        <v>6.74</v>
      </c>
      <c r="P2297" s="83">
        <v>6.84</v>
      </c>
      <c r="Q2297" s="83">
        <v>8.83</v>
      </c>
      <c r="R2297" s="83">
        <v>16.88</v>
      </c>
      <c r="S2297" s="83">
        <v>18.89</v>
      </c>
      <c r="T2297" s="83">
        <v>341.47</v>
      </c>
      <c r="U2297" s="83">
        <v>26.68</v>
      </c>
      <c r="V2297" s="83">
        <v>46.95</v>
      </c>
      <c r="W2297" s="83">
        <v>36.18</v>
      </c>
      <c r="X2297" s="83">
        <v>124.62</v>
      </c>
      <c r="Y2297" s="83">
        <v>904.57</v>
      </c>
    </row>
    <row r="2298" spans="1:25" ht="13.5" thickBot="1" x14ac:dyDescent="0.25">
      <c r="A2298" s="82">
        <f t="shared" si="62"/>
        <v>43472</v>
      </c>
      <c r="B2298" s="83">
        <v>0</v>
      </c>
      <c r="C2298" s="83">
        <v>0</v>
      </c>
      <c r="D2298" s="83">
        <v>0.01</v>
      </c>
      <c r="E2298" s="83">
        <v>0</v>
      </c>
      <c r="F2298" s="83">
        <v>0.89</v>
      </c>
      <c r="G2298" s="83">
        <v>0</v>
      </c>
      <c r="H2298" s="83">
        <v>0.09</v>
      </c>
      <c r="I2298" s="83">
        <v>0.39</v>
      </c>
      <c r="J2298" s="83">
        <v>0.04</v>
      </c>
      <c r="K2298" s="83">
        <v>0.1</v>
      </c>
      <c r="L2298" s="83">
        <v>2.08</v>
      </c>
      <c r="M2298" s="83">
        <v>0</v>
      </c>
      <c r="N2298" s="83">
        <v>0</v>
      </c>
      <c r="O2298" s="83">
        <v>0.89</v>
      </c>
      <c r="P2298" s="83">
        <v>35.43</v>
      </c>
      <c r="Q2298" s="83">
        <v>4.75</v>
      </c>
      <c r="R2298" s="83">
        <v>355.63</v>
      </c>
      <c r="S2298" s="83">
        <v>355.46</v>
      </c>
      <c r="T2298" s="83">
        <v>839.17</v>
      </c>
      <c r="U2298" s="83">
        <v>346.7</v>
      </c>
      <c r="V2298" s="83">
        <v>8.83</v>
      </c>
      <c r="W2298" s="83">
        <v>8.02</v>
      </c>
      <c r="X2298" s="83">
        <v>7.15</v>
      </c>
      <c r="Y2298" s="83">
        <v>12.61</v>
      </c>
    </row>
    <row r="2299" spans="1:25" ht="13.5" thickBot="1" x14ac:dyDescent="0.25">
      <c r="A2299" s="82">
        <f t="shared" si="62"/>
        <v>43473</v>
      </c>
      <c r="B2299" s="83">
        <v>0.03</v>
      </c>
      <c r="C2299" s="83">
        <v>2.65</v>
      </c>
      <c r="D2299" s="83">
        <v>7.0000000000000007E-2</v>
      </c>
      <c r="E2299" s="83">
        <v>0.01</v>
      </c>
      <c r="F2299" s="83">
        <v>0.36</v>
      </c>
      <c r="G2299" s="83">
        <v>2.68</v>
      </c>
      <c r="H2299" s="83">
        <v>5.13</v>
      </c>
      <c r="I2299" s="83">
        <v>6.52</v>
      </c>
      <c r="J2299" s="83">
        <v>13.54</v>
      </c>
      <c r="K2299" s="83">
        <v>9.61</v>
      </c>
      <c r="L2299" s="83">
        <v>4.8499999999999996</v>
      </c>
      <c r="M2299" s="83">
        <v>1.63</v>
      </c>
      <c r="N2299" s="83">
        <v>33.979999999999997</v>
      </c>
      <c r="O2299" s="83">
        <v>35.17</v>
      </c>
      <c r="P2299" s="83">
        <v>37.049999999999997</v>
      </c>
      <c r="Q2299" s="83">
        <v>6.94</v>
      </c>
      <c r="R2299" s="83">
        <v>7.13</v>
      </c>
      <c r="S2299" s="83">
        <v>13.23</v>
      </c>
      <c r="T2299" s="83">
        <v>355.21</v>
      </c>
      <c r="U2299" s="83">
        <v>355.14</v>
      </c>
      <c r="V2299" s="83">
        <v>340.53</v>
      </c>
      <c r="W2299" s="83">
        <v>147.26</v>
      </c>
      <c r="X2299" s="83">
        <v>365.77</v>
      </c>
      <c r="Y2299" s="83">
        <v>152.80000000000001</v>
      </c>
    </row>
    <row r="2300" spans="1:25" ht="13.5" thickBot="1" x14ac:dyDescent="0.25">
      <c r="A2300" s="82">
        <f t="shared" si="62"/>
        <v>43474</v>
      </c>
      <c r="B2300" s="83">
        <v>360.51</v>
      </c>
      <c r="C2300" s="83">
        <v>3.71</v>
      </c>
      <c r="D2300" s="83">
        <v>3.38</v>
      </c>
      <c r="E2300" s="83">
        <v>1.72</v>
      </c>
      <c r="F2300" s="83">
        <v>2.16</v>
      </c>
      <c r="G2300" s="83">
        <v>12.28</v>
      </c>
      <c r="H2300" s="83">
        <v>7.07</v>
      </c>
      <c r="I2300" s="83">
        <v>351.62</v>
      </c>
      <c r="J2300" s="83">
        <v>79.290000000000006</v>
      </c>
      <c r="K2300" s="83">
        <v>61.88</v>
      </c>
      <c r="L2300" s="83">
        <v>842.11</v>
      </c>
      <c r="M2300" s="83">
        <v>152.43</v>
      </c>
      <c r="N2300" s="83">
        <v>61.66</v>
      </c>
      <c r="O2300" s="83">
        <v>48.61</v>
      </c>
      <c r="P2300" s="83">
        <v>61.38</v>
      </c>
      <c r="Q2300" s="83">
        <v>87.42</v>
      </c>
      <c r="R2300" s="83">
        <v>218.83</v>
      </c>
      <c r="S2300" s="83">
        <v>367.72</v>
      </c>
      <c r="T2300" s="83">
        <v>329.1</v>
      </c>
      <c r="U2300" s="83">
        <v>375.17</v>
      </c>
      <c r="V2300" s="83">
        <v>375.37</v>
      </c>
      <c r="W2300" s="83">
        <v>331.76</v>
      </c>
      <c r="X2300" s="83">
        <v>362.69</v>
      </c>
      <c r="Y2300" s="83">
        <v>909.98</v>
      </c>
    </row>
    <row r="2301" spans="1:25" ht="13.5" thickBot="1" x14ac:dyDescent="0.25">
      <c r="A2301" s="82">
        <f t="shared" si="62"/>
        <v>43475</v>
      </c>
      <c r="B2301" s="83">
        <v>787.57</v>
      </c>
      <c r="C2301" s="83">
        <v>4.5199999999999996</v>
      </c>
      <c r="D2301" s="83">
        <v>2.52</v>
      </c>
      <c r="E2301" s="83">
        <v>1.65</v>
      </c>
      <c r="F2301" s="83">
        <v>5.04</v>
      </c>
      <c r="G2301" s="83">
        <v>7.07</v>
      </c>
      <c r="H2301" s="83">
        <v>8.08</v>
      </c>
      <c r="I2301" s="83">
        <v>2.29</v>
      </c>
      <c r="J2301" s="83">
        <v>5.41</v>
      </c>
      <c r="K2301" s="83">
        <v>4.53</v>
      </c>
      <c r="L2301" s="83">
        <v>3.01</v>
      </c>
      <c r="M2301" s="83">
        <v>5.69</v>
      </c>
      <c r="N2301" s="83">
        <v>867.12</v>
      </c>
      <c r="O2301" s="83">
        <v>839.56</v>
      </c>
      <c r="P2301" s="83">
        <v>381.47</v>
      </c>
      <c r="Q2301" s="83">
        <v>862.53</v>
      </c>
      <c r="R2301" s="83">
        <v>818.18</v>
      </c>
      <c r="S2301" s="83">
        <v>827.57</v>
      </c>
      <c r="T2301" s="83">
        <v>349.12</v>
      </c>
      <c r="U2301" s="83">
        <v>346.85</v>
      </c>
      <c r="V2301" s="83">
        <v>115.72</v>
      </c>
      <c r="W2301" s="83">
        <v>146.91</v>
      </c>
      <c r="X2301" s="83">
        <v>378.01</v>
      </c>
      <c r="Y2301" s="83">
        <v>916.2</v>
      </c>
    </row>
    <row r="2302" spans="1:25" ht="13.5" thickBot="1" x14ac:dyDescent="0.25">
      <c r="A2302" s="82">
        <f t="shared" si="62"/>
        <v>43476</v>
      </c>
      <c r="B2302" s="83">
        <v>0</v>
      </c>
      <c r="C2302" s="83">
        <v>0</v>
      </c>
      <c r="D2302" s="83">
        <v>0</v>
      </c>
      <c r="E2302" s="83">
        <v>0</v>
      </c>
      <c r="F2302" s="83">
        <v>0.18</v>
      </c>
      <c r="G2302" s="83">
        <v>382.26</v>
      </c>
      <c r="H2302" s="83">
        <v>366.85</v>
      </c>
      <c r="I2302" s="83">
        <v>0</v>
      </c>
      <c r="J2302" s="83">
        <v>378.79</v>
      </c>
      <c r="K2302" s="83">
        <v>801.14</v>
      </c>
      <c r="L2302" s="83">
        <v>347.84</v>
      </c>
      <c r="M2302" s="83">
        <v>1.66</v>
      </c>
      <c r="N2302" s="83">
        <v>0.56000000000000005</v>
      </c>
      <c r="O2302" s="83">
        <v>0.26</v>
      </c>
      <c r="P2302" s="83">
        <v>1.78</v>
      </c>
      <c r="Q2302" s="83">
        <v>386.65</v>
      </c>
      <c r="R2302" s="83">
        <v>349.81</v>
      </c>
      <c r="S2302" s="83">
        <v>346.37</v>
      </c>
      <c r="T2302" s="83">
        <v>348.88</v>
      </c>
      <c r="U2302" s="83">
        <v>6.53</v>
      </c>
      <c r="V2302" s="83">
        <v>11.8</v>
      </c>
      <c r="W2302" s="83">
        <v>45.62</v>
      </c>
      <c r="X2302" s="83">
        <v>71.53</v>
      </c>
      <c r="Y2302" s="83">
        <v>113.44</v>
      </c>
    </row>
    <row r="2303" spans="1:25" ht="13.5" thickBot="1" x14ac:dyDescent="0.25">
      <c r="A2303" s="82">
        <f t="shared" si="62"/>
        <v>43477</v>
      </c>
      <c r="B2303" s="83">
        <v>0</v>
      </c>
      <c r="C2303" s="83">
        <v>0</v>
      </c>
      <c r="D2303" s="83">
        <v>0</v>
      </c>
      <c r="E2303" s="83">
        <v>0</v>
      </c>
      <c r="F2303" s="83">
        <v>0</v>
      </c>
      <c r="G2303" s="83">
        <v>0.54</v>
      </c>
      <c r="H2303" s="83">
        <v>380.05</v>
      </c>
      <c r="I2303" s="83">
        <v>366.97</v>
      </c>
      <c r="J2303" s="83">
        <v>366.31</v>
      </c>
      <c r="K2303" s="83">
        <v>370.05</v>
      </c>
      <c r="L2303" s="83">
        <v>352.44</v>
      </c>
      <c r="M2303" s="83">
        <v>0</v>
      </c>
      <c r="N2303" s="83">
        <v>377.11</v>
      </c>
      <c r="O2303" s="83">
        <v>878.65</v>
      </c>
      <c r="P2303" s="83">
        <v>858.66</v>
      </c>
      <c r="Q2303" s="83">
        <v>872.67</v>
      </c>
      <c r="R2303" s="83">
        <v>841.76</v>
      </c>
      <c r="S2303" s="83">
        <v>825.62</v>
      </c>
      <c r="T2303" s="83">
        <v>5.15</v>
      </c>
      <c r="U2303" s="83">
        <v>12.79</v>
      </c>
      <c r="V2303" s="83">
        <v>344.03</v>
      </c>
      <c r="W2303" s="83">
        <v>7.53</v>
      </c>
      <c r="X2303" s="83">
        <v>865.88</v>
      </c>
      <c r="Y2303" s="83">
        <v>380.99</v>
      </c>
    </row>
    <row r="2304" spans="1:25" ht="13.5" thickBot="1" x14ac:dyDescent="0.25">
      <c r="A2304" s="82">
        <f t="shared" si="62"/>
        <v>43478</v>
      </c>
      <c r="B2304" s="83">
        <v>0</v>
      </c>
      <c r="C2304" s="83">
        <v>0</v>
      </c>
      <c r="D2304" s="83">
        <v>0</v>
      </c>
      <c r="E2304" s="83">
        <v>1.52</v>
      </c>
      <c r="F2304" s="83">
        <v>2.19</v>
      </c>
      <c r="G2304" s="83">
        <v>2.33</v>
      </c>
      <c r="H2304" s="83">
        <v>7.71</v>
      </c>
      <c r="I2304" s="83">
        <v>7.67</v>
      </c>
      <c r="J2304" s="83">
        <v>10.51</v>
      </c>
      <c r="K2304" s="83">
        <v>8.84</v>
      </c>
      <c r="L2304" s="83">
        <v>7.76</v>
      </c>
      <c r="M2304" s="83">
        <v>7.74</v>
      </c>
      <c r="N2304" s="83">
        <v>4.68</v>
      </c>
      <c r="O2304" s="83">
        <v>6.77</v>
      </c>
      <c r="P2304" s="83">
        <v>9.41</v>
      </c>
      <c r="Q2304" s="83">
        <v>7.3</v>
      </c>
      <c r="R2304" s="83">
        <v>10.79</v>
      </c>
      <c r="S2304" s="83">
        <v>26.16</v>
      </c>
      <c r="T2304" s="83">
        <v>82.73</v>
      </c>
      <c r="U2304" s="83">
        <v>87.87</v>
      </c>
      <c r="V2304" s="83">
        <v>206.65</v>
      </c>
      <c r="W2304" s="83">
        <v>39.65</v>
      </c>
      <c r="X2304" s="83">
        <v>383.56</v>
      </c>
      <c r="Y2304" s="83">
        <v>670.12</v>
      </c>
    </row>
    <row r="2305" spans="1:25" ht="13.5" thickBot="1" x14ac:dyDescent="0.25">
      <c r="A2305" s="82">
        <f t="shared" si="62"/>
        <v>43479</v>
      </c>
      <c r="B2305" s="83">
        <v>7.82</v>
      </c>
      <c r="C2305" s="83">
        <v>9.82</v>
      </c>
      <c r="D2305" s="83">
        <v>872.53</v>
      </c>
      <c r="E2305" s="83">
        <v>33.729999999999997</v>
      </c>
      <c r="F2305" s="83">
        <v>877.86</v>
      </c>
      <c r="G2305" s="83">
        <v>380.06</v>
      </c>
      <c r="H2305" s="83">
        <v>886.96</v>
      </c>
      <c r="I2305" s="83">
        <v>372.34</v>
      </c>
      <c r="J2305" s="83">
        <v>856.5</v>
      </c>
      <c r="K2305" s="83">
        <v>343.66</v>
      </c>
      <c r="L2305" s="83">
        <v>89.63</v>
      </c>
      <c r="M2305" s="83">
        <v>89.48</v>
      </c>
      <c r="N2305" s="83">
        <v>138.57</v>
      </c>
      <c r="O2305" s="83">
        <v>95.21</v>
      </c>
      <c r="P2305" s="83">
        <v>94.44</v>
      </c>
      <c r="Q2305" s="83">
        <v>894.23</v>
      </c>
      <c r="R2305" s="83">
        <v>226.51</v>
      </c>
      <c r="S2305" s="83">
        <v>225.87</v>
      </c>
      <c r="T2305" s="83">
        <v>179.07</v>
      </c>
      <c r="U2305" s="83">
        <v>163.95</v>
      </c>
      <c r="V2305" s="83">
        <v>378.82</v>
      </c>
      <c r="W2305" s="83">
        <v>365.83</v>
      </c>
      <c r="X2305" s="83">
        <v>379.77</v>
      </c>
      <c r="Y2305" s="83">
        <v>912.76</v>
      </c>
    </row>
    <row r="2306" spans="1:25" ht="13.5" thickBot="1" x14ac:dyDescent="0.25">
      <c r="A2306" s="82">
        <f t="shared" si="62"/>
        <v>43480</v>
      </c>
      <c r="B2306" s="83">
        <v>357.04</v>
      </c>
      <c r="C2306" s="83">
        <v>30.82</v>
      </c>
      <c r="D2306" s="83">
        <v>39.950000000000003</v>
      </c>
      <c r="E2306" s="83">
        <v>26.45</v>
      </c>
      <c r="F2306" s="83">
        <v>18.93</v>
      </c>
      <c r="G2306" s="83">
        <v>31.62</v>
      </c>
      <c r="H2306" s="83">
        <v>70.81</v>
      </c>
      <c r="I2306" s="83">
        <v>63.69</v>
      </c>
      <c r="J2306" s="83">
        <v>77.290000000000006</v>
      </c>
      <c r="K2306" s="83">
        <v>71.91</v>
      </c>
      <c r="L2306" s="83">
        <v>112.68</v>
      </c>
      <c r="M2306" s="83">
        <v>114.59</v>
      </c>
      <c r="N2306" s="83">
        <v>46.06</v>
      </c>
      <c r="O2306" s="83">
        <v>405.6</v>
      </c>
      <c r="P2306" s="83">
        <v>176.25</v>
      </c>
      <c r="Q2306" s="83">
        <v>407.61</v>
      </c>
      <c r="R2306" s="83">
        <v>409.44</v>
      </c>
      <c r="S2306" s="83">
        <v>863.48</v>
      </c>
      <c r="T2306" s="83">
        <v>381.16</v>
      </c>
      <c r="U2306" s="83">
        <v>396.56</v>
      </c>
      <c r="V2306" s="83">
        <v>389.74</v>
      </c>
      <c r="W2306" s="83">
        <v>389.23</v>
      </c>
      <c r="X2306" s="83">
        <v>421.76</v>
      </c>
      <c r="Y2306" s="83">
        <v>397.35</v>
      </c>
    </row>
    <row r="2307" spans="1:25" ht="13.5" thickBot="1" x14ac:dyDescent="0.25">
      <c r="A2307" s="82">
        <f t="shared" si="62"/>
        <v>43481</v>
      </c>
      <c r="B2307" s="83">
        <v>5.23</v>
      </c>
      <c r="C2307" s="83">
        <v>0.71</v>
      </c>
      <c r="D2307" s="83">
        <v>0.66</v>
      </c>
      <c r="E2307" s="83">
        <v>7.88</v>
      </c>
      <c r="F2307" s="83">
        <v>33.57</v>
      </c>
      <c r="G2307" s="83">
        <v>20.84</v>
      </c>
      <c r="H2307" s="83">
        <v>55.55</v>
      </c>
      <c r="I2307" s="83">
        <v>381.61</v>
      </c>
      <c r="J2307" s="83">
        <v>824.8</v>
      </c>
      <c r="K2307" s="83">
        <v>828.28</v>
      </c>
      <c r="L2307" s="83">
        <v>854.03</v>
      </c>
      <c r="M2307" s="83">
        <v>89.75</v>
      </c>
      <c r="N2307" s="83">
        <v>379.32</v>
      </c>
      <c r="O2307" s="83">
        <v>67.98</v>
      </c>
      <c r="P2307" s="83">
        <v>70.37</v>
      </c>
      <c r="Q2307" s="83">
        <v>396.62</v>
      </c>
      <c r="R2307" s="83">
        <v>845.02</v>
      </c>
      <c r="S2307" s="83">
        <v>832.01</v>
      </c>
      <c r="T2307" s="83">
        <v>855.48</v>
      </c>
      <c r="U2307" s="83">
        <v>363.96</v>
      </c>
      <c r="V2307" s="83">
        <v>150.06</v>
      </c>
      <c r="W2307" s="83">
        <v>152.13999999999999</v>
      </c>
      <c r="X2307" s="83">
        <v>166.12</v>
      </c>
      <c r="Y2307" s="83">
        <v>242.27</v>
      </c>
    </row>
    <row r="2308" spans="1:25" ht="13.5" thickBot="1" x14ac:dyDescent="0.25">
      <c r="A2308" s="82">
        <f t="shared" si="62"/>
        <v>43482</v>
      </c>
      <c r="B2308" s="83">
        <v>102.8</v>
      </c>
      <c r="C2308" s="83">
        <v>0.36</v>
      </c>
      <c r="D2308" s="83">
        <v>1.71</v>
      </c>
      <c r="E2308" s="83">
        <v>0.31</v>
      </c>
      <c r="F2308" s="83">
        <v>0.71</v>
      </c>
      <c r="G2308" s="83">
        <v>0.26</v>
      </c>
      <c r="H2308" s="83">
        <v>0.36</v>
      </c>
      <c r="I2308" s="83">
        <v>0</v>
      </c>
      <c r="J2308" s="83">
        <v>14.33</v>
      </c>
      <c r="K2308" s="83">
        <v>41.69</v>
      </c>
      <c r="L2308" s="83">
        <v>57.48</v>
      </c>
      <c r="M2308" s="83">
        <v>12.88</v>
      </c>
      <c r="N2308" s="83">
        <v>19.72</v>
      </c>
      <c r="O2308" s="83">
        <v>29.04</v>
      </c>
      <c r="P2308" s="83">
        <v>79.569999999999993</v>
      </c>
      <c r="Q2308" s="83">
        <v>114.9</v>
      </c>
      <c r="R2308" s="83">
        <v>399.79</v>
      </c>
      <c r="S2308" s="83">
        <v>881.35</v>
      </c>
      <c r="T2308" s="83">
        <v>356.11</v>
      </c>
      <c r="U2308" s="83">
        <v>183.85</v>
      </c>
      <c r="V2308" s="83">
        <v>222.83</v>
      </c>
      <c r="W2308" s="83">
        <v>227.32</v>
      </c>
      <c r="X2308" s="83">
        <v>361.56</v>
      </c>
      <c r="Y2308" s="83">
        <v>459.83</v>
      </c>
    </row>
    <row r="2309" spans="1:25" ht="13.5" thickBot="1" x14ac:dyDescent="0.25">
      <c r="A2309" s="82">
        <f t="shared" si="62"/>
        <v>43483</v>
      </c>
      <c r="B2309" s="83">
        <v>84.93</v>
      </c>
      <c r="C2309" s="83">
        <v>57.9</v>
      </c>
      <c r="D2309" s="83">
        <v>34.880000000000003</v>
      </c>
      <c r="E2309" s="83">
        <v>43.19</v>
      </c>
      <c r="F2309" s="83">
        <v>30.87</v>
      </c>
      <c r="G2309" s="83">
        <v>191.22</v>
      </c>
      <c r="H2309" s="83">
        <v>64.83</v>
      </c>
      <c r="I2309" s="83">
        <v>30.8</v>
      </c>
      <c r="J2309" s="83">
        <v>52.72</v>
      </c>
      <c r="K2309" s="83">
        <v>68.09</v>
      </c>
      <c r="L2309" s="83">
        <v>51.24</v>
      </c>
      <c r="M2309" s="83">
        <v>17.88</v>
      </c>
      <c r="N2309" s="83">
        <v>9.66</v>
      </c>
      <c r="O2309" s="83">
        <v>8.9700000000000006</v>
      </c>
      <c r="P2309" s="83">
        <v>36.979999999999997</v>
      </c>
      <c r="Q2309" s="83">
        <v>407.41</v>
      </c>
      <c r="R2309" s="83">
        <v>96.88</v>
      </c>
      <c r="S2309" s="83">
        <v>344.57</v>
      </c>
      <c r="T2309" s="83">
        <v>120.64</v>
      </c>
      <c r="U2309" s="83">
        <v>78.17</v>
      </c>
      <c r="V2309" s="83">
        <v>149.85</v>
      </c>
      <c r="W2309" s="83">
        <v>345.19</v>
      </c>
      <c r="X2309" s="83">
        <v>354.61</v>
      </c>
      <c r="Y2309" s="83">
        <v>222.5</v>
      </c>
    </row>
    <row r="2310" spans="1:25" ht="13.5" thickBot="1" x14ac:dyDescent="0.25">
      <c r="A2310" s="82">
        <f t="shared" si="62"/>
        <v>43484</v>
      </c>
      <c r="B2310" s="83">
        <v>309.3</v>
      </c>
      <c r="C2310" s="83">
        <v>3.65</v>
      </c>
      <c r="D2310" s="83">
        <v>2.72</v>
      </c>
      <c r="E2310" s="83">
        <v>4</v>
      </c>
      <c r="F2310" s="83">
        <v>3.87</v>
      </c>
      <c r="G2310" s="83">
        <v>3.57</v>
      </c>
      <c r="H2310" s="83">
        <v>402.95</v>
      </c>
      <c r="I2310" s="83">
        <v>398.48</v>
      </c>
      <c r="J2310" s="83">
        <v>4.42</v>
      </c>
      <c r="K2310" s="83">
        <v>370.97</v>
      </c>
      <c r="L2310" s="83">
        <v>20.72</v>
      </c>
      <c r="M2310" s="83">
        <v>28.9</v>
      </c>
      <c r="N2310" s="83">
        <v>4.3600000000000003</v>
      </c>
      <c r="O2310" s="83">
        <v>19.399999999999999</v>
      </c>
      <c r="P2310" s="83">
        <v>123.39</v>
      </c>
      <c r="Q2310" s="83">
        <v>80.22</v>
      </c>
      <c r="R2310" s="83">
        <v>134.35</v>
      </c>
      <c r="S2310" s="83">
        <v>382.47</v>
      </c>
      <c r="T2310" s="83">
        <v>180.47</v>
      </c>
      <c r="U2310" s="83">
        <v>237.05</v>
      </c>
      <c r="V2310" s="83">
        <v>340.93</v>
      </c>
      <c r="W2310" s="83">
        <v>390.6</v>
      </c>
      <c r="X2310" s="83">
        <v>380.57</v>
      </c>
      <c r="Y2310" s="83">
        <v>635.04</v>
      </c>
    </row>
    <row r="2311" spans="1:25" ht="13.5" thickBot="1" x14ac:dyDescent="0.25">
      <c r="A2311" s="82">
        <f t="shared" si="62"/>
        <v>43485</v>
      </c>
      <c r="B2311" s="83">
        <v>6.78</v>
      </c>
      <c r="C2311" s="83">
        <v>10.47</v>
      </c>
      <c r="D2311" s="83">
        <v>40.799999999999997</v>
      </c>
      <c r="E2311" s="83">
        <v>27.65</v>
      </c>
      <c r="F2311" s="83">
        <v>41.21</v>
      </c>
      <c r="G2311" s="83">
        <v>351.76</v>
      </c>
      <c r="H2311" s="83">
        <v>821.33</v>
      </c>
      <c r="I2311" s="83">
        <v>9.44</v>
      </c>
      <c r="J2311" s="83">
        <v>351.62</v>
      </c>
      <c r="K2311" s="83">
        <v>837.04</v>
      </c>
      <c r="L2311" s="83">
        <v>360.33</v>
      </c>
      <c r="M2311" s="83">
        <v>357</v>
      </c>
      <c r="N2311" s="83">
        <v>870.34</v>
      </c>
      <c r="O2311" s="83">
        <v>842.94</v>
      </c>
      <c r="P2311" s="83">
        <v>872.24</v>
      </c>
      <c r="Q2311" s="83">
        <v>866.06</v>
      </c>
      <c r="R2311" s="83">
        <v>362.93</v>
      </c>
      <c r="S2311" s="83">
        <v>322.45</v>
      </c>
      <c r="T2311" s="83">
        <v>804.8</v>
      </c>
      <c r="U2311" s="83">
        <v>221.03</v>
      </c>
      <c r="V2311" s="83">
        <v>326.25</v>
      </c>
      <c r="W2311" s="83">
        <v>804.85</v>
      </c>
      <c r="X2311" s="83">
        <v>826.45</v>
      </c>
      <c r="Y2311" s="83">
        <v>882.3</v>
      </c>
    </row>
    <row r="2312" spans="1:25" ht="13.5" thickBot="1" x14ac:dyDescent="0.25">
      <c r="A2312" s="82">
        <f t="shared" si="62"/>
        <v>43486</v>
      </c>
      <c r="B2312" s="83">
        <v>5.63</v>
      </c>
      <c r="C2312" s="83">
        <v>343.5</v>
      </c>
      <c r="D2312" s="83">
        <v>365.17</v>
      </c>
      <c r="E2312" s="83">
        <v>1.42</v>
      </c>
      <c r="F2312" s="83">
        <v>8.23</v>
      </c>
      <c r="G2312" s="83">
        <v>387.53</v>
      </c>
      <c r="H2312" s="83">
        <v>855.38</v>
      </c>
      <c r="I2312" s="83">
        <v>1</v>
      </c>
      <c r="J2312" s="83">
        <v>351.25</v>
      </c>
      <c r="K2312" s="83">
        <v>343.79</v>
      </c>
      <c r="L2312" s="83">
        <v>309.18</v>
      </c>
      <c r="M2312" s="83">
        <v>15.68</v>
      </c>
      <c r="N2312" s="83">
        <v>5.99</v>
      </c>
      <c r="O2312" s="83">
        <v>23.6</v>
      </c>
      <c r="P2312" s="83">
        <v>80.02</v>
      </c>
      <c r="Q2312" s="83">
        <v>52.92</v>
      </c>
      <c r="R2312" s="83">
        <v>66.19</v>
      </c>
      <c r="S2312" s="83">
        <v>96.37</v>
      </c>
      <c r="T2312" s="83">
        <v>197.51</v>
      </c>
      <c r="U2312" s="83">
        <v>336.28</v>
      </c>
      <c r="V2312" s="83">
        <v>821.43</v>
      </c>
      <c r="W2312" s="83">
        <v>826.93</v>
      </c>
      <c r="X2312" s="83">
        <v>850.07</v>
      </c>
      <c r="Y2312" s="83">
        <v>876.52</v>
      </c>
    </row>
    <row r="2313" spans="1:25" ht="13.5" thickBot="1" x14ac:dyDescent="0.25">
      <c r="A2313" s="82">
        <f t="shared" si="62"/>
        <v>43487</v>
      </c>
      <c r="B2313" s="83">
        <v>1.99</v>
      </c>
      <c r="C2313" s="83">
        <v>364.45</v>
      </c>
      <c r="D2313" s="83">
        <v>6.98</v>
      </c>
      <c r="E2313" s="83">
        <v>355.91</v>
      </c>
      <c r="F2313" s="83">
        <v>9.84</v>
      </c>
      <c r="G2313" s="83">
        <v>363.52</v>
      </c>
      <c r="H2313" s="83">
        <v>819.99</v>
      </c>
      <c r="I2313" s="83">
        <v>7.7</v>
      </c>
      <c r="J2313" s="83">
        <v>770.56</v>
      </c>
      <c r="K2313" s="83">
        <v>810.54</v>
      </c>
      <c r="L2313" s="83">
        <v>780.64</v>
      </c>
      <c r="M2313" s="83">
        <v>49.91</v>
      </c>
      <c r="N2313" s="83">
        <v>58.14</v>
      </c>
      <c r="O2313" s="83">
        <v>61.51</v>
      </c>
      <c r="P2313" s="83">
        <v>94.8</v>
      </c>
      <c r="Q2313" s="83">
        <v>89.6</v>
      </c>
      <c r="R2313" s="83">
        <v>89.3</v>
      </c>
      <c r="S2313" s="83">
        <v>848.15</v>
      </c>
      <c r="T2313" s="83">
        <v>815.8</v>
      </c>
      <c r="U2313" s="83">
        <v>788.01</v>
      </c>
      <c r="V2313" s="83">
        <v>813.27</v>
      </c>
      <c r="W2313" s="83">
        <v>411.91</v>
      </c>
      <c r="X2313" s="83">
        <v>874.87</v>
      </c>
      <c r="Y2313" s="83">
        <v>874.09</v>
      </c>
    </row>
    <row r="2314" spans="1:25" ht="13.5" thickBot="1" x14ac:dyDescent="0.25">
      <c r="A2314" s="82">
        <f t="shared" si="62"/>
        <v>43488</v>
      </c>
      <c r="B2314" s="83">
        <v>0.05</v>
      </c>
      <c r="C2314" s="83">
        <v>0</v>
      </c>
      <c r="D2314" s="83">
        <v>1.57</v>
      </c>
      <c r="E2314" s="83">
        <v>23.52</v>
      </c>
      <c r="F2314" s="83">
        <v>16.329999999999998</v>
      </c>
      <c r="G2314" s="83">
        <v>35.68</v>
      </c>
      <c r="H2314" s="83">
        <v>27.04</v>
      </c>
      <c r="I2314" s="83">
        <v>3.43</v>
      </c>
      <c r="J2314" s="83">
        <v>280.08</v>
      </c>
      <c r="K2314" s="83">
        <v>284.75</v>
      </c>
      <c r="L2314" s="83">
        <v>4.6100000000000003</v>
      </c>
      <c r="M2314" s="83">
        <v>4.99</v>
      </c>
      <c r="N2314" s="83">
        <v>15.76</v>
      </c>
      <c r="O2314" s="83">
        <v>4.49</v>
      </c>
      <c r="P2314" s="83">
        <v>15.67</v>
      </c>
      <c r="Q2314" s="83">
        <v>56.78</v>
      </c>
      <c r="R2314" s="83">
        <v>9.5500000000000007</v>
      </c>
      <c r="S2314" s="83">
        <v>6.43</v>
      </c>
      <c r="T2314" s="83">
        <v>57.45</v>
      </c>
      <c r="U2314" s="83">
        <v>43.63</v>
      </c>
      <c r="V2314" s="83">
        <v>32.950000000000003</v>
      </c>
      <c r="W2314" s="83">
        <v>114.23</v>
      </c>
      <c r="X2314" s="83">
        <v>199.03</v>
      </c>
      <c r="Y2314" s="83">
        <v>849.74</v>
      </c>
    </row>
    <row r="2315" spans="1:25" ht="13.5" thickBot="1" x14ac:dyDescent="0.25">
      <c r="A2315" s="82">
        <f t="shared" si="62"/>
        <v>43489</v>
      </c>
      <c r="B2315" s="83">
        <v>2.46</v>
      </c>
      <c r="C2315" s="83">
        <v>38.479999999999997</v>
      </c>
      <c r="D2315" s="83">
        <v>3</v>
      </c>
      <c r="E2315" s="83">
        <v>23.08</v>
      </c>
      <c r="F2315" s="83">
        <v>40.07</v>
      </c>
      <c r="G2315" s="83">
        <v>55.69</v>
      </c>
      <c r="H2315" s="83">
        <v>52.77</v>
      </c>
      <c r="I2315" s="83">
        <v>4.5999999999999996</v>
      </c>
      <c r="J2315" s="83">
        <v>27.7</v>
      </c>
      <c r="K2315" s="83">
        <v>5.59</v>
      </c>
      <c r="L2315" s="83">
        <v>4.5199999999999996</v>
      </c>
      <c r="M2315" s="83">
        <v>6.35</v>
      </c>
      <c r="N2315" s="83">
        <v>9.64</v>
      </c>
      <c r="O2315" s="83">
        <v>9.93</v>
      </c>
      <c r="P2315" s="83">
        <v>15.13</v>
      </c>
      <c r="Q2315" s="83">
        <v>38.409999999999997</v>
      </c>
      <c r="R2315" s="83">
        <v>9.5299999999999994</v>
      </c>
      <c r="S2315" s="83">
        <v>85.6</v>
      </c>
      <c r="T2315" s="83">
        <v>12.29</v>
      </c>
      <c r="U2315" s="83">
        <v>22.14</v>
      </c>
      <c r="V2315" s="83">
        <v>82.03</v>
      </c>
      <c r="W2315" s="83">
        <v>314.32</v>
      </c>
      <c r="X2315" s="83">
        <v>315.39999999999998</v>
      </c>
      <c r="Y2315" s="83">
        <v>850.52</v>
      </c>
    </row>
    <row r="2316" spans="1:25" ht="13.5" thickBot="1" x14ac:dyDescent="0.25">
      <c r="A2316" s="82">
        <f t="shared" si="62"/>
        <v>43490</v>
      </c>
      <c r="B2316" s="83">
        <v>0.15</v>
      </c>
      <c r="C2316" s="83">
        <v>3.69</v>
      </c>
      <c r="D2316" s="83">
        <v>2.19</v>
      </c>
      <c r="E2316" s="83">
        <v>5.36</v>
      </c>
      <c r="F2316" s="83">
        <v>2.16</v>
      </c>
      <c r="G2316" s="83">
        <v>14.11</v>
      </c>
      <c r="H2316" s="83">
        <v>2.5</v>
      </c>
      <c r="I2316" s="83">
        <v>4.75</v>
      </c>
      <c r="J2316" s="83">
        <v>7.24</v>
      </c>
      <c r="K2316" s="83">
        <v>5.86</v>
      </c>
      <c r="L2316" s="83">
        <v>5.46</v>
      </c>
      <c r="M2316" s="83">
        <v>5.16</v>
      </c>
      <c r="N2316" s="83">
        <v>7.91</v>
      </c>
      <c r="O2316" s="83">
        <v>9.9499999999999993</v>
      </c>
      <c r="P2316" s="83">
        <v>8.58</v>
      </c>
      <c r="Q2316" s="83">
        <v>13.79</v>
      </c>
      <c r="R2316" s="83">
        <v>91.02</v>
      </c>
      <c r="S2316" s="83">
        <v>139.31</v>
      </c>
      <c r="T2316" s="83">
        <v>278.85000000000002</v>
      </c>
      <c r="U2316" s="83">
        <v>163.13</v>
      </c>
      <c r="V2316" s="83">
        <v>178.23</v>
      </c>
      <c r="W2316" s="83">
        <v>314.3</v>
      </c>
      <c r="X2316" s="83">
        <v>319.24</v>
      </c>
      <c r="Y2316" s="83">
        <v>346.52</v>
      </c>
    </row>
    <row r="2317" spans="1:25" ht="13.5" thickBot="1" x14ac:dyDescent="0.25">
      <c r="A2317" s="82">
        <f t="shared" si="62"/>
        <v>43491</v>
      </c>
      <c r="B2317" s="83">
        <v>2.4700000000000002</v>
      </c>
      <c r="C2317" s="83">
        <v>0.17</v>
      </c>
      <c r="D2317" s="83">
        <v>2.33</v>
      </c>
      <c r="E2317" s="83">
        <v>4.8600000000000003</v>
      </c>
      <c r="F2317" s="83">
        <v>0</v>
      </c>
      <c r="G2317" s="83">
        <v>0.48</v>
      </c>
      <c r="H2317" s="83">
        <v>0.87</v>
      </c>
      <c r="I2317" s="83">
        <v>0.13</v>
      </c>
      <c r="J2317" s="83">
        <v>1.6</v>
      </c>
      <c r="K2317" s="83">
        <v>0.93</v>
      </c>
      <c r="L2317" s="83">
        <v>1.93</v>
      </c>
      <c r="M2317" s="83">
        <v>2.96</v>
      </c>
      <c r="N2317" s="83">
        <v>1.66</v>
      </c>
      <c r="O2317" s="83">
        <v>1.1200000000000001</v>
      </c>
      <c r="P2317" s="83">
        <v>3.18</v>
      </c>
      <c r="Q2317" s="83">
        <v>0</v>
      </c>
      <c r="R2317" s="83">
        <v>1.1499999999999999</v>
      </c>
      <c r="S2317" s="83">
        <v>369.82</v>
      </c>
      <c r="T2317" s="83">
        <v>863.61</v>
      </c>
      <c r="U2317" s="83">
        <v>37.840000000000003</v>
      </c>
      <c r="V2317" s="83">
        <v>72.31</v>
      </c>
      <c r="W2317" s="83">
        <v>219.54</v>
      </c>
      <c r="X2317" s="83">
        <v>320.02</v>
      </c>
      <c r="Y2317" s="83">
        <v>237.55</v>
      </c>
    </row>
    <row r="2318" spans="1:25" ht="13.5" thickBot="1" x14ac:dyDescent="0.25">
      <c r="A2318" s="82">
        <f t="shared" si="62"/>
        <v>43492</v>
      </c>
      <c r="B2318" s="83">
        <v>0.46</v>
      </c>
      <c r="C2318" s="83">
        <v>0</v>
      </c>
      <c r="D2318" s="83">
        <v>0</v>
      </c>
      <c r="E2318" s="83">
        <v>25.25</v>
      </c>
      <c r="F2318" s="83">
        <v>23.86</v>
      </c>
      <c r="G2318" s="83">
        <v>38.99</v>
      </c>
      <c r="H2318" s="83">
        <v>0.3</v>
      </c>
      <c r="I2318" s="83">
        <v>0.92</v>
      </c>
      <c r="J2318" s="83">
        <v>2.06</v>
      </c>
      <c r="K2318" s="83">
        <v>37.979999999999997</v>
      </c>
      <c r="L2318" s="83">
        <v>2.29</v>
      </c>
      <c r="M2318" s="83">
        <v>7</v>
      </c>
      <c r="N2318" s="83">
        <v>5.71</v>
      </c>
      <c r="O2318" s="83">
        <v>5.49</v>
      </c>
      <c r="P2318" s="83">
        <v>5.76</v>
      </c>
      <c r="Q2318" s="83">
        <v>76.260000000000005</v>
      </c>
      <c r="R2318" s="83">
        <v>137.81</v>
      </c>
      <c r="S2318" s="83">
        <v>182.43</v>
      </c>
      <c r="T2318" s="83">
        <v>316.7</v>
      </c>
      <c r="U2318" s="83">
        <v>108.91</v>
      </c>
      <c r="V2318" s="83">
        <v>295.97000000000003</v>
      </c>
      <c r="W2318" s="83">
        <v>326.88</v>
      </c>
      <c r="X2318" s="83">
        <v>347.8</v>
      </c>
      <c r="Y2318" s="83">
        <v>413.18</v>
      </c>
    </row>
    <row r="2319" spans="1:25" ht="13.5" thickBot="1" x14ac:dyDescent="0.25">
      <c r="A2319" s="82">
        <f t="shared" si="62"/>
        <v>43493</v>
      </c>
      <c r="B2319" s="83">
        <v>0.57999999999999996</v>
      </c>
      <c r="C2319" s="83">
        <v>2.41</v>
      </c>
      <c r="D2319" s="83">
        <v>2.89</v>
      </c>
      <c r="E2319" s="83">
        <v>3.04</v>
      </c>
      <c r="F2319" s="83">
        <v>2.9</v>
      </c>
      <c r="G2319" s="83">
        <v>3.51</v>
      </c>
      <c r="H2319" s="83">
        <v>3.49</v>
      </c>
      <c r="I2319" s="83">
        <v>4</v>
      </c>
      <c r="J2319" s="83">
        <v>6.8</v>
      </c>
      <c r="K2319" s="83">
        <v>0.59</v>
      </c>
      <c r="L2319" s="83">
        <v>0</v>
      </c>
      <c r="M2319" s="83">
        <v>0.04</v>
      </c>
      <c r="N2319" s="83">
        <v>0</v>
      </c>
      <c r="O2319" s="83">
        <v>0</v>
      </c>
      <c r="P2319" s="83">
        <v>0.87</v>
      </c>
      <c r="Q2319" s="83">
        <v>12.43</v>
      </c>
      <c r="R2319" s="83">
        <v>76.16</v>
      </c>
      <c r="S2319" s="83">
        <v>157.18</v>
      </c>
      <c r="T2319" s="83">
        <v>85.78</v>
      </c>
      <c r="U2319" s="83">
        <v>233.85</v>
      </c>
      <c r="V2319" s="83">
        <v>171.64</v>
      </c>
      <c r="W2319" s="83">
        <v>331.23</v>
      </c>
      <c r="X2319" s="83">
        <v>348.08</v>
      </c>
      <c r="Y2319" s="83">
        <v>881.44</v>
      </c>
    </row>
    <row r="2320" spans="1:25" ht="13.5" thickBot="1" x14ac:dyDescent="0.25">
      <c r="A2320" s="82">
        <f t="shared" si="62"/>
        <v>43494</v>
      </c>
      <c r="B2320" s="83">
        <v>357.22</v>
      </c>
      <c r="C2320" s="83">
        <v>123.86</v>
      </c>
      <c r="D2320" s="83">
        <v>32.31</v>
      </c>
      <c r="E2320" s="83">
        <v>14.65</v>
      </c>
      <c r="F2320" s="83">
        <v>3.98</v>
      </c>
      <c r="G2320" s="83">
        <v>31.77</v>
      </c>
      <c r="H2320" s="83">
        <v>7.09</v>
      </c>
      <c r="I2320" s="83">
        <v>7.4</v>
      </c>
      <c r="J2320" s="83">
        <v>8</v>
      </c>
      <c r="K2320" s="83">
        <v>798.44</v>
      </c>
      <c r="L2320" s="83">
        <v>46.77</v>
      </c>
      <c r="M2320" s="83">
        <v>16.71</v>
      </c>
      <c r="N2320" s="83">
        <v>68.61</v>
      </c>
      <c r="O2320" s="83">
        <v>46.81</v>
      </c>
      <c r="P2320" s="83">
        <v>31.4</v>
      </c>
      <c r="Q2320" s="83">
        <v>62.71</v>
      </c>
      <c r="R2320" s="83">
        <v>136.77000000000001</v>
      </c>
      <c r="S2320" s="83">
        <v>264.47000000000003</v>
      </c>
      <c r="T2320" s="83">
        <v>147.21</v>
      </c>
      <c r="U2320" s="83">
        <v>136.97999999999999</v>
      </c>
      <c r="V2320" s="83">
        <v>213.11</v>
      </c>
      <c r="W2320" s="83">
        <v>333.61</v>
      </c>
      <c r="X2320" s="83">
        <v>630.11</v>
      </c>
      <c r="Y2320" s="83">
        <v>872.99</v>
      </c>
    </row>
    <row r="2321" spans="1:25" ht="13.5" thickBot="1" x14ac:dyDescent="0.25">
      <c r="A2321" s="82">
        <f t="shared" si="62"/>
        <v>43495</v>
      </c>
      <c r="B2321" s="83">
        <v>0</v>
      </c>
      <c r="C2321" s="83">
        <v>5</v>
      </c>
      <c r="D2321" s="83">
        <v>2.4</v>
      </c>
      <c r="E2321" s="83">
        <v>29.86</v>
      </c>
      <c r="F2321" s="83">
        <v>2.4900000000000002</v>
      </c>
      <c r="G2321" s="83">
        <v>827.33</v>
      </c>
      <c r="H2321" s="83">
        <v>826.4</v>
      </c>
      <c r="I2321" s="83">
        <v>5</v>
      </c>
      <c r="J2321" s="83">
        <v>734.04</v>
      </c>
      <c r="K2321" s="83">
        <v>734.07</v>
      </c>
      <c r="L2321" s="83">
        <v>757.55</v>
      </c>
      <c r="M2321" s="83">
        <v>8.49</v>
      </c>
      <c r="N2321" s="83">
        <v>7.62</v>
      </c>
      <c r="O2321" s="83">
        <v>50.01</v>
      </c>
      <c r="P2321" s="83">
        <v>53.55</v>
      </c>
      <c r="Q2321" s="83">
        <v>20.91</v>
      </c>
      <c r="R2321" s="83">
        <v>760.68</v>
      </c>
      <c r="S2321" s="83">
        <v>805.59</v>
      </c>
      <c r="T2321" s="83">
        <v>859.69</v>
      </c>
      <c r="U2321" s="83">
        <v>135.29</v>
      </c>
      <c r="V2321" s="83">
        <v>164.18</v>
      </c>
      <c r="W2321" s="83">
        <v>314.83</v>
      </c>
      <c r="X2321" s="83">
        <v>794.98</v>
      </c>
      <c r="Y2321" s="83">
        <v>860.26</v>
      </c>
    </row>
    <row r="2322" spans="1:25" ht="13.5" thickBot="1" x14ac:dyDescent="0.25">
      <c r="A2322" s="82">
        <f t="shared" si="62"/>
        <v>43496</v>
      </c>
      <c r="B2322" s="83">
        <v>277.16000000000003</v>
      </c>
      <c r="C2322" s="83">
        <v>351.56</v>
      </c>
      <c r="D2322" s="83">
        <v>346.38</v>
      </c>
      <c r="E2322" s="83">
        <v>28.75</v>
      </c>
      <c r="F2322" s="83">
        <v>1.65</v>
      </c>
      <c r="G2322" s="83">
        <v>3.79</v>
      </c>
      <c r="H2322" s="83">
        <v>4.0199999999999996</v>
      </c>
      <c r="I2322" s="83">
        <v>4.33</v>
      </c>
      <c r="J2322" s="83">
        <v>5.65</v>
      </c>
      <c r="K2322" s="83">
        <v>325.83999999999997</v>
      </c>
      <c r="L2322" s="83">
        <v>6.11</v>
      </c>
      <c r="M2322" s="83">
        <v>6.21</v>
      </c>
      <c r="N2322" s="83">
        <v>11.81</v>
      </c>
      <c r="O2322" s="83">
        <v>15.22</v>
      </c>
      <c r="P2322" s="83">
        <v>26.81</v>
      </c>
      <c r="Q2322" s="83">
        <v>65.650000000000006</v>
      </c>
      <c r="R2322" s="83">
        <v>22.81</v>
      </c>
      <c r="S2322" s="83">
        <v>354.63</v>
      </c>
      <c r="T2322" s="83">
        <v>302.93</v>
      </c>
      <c r="U2322" s="83">
        <v>187.56</v>
      </c>
      <c r="V2322" s="83">
        <v>211.62</v>
      </c>
      <c r="W2322" s="83">
        <v>314.11</v>
      </c>
      <c r="X2322" s="83">
        <v>330.52</v>
      </c>
      <c r="Y2322" s="83">
        <v>852.27</v>
      </c>
    </row>
    <row r="2323" spans="1:25" s="53" customFormat="1" ht="15.75" x14ac:dyDescent="0.2">
      <c r="A2323" s="57"/>
      <c r="B2323" s="89"/>
      <c r="C2323" s="89"/>
      <c r="D2323" s="89"/>
      <c r="E2323" s="89"/>
      <c r="F2323" s="89"/>
      <c r="G2323" s="89"/>
      <c r="H2323" s="89"/>
      <c r="I2323" s="89"/>
      <c r="J2323" s="89"/>
      <c r="K2323" s="89"/>
      <c r="L2323" s="89"/>
      <c r="M2323" s="89"/>
      <c r="N2323" s="89"/>
      <c r="O2323" s="89"/>
      <c r="P2323" s="89"/>
      <c r="Q2323" s="89"/>
      <c r="R2323" s="89"/>
      <c r="S2323" s="89"/>
      <c r="T2323" s="89"/>
      <c r="U2323" s="89"/>
      <c r="V2323" s="89"/>
      <c r="W2323" s="89"/>
      <c r="X2323" s="89"/>
      <c r="Y2323" s="89"/>
    </row>
    <row r="2324" spans="1:25" s="90" customFormat="1" ht="80.25" customHeight="1" thickBot="1" x14ac:dyDescent="0.25">
      <c r="A2324" s="143" t="s">
        <v>145</v>
      </c>
      <c r="B2324" s="143"/>
      <c r="C2324" s="143"/>
      <c r="D2324" s="143"/>
      <c r="E2324" s="143"/>
      <c r="F2324" s="143"/>
      <c r="G2324" s="143"/>
      <c r="H2324" s="143"/>
      <c r="I2324" s="89"/>
      <c r="J2324" s="89"/>
      <c r="K2324" s="89"/>
      <c r="L2324" s="144" t="s">
        <v>146</v>
      </c>
      <c r="M2324" s="144"/>
      <c r="N2324" s="144"/>
      <c r="O2324" s="144"/>
      <c r="P2324" s="144"/>
      <c r="Q2324" s="144"/>
      <c r="R2324" s="144"/>
      <c r="S2324" s="144"/>
      <c r="T2324" s="144"/>
      <c r="U2324" s="89"/>
      <c r="V2324" s="89"/>
      <c r="W2324" s="89"/>
      <c r="X2324" s="89"/>
      <c r="Y2324" s="89"/>
    </row>
    <row r="2325" spans="1:25" ht="71.25" customHeight="1" x14ac:dyDescent="0.2">
      <c r="A2325" s="145" t="s">
        <v>147</v>
      </c>
      <c r="B2325" s="146"/>
      <c r="C2325" s="146"/>
      <c r="D2325" s="147"/>
      <c r="E2325" s="151" t="s">
        <v>148</v>
      </c>
      <c r="F2325" s="152"/>
      <c r="G2325" s="152"/>
      <c r="H2325" s="153"/>
      <c r="L2325" s="154" t="s">
        <v>149</v>
      </c>
      <c r="M2325" s="154"/>
      <c r="N2325" s="154"/>
      <c r="O2325" s="154"/>
      <c r="P2325" s="154"/>
      <c r="Q2325" s="155" t="s">
        <v>150</v>
      </c>
      <c r="R2325" s="155"/>
      <c r="S2325" s="155"/>
      <c r="T2325" s="155"/>
    </row>
    <row r="2326" spans="1:25" ht="71.25" customHeight="1" thickBot="1" x14ac:dyDescent="0.25">
      <c r="A2326" s="148"/>
      <c r="B2326" s="149"/>
      <c r="C2326" s="149"/>
      <c r="D2326" s="150"/>
      <c r="E2326" s="91" t="s">
        <v>104</v>
      </c>
      <c r="F2326" s="92" t="s">
        <v>105</v>
      </c>
      <c r="G2326" s="92" t="s">
        <v>106</v>
      </c>
      <c r="H2326" s="93" t="s">
        <v>107</v>
      </c>
      <c r="L2326" s="154"/>
      <c r="M2326" s="154"/>
      <c r="N2326" s="154"/>
      <c r="O2326" s="154"/>
      <c r="P2326" s="154"/>
      <c r="Q2326" s="94" t="s">
        <v>104</v>
      </c>
      <c r="R2326" s="94" t="s">
        <v>105</v>
      </c>
      <c r="S2326" s="94" t="s">
        <v>106</v>
      </c>
      <c r="T2326" s="94" t="s">
        <v>107</v>
      </c>
    </row>
    <row r="2327" spans="1:25" ht="50.25" customHeight="1" thickBot="1" x14ac:dyDescent="0.25">
      <c r="A2327" s="113">
        <v>6.31</v>
      </c>
      <c r="B2327" s="114"/>
      <c r="C2327" s="114"/>
      <c r="D2327" s="115"/>
      <c r="E2327" s="95">
        <v>6.31</v>
      </c>
      <c r="F2327" s="95">
        <v>6.31</v>
      </c>
      <c r="G2327" s="95">
        <v>6.31</v>
      </c>
      <c r="H2327" s="95">
        <v>6.31</v>
      </c>
      <c r="L2327" s="116">
        <v>67.23</v>
      </c>
      <c r="M2327" s="117"/>
      <c r="N2327" s="117"/>
      <c r="O2327" s="117"/>
      <c r="P2327" s="118"/>
      <c r="Q2327" s="96">
        <v>67.23</v>
      </c>
      <c r="R2327" s="96">
        <v>67.23</v>
      </c>
      <c r="S2327" s="96">
        <v>67.23</v>
      </c>
      <c r="T2327" s="96">
        <v>67.23</v>
      </c>
    </row>
    <row r="2328" spans="1:25" ht="13.5" thickBot="1" x14ac:dyDescent="0.25">
      <c r="A2328" s="8"/>
    </row>
    <row r="2329" spans="1:25" s="60" customFormat="1" ht="21" thickBot="1" x14ac:dyDescent="0.35">
      <c r="A2329" s="59" t="s">
        <v>151</v>
      </c>
      <c r="B2329" s="4"/>
      <c r="C2329" s="4"/>
      <c r="D2329" s="4"/>
      <c r="H2329" s="4"/>
      <c r="I2329" s="4"/>
      <c r="J2329" s="4"/>
      <c r="M2329" s="61">
        <v>726911.69</v>
      </c>
    </row>
    <row r="2330" spans="1:25" s="60" customFormat="1" ht="20.25" x14ac:dyDescent="0.3">
      <c r="A2330" s="59"/>
      <c r="B2330" s="4"/>
      <c r="C2330" s="4"/>
      <c r="D2330" s="4"/>
      <c r="H2330" s="4"/>
      <c r="I2330" s="4"/>
      <c r="J2330" s="4"/>
    </row>
    <row r="2331" spans="1:25" s="60" customFormat="1" ht="21" thickBot="1" x14ac:dyDescent="0.35">
      <c r="A2331" s="62" t="s">
        <v>152</v>
      </c>
    </row>
    <row r="2332" spans="1:25" ht="91.5" customHeight="1" thickBot="1" x14ac:dyDescent="0.25">
      <c r="A2332" s="119" t="s">
        <v>102</v>
      </c>
      <c r="B2332" s="121" t="s">
        <v>103</v>
      </c>
      <c r="C2332" s="122"/>
      <c r="D2332" s="122"/>
      <c r="E2332" s="123"/>
    </row>
    <row r="2333" spans="1:25" ht="64.5" customHeight="1" thickBot="1" x14ac:dyDescent="0.25">
      <c r="A2333" s="120"/>
      <c r="B2333" s="97" t="s">
        <v>104</v>
      </c>
      <c r="C2333" s="97" t="s">
        <v>105</v>
      </c>
      <c r="D2333" s="97" t="s">
        <v>106</v>
      </c>
      <c r="E2333" s="97" t="s">
        <v>107</v>
      </c>
    </row>
    <row r="2334" spans="1:25" s="47" customFormat="1" ht="20.25" customHeight="1" thickBot="1" x14ac:dyDescent="0.25">
      <c r="A2334" s="98">
        <f>M2329</f>
        <v>726911.69</v>
      </c>
      <c r="B2334" s="99">
        <v>726911.69</v>
      </c>
      <c r="C2334" s="99">
        <v>726911.69</v>
      </c>
      <c r="D2334" s="99">
        <v>726911.69</v>
      </c>
      <c r="E2334" s="99">
        <v>726911.69</v>
      </c>
    </row>
    <row r="2335" spans="1:25" ht="15.75" x14ac:dyDescent="0.25">
      <c r="A2335" s="26"/>
      <c r="B2335" s="70"/>
      <c r="C2335" s="70"/>
      <c r="D2335" s="70"/>
      <c r="H2335" s="70"/>
      <c r="I2335" s="70"/>
      <c r="J2335" s="70"/>
      <c r="M2335" s="47"/>
    </row>
    <row r="2336" spans="1:25" ht="15.75" x14ac:dyDescent="0.25">
      <c r="A2336" s="26"/>
      <c r="B2336" s="70"/>
      <c r="C2336" s="70"/>
      <c r="D2336" s="70"/>
      <c r="H2336" s="70"/>
      <c r="I2336" s="70"/>
      <c r="J2336" s="70"/>
      <c r="M2336" s="47"/>
    </row>
    <row r="2337" spans="1:25" x14ac:dyDescent="0.2">
      <c r="A2337" s="8"/>
    </row>
    <row r="2338" spans="1:25" x14ac:dyDescent="0.2">
      <c r="A2338" s="8"/>
    </row>
    <row r="2339" spans="1:25" ht="26.25" x14ac:dyDescent="0.4">
      <c r="A2339" s="161" t="s">
        <v>153</v>
      </c>
      <c r="B2339" s="161"/>
      <c r="C2339" s="161"/>
      <c r="D2339" s="161"/>
      <c r="E2339" s="161"/>
      <c r="F2339" s="161"/>
      <c r="G2339" s="161"/>
      <c r="H2339" s="161"/>
      <c r="I2339" s="161"/>
      <c r="J2339" s="161"/>
      <c r="K2339" s="161"/>
      <c r="L2339" s="161"/>
      <c r="M2339" s="161"/>
      <c r="N2339" s="161"/>
      <c r="O2339" s="161"/>
      <c r="P2339" s="161"/>
      <c r="Q2339" s="161"/>
      <c r="R2339" s="161"/>
      <c r="S2339" s="161"/>
      <c r="T2339" s="161"/>
      <c r="U2339" s="161"/>
      <c r="V2339" s="161"/>
      <c r="W2339" s="161"/>
      <c r="X2339" s="161"/>
      <c r="Y2339" s="161"/>
    </row>
    <row r="2340" spans="1:25" ht="43.5" customHeight="1" x14ac:dyDescent="0.25">
      <c r="B2340" s="45"/>
      <c r="C2340" s="162" t="s">
        <v>154</v>
      </c>
      <c r="D2340" s="162"/>
      <c r="E2340" s="162"/>
      <c r="F2340" s="162"/>
      <c r="G2340" s="162"/>
      <c r="H2340" s="162"/>
      <c r="I2340" s="162"/>
      <c r="J2340" s="162"/>
      <c r="K2340" s="162"/>
      <c r="L2340" s="162"/>
      <c r="M2340" s="162"/>
      <c r="N2340" s="162"/>
      <c r="O2340" s="162"/>
      <c r="P2340" s="162"/>
      <c r="Q2340" s="162"/>
      <c r="R2340" s="162"/>
      <c r="S2340" s="162"/>
      <c r="T2340" s="162"/>
      <c r="U2340" s="162"/>
      <c r="V2340" s="162"/>
      <c r="W2340" s="45"/>
      <c r="X2340" s="45"/>
      <c r="Y2340" s="45"/>
    </row>
    <row r="2341" spans="1:25" x14ac:dyDescent="0.2">
      <c r="A2341" s="8"/>
    </row>
    <row r="2342" spans="1:25" s="60" customFormat="1" ht="28.5" customHeight="1" thickBot="1" x14ac:dyDescent="0.35">
      <c r="A2342" s="59" t="s">
        <v>155</v>
      </c>
    </row>
    <row r="2343" spans="1:25" s="60" customFormat="1" ht="28.5" customHeight="1" thickBot="1" x14ac:dyDescent="0.35">
      <c r="A2343" s="156" t="s">
        <v>64</v>
      </c>
      <c r="B2343" s="158" t="s">
        <v>156</v>
      </c>
      <c r="C2343" s="159"/>
      <c r="D2343" s="159"/>
      <c r="E2343" s="159"/>
      <c r="F2343" s="159"/>
      <c r="G2343" s="159"/>
      <c r="H2343" s="159"/>
      <c r="I2343" s="159"/>
      <c r="J2343" s="159"/>
      <c r="K2343" s="159"/>
      <c r="L2343" s="159"/>
      <c r="M2343" s="159"/>
      <c r="N2343" s="159"/>
      <c r="O2343" s="159"/>
      <c r="P2343" s="159"/>
      <c r="Q2343" s="159"/>
      <c r="R2343" s="159"/>
      <c r="S2343" s="159"/>
      <c r="T2343" s="159"/>
      <c r="U2343" s="159"/>
      <c r="V2343" s="159"/>
      <c r="W2343" s="159"/>
      <c r="X2343" s="159"/>
      <c r="Y2343" s="160"/>
    </row>
    <row r="2344" spans="1:25" ht="35.25" customHeight="1" thickBot="1" x14ac:dyDescent="0.3">
      <c r="A2344" s="157"/>
      <c r="B2344" s="48" t="s">
        <v>66</v>
      </c>
      <c r="C2344" s="48" t="s">
        <v>67</v>
      </c>
      <c r="D2344" s="48" t="s">
        <v>68</v>
      </c>
      <c r="E2344" s="48" t="s">
        <v>69</v>
      </c>
      <c r="F2344" s="48" t="s">
        <v>70</v>
      </c>
      <c r="G2344" s="48" t="s">
        <v>71</v>
      </c>
      <c r="H2344" s="48" t="s">
        <v>72</v>
      </c>
      <c r="I2344" s="48" t="s">
        <v>73</v>
      </c>
      <c r="J2344" s="48" t="s">
        <v>74</v>
      </c>
      <c r="K2344" s="48" t="s">
        <v>75</v>
      </c>
      <c r="L2344" s="48" t="s">
        <v>76</v>
      </c>
      <c r="M2344" s="48" t="s">
        <v>77</v>
      </c>
      <c r="N2344" s="48" t="s">
        <v>78</v>
      </c>
      <c r="O2344" s="48" t="s">
        <v>79</v>
      </c>
      <c r="P2344" s="48" t="s">
        <v>80</v>
      </c>
      <c r="Q2344" s="48" t="s">
        <v>81</v>
      </c>
      <c r="R2344" s="48" t="s">
        <v>82</v>
      </c>
      <c r="S2344" s="48" t="s">
        <v>83</v>
      </c>
      <c r="T2344" s="48" t="s">
        <v>84</v>
      </c>
      <c r="U2344" s="48" t="s">
        <v>85</v>
      </c>
      <c r="V2344" s="48" t="s">
        <v>86</v>
      </c>
      <c r="W2344" s="48" t="s">
        <v>87</v>
      </c>
      <c r="X2344" s="48" t="s">
        <v>88</v>
      </c>
      <c r="Y2344" s="48" t="s">
        <v>89</v>
      </c>
    </row>
    <row r="2345" spans="1:25" ht="16.5" thickBot="1" x14ac:dyDescent="0.25">
      <c r="A2345" s="49">
        <f>A2292</f>
        <v>43466</v>
      </c>
      <c r="B2345" s="50">
        <v>1290.598</v>
      </c>
      <c r="C2345" s="50">
        <v>1306.8980000000001</v>
      </c>
      <c r="D2345" s="50">
        <v>1302.2179999999998</v>
      </c>
      <c r="E2345" s="50">
        <v>1304.548</v>
      </c>
      <c r="F2345" s="50">
        <v>1309.6379999999999</v>
      </c>
      <c r="G2345" s="50">
        <v>1312.278</v>
      </c>
      <c r="H2345" s="50">
        <v>1309.1179999999999</v>
      </c>
      <c r="I2345" s="50">
        <v>1308.778</v>
      </c>
      <c r="J2345" s="50">
        <v>1314.1480000000001</v>
      </c>
      <c r="K2345" s="50">
        <v>1317.7080000000001</v>
      </c>
      <c r="L2345" s="50">
        <v>1317.4880000000001</v>
      </c>
      <c r="M2345" s="50">
        <v>1320.008</v>
      </c>
      <c r="N2345" s="50">
        <v>1328.598</v>
      </c>
      <c r="O2345" s="50">
        <v>1335.1179999999999</v>
      </c>
      <c r="P2345" s="50">
        <v>1331.6979999999999</v>
      </c>
      <c r="Q2345" s="50">
        <v>1324.078</v>
      </c>
      <c r="R2345" s="50">
        <v>1322.318</v>
      </c>
      <c r="S2345" s="50">
        <v>1314.538</v>
      </c>
      <c r="T2345" s="50">
        <v>1318.268</v>
      </c>
      <c r="U2345" s="50">
        <v>1308.058</v>
      </c>
      <c r="V2345" s="50">
        <v>1295.848</v>
      </c>
      <c r="W2345" s="50">
        <v>1292.568</v>
      </c>
      <c r="X2345" s="50">
        <v>1297.7380000000001</v>
      </c>
      <c r="Y2345" s="50">
        <v>1286.7280000000001</v>
      </c>
    </row>
    <row r="2346" spans="1:25" ht="16.5" thickBot="1" x14ac:dyDescent="0.25">
      <c r="A2346" s="49">
        <f t="shared" ref="A2346:A2375" si="63">A2293</f>
        <v>43467</v>
      </c>
      <c r="B2346" s="50">
        <v>1292.048</v>
      </c>
      <c r="C2346" s="50">
        <v>1286.048</v>
      </c>
      <c r="D2346" s="50">
        <v>1306.298</v>
      </c>
      <c r="E2346" s="50">
        <v>1308.068</v>
      </c>
      <c r="F2346" s="50">
        <v>1315.2380000000001</v>
      </c>
      <c r="G2346" s="50">
        <v>1320.578</v>
      </c>
      <c r="H2346" s="50">
        <v>1322.4079999999999</v>
      </c>
      <c r="I2346" s="50">
        <v>1324.048</v>
      </c>
      <c r="J2346" s="50">
        <v>1321.808</v>
      </c>
      <c r="K2346" s="50">
        <v>1325.1280000000002</v>
      </c>
      <c r="L2346" s="50">
        <v>1326.6179999999999</v>
      </c>
      <c r="M2346" s="50">
        <v>1326.4479999999999</v>
      </c>
      <c r="N2346" s="50">
        <v>1332.828</v>
      </c>
      <c r="O2346" s="50">
        <v>1336.1680000000001</v>
      </c>
      <c r="P2346" s="50">
        <v>1325.538</v>
      </c>
      <c r="Q2346" s="50">
        <v>1321.8579999999999</v>
      </c>
      <c r="R2346" s="50">
        <v>1317.4079999999999</v>
      </c>
      <c r="S2346" s="50">
        <v>1310.9380000000001</v>
      </c>
      <c r="T2346" s="50">
        <v>1296.4079999999999</v>
      </c>
      <c r="U2346" s="50">
        <v>1299.1779999999999</v>
      </c>
      <c r="V2346" s="50">
        <v>1021.728</v>
      </c>
      <c r="W2346" s="50">
        <v>1028.4580000000001</v>
      </c>
      <c r="X2346" s="50">
        <v>1297.4479999999999</v>
      </c>
      <c r="Y2346" s="50">
        <v>1298.8980000000001</v>
      </c>
    </row>
    <row r="2347" spans="1:25" ht="16.5" thickBot="1" x14ac:dyDescent="0.25">
      <c r="A2347" s="49">
        <f t="shared" si="63"/>
        <v>43468</v>
      </c>
      <c r="B2347" s="50">
        <v>1303.9380000000001</v>
      </c>
      <c r="C2347" s="50">
        <v>1311.558</v>
      </c>
      <c r="D2347" s="50">
        <v>1319.4880000000001</v>
      </c>
      <c r="E2347" s="50">
        <v>1321.1480000000001</v>
      </c>
      <c r="F2347" s="50">
        <v>1328.1379999999999</v>
      </c>
      <c r="G2347" s="50">
        <v>1330.2080000000001</v>
      </c>
      <c r="H2347" s="50">
        <v>1324.528</v>
      </c>
      <c r="I2347" s="50">
        <v>1332.7080000000001</v>
      </c>
      <c r="J2347" s="50">
        <v>1332.288</v>
      </c>
      <c r="K2347" s="50">
        <v>1328.048</v>
      </c>
      <c r="L2347" s="50">
        <v>1322.748</v>
      </c>
      <c r="M2347" s="50">
        <v>1326.9279999999999</v>
      </c>
      <c r="N2347" s="50">
        <v>1335.1680000000001</v>
      </c>
      <c r="O2347" s="50">
        <v>1338.088</v>
      </c>
      <c r="P2347" s="50">
        <v>1335.8780000000002</v>
      </c>
      <c r="Q2347" s="50">
        <v>1322.578</v>
      </c>
      <c r="R2347" s="50">
        <v>1317.768</v>
      </c>
      <c r="S2347" s="50">
        <v>1312.518</v>
      </c>
      <c r="T2347" s="50">
        <v>1306.6579999999999</v>
      </c>
      <c r="U2347" s="50">
        <v>1306.6179999999999</v>
      </c>
      <c r="V2347" s="50">
        <v>1306.788</v>
      </c>
      <c r="W2347" s="50">
        <v>1306.098</v>
      </c>
      <c r="X2347" s="50">
        <v>1299.798</v>
      </c>
      <c r="Y2347" s="50">
        <v>1298.1979999999999</v>
      </c>
    </row>
    <row r="2348" spans="1:25" ht="16.5" thickBot="1" x14ac:dyDescent="0.25">
      <c r="A2348" s="49">
        <f t="shared" si="63"/>
        <v>43469</v>
      </c>
      <c r="B2348" s="50">
        <v>1295.4380000000001</v>
      </c>
      <c r="C2348" s="50">
        <v>1302.068</v>
      </c>
      <c r="D2348" s="50">
        <v>1312.778</v>
      </c>
      <c r="E2348" s="50">
        <v>1313.848</v>
      </c>
      <c r="F2348" s="50">
        <v>1320.518</v>
      </c>
      <c r="G2348" s="50">
        <v>1323.3879999999999</v>
      </c>
      <c r="H2348" s="50">
        <v>1325.838</v>
      </c>
      <c r="I2348" s="50">
        <v>1329.298</v>
      </c>
      <c r="J2348" s="50">
        <v>1323.9479999999999</v>
      </c>
      <c r="K2348" s="50">
        <v>1321.9880000000001</v>
      </c>
      <c r="L2348" s="50">
        <v>1320.098</v>
      </c>
      <c r="M2348" s="50">
        <v>1327.258</v>
      </c>
      <c r="N2348" s="50">
        <v>1337.578</v>
      </c>
      <c r="O2348" s="50">
        <v>1336.008</v>
      </c>
      <c r="P2348" s="50">
        <v>1333.3579999999999</v>
      </c>
      <c r="Q2348" s="50">
        <v>1324.1680000000001</v>
      </c>
      <c r="R2348" s="50">
        <v>1317.1480000000001</v>
      </c>
      <c r="S2348" s="50">
        <v>1316.4479999999999</v>
      </c>
      <c r="T2348" s="50">
        <v>1304.788</v>
      </c>
      <c r="U2348" s="50">
        <v>1310.1880000000001</v>
      </c>
      <c r="V2348" s="50">
        <v>1296.088</v>
      </c>
      <c r="W2348" s="50">
        <v>1307.778</v>
      </c>
      <c r="X2348" s="50">
        <v>1307.2280000000001</v>
      </c>
      <c r="Y2348" s="50">
        <v>1300.3980000000001</v>
      </c>
    </row>
    <row r="2349" spans="1:25" ht="16.5" thickBot="1" x14ac:dyDescent="0.25">
      <c r="A2349" s="49">
        <f t="shared" si="63"/>
        <v>43470</v>
      </c>
      <c r="B2349" s="50">
        <v>1303.9380000000001</v>
      </c>
      <c r="C2349" s="50">
        <v>1308.9079999999999</v>
      </c>
      <c r="D2349" s="50">
        <v>1314.8879999999999</v>
      </c>
      <c r="E2349" s="50">
        <v>1317.058</v>
      </c>
      <c r="F2349" s="50">
        <v>1323.9780000000001</v>
      </c>
      <c r="G2349" s="50">
        <v>1326.9679999999998</v>
      </c>
      <c r="H2349" s="50">
        <v>1322.518</v>
      </c>
      <c r="I2349" s="50">
        <v>1318.828</v>
      </c>
      <c r="J2349" s="50">
        <v>1316.318</v>
      </c>
      <c r="K2349" s="50">
        <v>1316.9279999999999</v>
      </c>
      <c r="L2349" s="50">
        <v>1314.278</v>
      </c>
      <c r="M2349" s="50">
        <v>1322.518</v>
      </c>
      <c r="N2349" s="50">
        <v>1360.9079999999999</v>
      </c>
      <c r="O2349" s="50">
        <v>1361.1280000000002</v>
      </c>
      <c r="P2349" s="50">
        <v>1356.9479999999999</v>
      </c>
      <c r="Q2349" s="50">
        <v>1324.838</v>
      </c>
      <c r="R2349" s="50">
        <v>1319.308</v>
      </c>
      <c r="S2349" s="50">
        <v>1309.3679999999999</v>
      </c>
      <c r="T2349" s="50">
        <v>1301.838</v>
      </c>
      <c r="U2349" s="50">
        <v>1304.6880000000001</v>
      </c>
      <c r="V2349" s="50">
        <v>1302.9479999999999</v>
      </c>
      <c r="W2349" s="50">
        <v>1308.7179999999998</v>
      </c>
      <c r="X2349" s="50">
        <v>1305.1680000000001</v>
      </c>
      <c r="Y2349" s="50">
        <v>1306.338</v>
      </c>
    </row>
    <row r="2350" spans="1:25" ht="16.5" thickBot="1" x14ac:dyDescent="0.25">
      <c r="A2350" s="49">
        <f t="shared" si="63"/>
        <v>43471</v>
      </c>
      <c r="B2350" s="50">
        <v>1307.1179999999999</v>
      </c>
      <c r="C2350" s="50">
        <v>1314.558</v>
      </c>
      <c r="D2350" s="50">
        <v>1321.518</v>
      </c>
      <c r="E2350" s="50">
        <v>1323.4780000000001</v>
      </c>
      <c r="F2350" s="50">
        <v>1331.8780000000002</v>
      </c>
      <c r="G2350" s="50">
        <v>1334.3679999999999</v>
      </c>
      <c r="H2350" s="50">
        <v>1327.1579999999999</v>
      </c>
      <c r="I2350" s="50">
        <v>1327.338</v>
      </c>
      <c r="J2350" s="50">
        <v>1327.578</v>
      </c>
      <c r="K2350" s="50">
        <v>1324.538</v>
      </c>
      <c r="L2350" s="50">
        <v>1322.2080000000001</v>
      </c>
      <c r="M2350" s="50">
        <v>1334.538</v>
      </c>
      <c r="N2350" s="50">
        <v>1369.308</v>
      </c>
      <c r="O2350" s="50">
        <v>1333.9880000000001</v>
      </c>
      <c r="P2350" s="50">
        <v>1360.538</v>
      </c>
      <c r="Q2350" s="50">
        <v>1323.9380000000001</v>
      </c>
      <c r="R2350" s="50">
        <v>1322.8879999999999</v>
      </c>
      <c r="S2350" s="50">
        <v>1322.838</v>
      </c>
      <c r="T2350" s="50">
        <v>1309.4479999999999</v>
      </c>
      <c r="U2350" s="50">
        <v>1307.1480000000001</v>
      </c>
      <c r="V2350" s="50">
        <v>1303.2380000000001</v>
      </c>
      <c r="W2350" s="50">
        <v>1305.8679999999999</v>
      </c>
      <c r="X2350" s="50">
        <v>1303.6579999999999</v>
      </c>
      <c r="Y2350" s="50">
        <v>1303.088</v>
      </c>
    </row>
    <row r="2351" spans="1:25" ht="16.5" thickBot="1" x14ac:dyDescent="0.25">
      <c r="A2351" s="49">
        <f t="shared" si="63"/>
        <v>43472</v>
      </c>
      <c r="B2351" s="50">
        <v>1293.9180000000001</v>
      </c>
      <c r="C2351" s="50">
        <v>1304.338</v>
      </c>
      <c r="D2351" s="50">
        <v>1314.338</v>
      </c>
      <c r="E2351" s="50">
        <v>1320.6579999999999</v>
      </c>
      <c r="F2351" s="50">
        <v>1319.8679999999999</v>
      </c>
      <c r="G2351" s="50">
        <v>1330.2080000000001</v>
      </c>
      <c r="H2351" s="50">
        <v>1327.4580000000001</v>
      </c>
      <c r="I2351" s="50">
        <v>1327.1880000000001</v>
      </c>
      <c r="J2351" s="50">
        <v>1327.4279999999999</v>
      </c>
      <c r="K2351" s="50">
        <v>1328.9180000000001</v>
      </c>
      <c r="L2351" s="50">
        <v>1327.6079999999999</v>
      </c>
      <c r="M2351" s="50">
        <v>1332.9880000000001</v>
      </c>
      <c r="N2351" s="50">
        <v>1340.308</v>
      </c>
      <c r="O2351" s="50">
        <v>1343.2179999999998</v>
      </c>
      <c r="P2351" s="50">
        <v>1367.7080000000001</v>
      </c>
      <c r="Q2351" s="50">
        <v>1323.038</v>
      </c>
      <c r="R2351" s="50">
        <v>1318.768</v>
      </c>
      <c r="S2351" s="50">
        <v>1316.538</v>
      </c>
      <c r="T2351" s="50">
        <v>1311.3980000000001</v>
      </c>
      <c r="U2351" s="50">
        <v>1313.598</v>
      </c>
      <c r="V2351" s="50">
        <v>1307.9279999999999</v>
      </c>
      <c r="W2351" s="50">
        <v>1312.328</v>
      </c>
      <c r="X2351" s="50">
        <v>1313.3879999999999</v>
      </c>
      <c r="Y2351" s="50">
        <v>1307.9279999999999</v>
      </c>
    </row>
    <row r="2352" spans="1:25" ht="16.5" thickBot="1" x14ac:dyDescent="0.25">
      <c r="A2352" s="49">
        <f t="shared" si="63"/>
        <v>43473</v>
      </c>
      <c r="B2352" s="50">
        <v>1306.7280000000001</v>
      </c>
      <c r="C2352" s="50">
        <v>1311.598</v>
      </c>
      <c r="D2352" s="50">
        <v>1315.9380000000001</v>
      </c>
      <c r="E2352" s="50">
        <v>1319.1880000000001</v>
      </c>
      <c r="F2352" s="50">
        <v>1327.3980000000001</v>
      </c>
      <c r="G2352" s="50">
        <v>1332.1680000000001</v>
      </c>
      <c r="H2352" s="50">
        <v>1326.9079999999999</v>
      </c>
      <c r="I2352" s="50">
        <v>1321.268</v>
      </c>
      <c r="J2352" s="50">
        <v>1319.278</v>
      </c>
      <c r="K2352" s="50">
        <v>1320.9880000000001</v>
      </c>
      <c r="L2352" s="50">
        <v>1317.748</v>
      </c>
      <c r="M2352" s="50">
        <v>1319.9380000000001</v>
      </c>
      <c r="N2352" s="50">
        <v>1355.8980000000001</v>
      </c>
      <c r="O2352" s="50">
        <v>1359.8879999999999</v>
      </c>
      <c r="P2352" s="50">
        <v>1352.818</v>
      </c>
      <c r="Q2352" s="50">
        <v>1317.6379999999999</v>
      </c>
      <c r="R2352" s="50">
        <v>1312.098</v>
      </c>
      <c r="S2352" s="50">
        <v>1306.7380000000001</v>
      </c>
      <c r="T2352" s="50">
        <v>1301.4880000000001</v>
      </c>
      <c r="U2352" s="50">
        <v>1298.048</v>
      </c>
      <c r="V2352" s="50">
        <v>1303.808</v>
      </c>
      <c r="W2352" s="50">
        <v>1303.9880000000001</v>
      </c>
      <c r="X2352" s="50">
        <v>1306.8579999999999</v>
      </c>
      <c r="Y2352" s="50">
        <v>1304.3780000000002</v>
      </c>
    </row>
    <row r="2353" spans="1:25" ht="16.5" thickBot="1" x14ac:dyDescent="0.25">
      <c r="A2353" s="49">
        <f t="shared" si="63"/>
        <v>43474</v>
      </c>
      <c r="B2353" s="50">
        <v>1304.828</v>
      </c>
      <c r="C2353" s="50">
        <v>1310.568</v>
      </c>
      <c r="D2353" s="50">
        <v>1316.528</v>
      </c>
      <c r="E2353" s="50">
        <v>1321.7179999999998</v>
      </c>
      <c r="F2353" s="50">
        <v>1323.338</v>
      </c>
      <c r="G2353" s="50">
        <v>1324.768</v>
      </c>
      <c r="H2353" s="50">
        <v>1318.6680000000001</v>
      </c>
      <c r="I2353" s="50">
        <v>1316.498</v>
      </c>
      <c r="J2353" s="50">
        <v>1315.9479999999999</v>
      </c>
      <c r="K2353" s="50">
        <v>1315.7080000000001</v>
      </c>
      <c r="L2353" s="50">
        <v>1315.798</v>
      </c>
      <c r="M2353" s="50">
        <v>1319.9580000000001</v>
      </c>
      <c r="N2353" s="50">
        <v>1354.338</v>
      </c>
      <c r="O2353" s="50">
        <v>1353.588</v>
      </c>
      <c r="P2353" s="50">
        <v>1351.8879999999999</v>
      </c>
      <c r="Q2353" s="50">
        <v>1316.068</v>
      </c>
      <c r="R2353" s="50">
        <v>1309.9580000000001</v>
      </c>
      <c r="S2353" s="50">
        <v>1306.6379999999999</v>
      </c>
      <c r="T2353" s="50">
        <v>1301.4079999999999</v>
      </c>
      <c r="U2353" s="50">
        <v>1297.078</v>
      </c>
      <c r="V2353" s="50">
        <v>1304.4479999999999</v>
      </c>
      <c r="W2353" s="50">
        <v>1300.758</v>
      </c>
      <c r="X2353" s="50">
        <v>1310.2280000000001</v>
      </c>
      <c r="Y2353" s="50">
        <v>1311.1480000000001</v>
      </c>
    </row>
    <row r="2354" spans="1:25" ht="16.5" thickBot="1" x14ac:dyDescent="0.25">
      <c r="A2354" s="49">
        <f t="shared" si="63"/>
        <v>43475</v>
      </c>
      <c r="B2354" s="50">
        <v>1319.268</v>
      </c>
      <c r="C2354" s="50">
        <v>1329.4380000000001</v>
      </c>
      <c r="D2354" s="50">
        <v>1344.6379999999999</v>
      </c>
      <c r="E2354" s="50">
        <v>1349.008</v>
      </c>
      <c r="F2354" s="50">
        <v>1351.6979999999999</v>
      </c>
      <c r="G2354" s="50">
        <v>1351.798</v>
      </c>
      <c r="H2354" s="50">
        <v>1345.538</v>
      </c>
      <c r="I2354" s="50">
        <v>1340.9380000000001</v>
      </c>
      <c r="J2354" s="50">
        <v>1340.7380000000001</v>
      </c>
      <c r="K2354" s="50">
        <v>1341.328</v>
      </c>
      <c r="L2354" s="50">
        <v>1324.308</v>
      </c>
      <c r="M2354" s="50">
        <v>1331.1280000000002</v>
      </c>
      <c r="N2354" s="50">
        <v>1359.848</v>
      </c>
      <c r="O2354" s="50">
        <v>1353.318</v>
      </c>
      <c r="P2354" s="50">
        <v>1351.808</v>
      </c>
      <c r="Q2354" s="50">
        <v>1343.1280000000002</v>
      </c>
      <c r="R2354" s="50">
        <v>1321.048</v>
      </c>
      <c r="S2354" s="50">
        <v>1316.048</v>
      </c>
      <c r="T2354" s="50">
        <v>1310.1280000000002</v>
      </c>
      <c r="U2354" s="50">
        <v>1317.318</v>
      </c>
      <c r="V2354" s="50">
        <v>1320.068</v>
      </c>
      <c r="W2354" s="50">
        <v>1321.8679999999999</v>
      </c>
      <c r="X2354" s="50">
        <v>1318.2380000000001</v>
      </c>
      <c r="Y2354" s="50">
        <v>1316.9580000000001</v>
      </c>
    </row>
    <row r="2355" spans="1:25" ht="16.5" thickBot="1" x14ac:dyDescent="0.25">
      <c r="A2355" s="49">
        <f t="shared" si="63"/>
        <v>43476</v>
      </c>
      <c r="B2355" s="50">
        <v>1314.7280000000001</v>
      </c>
      <c r="C2355" s="50">
        <v>1321.998</v>
      </c>
      <c r="D2355" s="50">
        <v>1342.3579999999999</v>
      </c>
      <c r="E2355" s="50">
        <v>1348.098</v>
      </c>
      <c r="F2355" s="50">
        <v>1346.528</v>
      </c>
      <c r="G2355" s="50">
        <v>1346.278</v>
      </c>
      <c r="H2355" s="50">
        <v>1341.2380000000001</v>
      </c>
      <c r="I2355" s="50">
        <v>1323.9679999999998</v>
      </c>
      <c r="J2355" s="50">
        <v>1332.8879999999999</v>
      </c>
      <c r="K2355" s="50">
        <v>1324.568</v>
      </c>
      <c r="L2355" s="50">
        <v>1323.6579999999999</v>
      </c>
      <c r="M2355" s="50">
        <v>1324.7380000000001</v>
      </c>
      <c r="N2355" s="50">
        <v>1348.248</v>
      </c>
      <c r="O2355" s="50">
        <v>1347.258</v>
      </c>
      <c r="P2355" s="50">
        <v>1345.248</v>
      </c>
      <c r="Q2355" s="50">
        <v>1336.048</v>
      </c>
      <c r="R2355" s="50">
        <v>1317.288</v>
      </c>
      <c r="S2355" s="50">
        <v>1312.2179999999998</v>
      </c>
      <c r="T2355" s="50">
        <v>1305.768</v>
      </c>
      <c r="U2355" s="50">
        <v>1316.338</v>
      </c>
      <c r="V2355" s="50">
        <v>1314.798</v>
      </c>
      <c r="W2355" s="50">
        <v>1317.9380000000001</v>
      </c>
      <c r="X2355" s="50">
        <v>1317.548</v>
      </c>
      <c r="Y2355" s="50">
        <v>1317.778</v>
      </c>
    </row>
    <row r="2356" spans="1:25" ht="16.5" thickBot="1" x14ac:dyDescent="0.25">
      <c r="A2356" s="49">
        <f t="shared" si="63"/>
        <v>43477</v>
      </c>
      <c r="B2356" s="50">
        <v>1324.028</v>
      </c>
      <c r="C2356" s="50">
        <v>1320.578</v>
      </c>
      <c r="D2356" s="50">
        <v>1324.318</v>
      </c>
      <c r="E2356" s="50">
        <v>1331.758</v>
      </c>
      <c r="F2356" s="50">
        <v>1333.768</v>
      </c>
      <c r="G2356" s="50">
        <v>1347.348</v>
      </c>
      <c r="H2356" s="50">
        <v>1347.278</v>
      </c>
      <c r="I2356" s="50">
        <v>1345.9180000000001</v>
      </c>
      <c r="J2356" s="50">
        <v>1340.2380000000001</v>
      </c>
      <c r="K2356" s="50">
        <v>1339.018</v>
      </c>
      <c r="L2356" s="50">
        <v>1323.1979999999999</v>
      </c>
      <c r="M2356" s="50">
        <v>1338.1480000000001</v>
      </c>
      <c r="N2356" s="50">
        <v>1349.4780000000001</v>
      </c>
      <c r="O2356" s="50">
        <v>1353.6880000000001</v>
      </c>
      <c r="P2356" s="50">
        <v>1350.4479999999999</v>
      </c>
      <c r="Q2356" s="50">
        <v>1341.4279999999999</v>
      </c>
      <c r="R2356" s="50">
        <v>1317.568</v>
      </c>
      <c r="S2356" s="50">
        <v>1322.308</v>
      </c>
      <c r="T2356" s="50">
        <v>1320.808</v>
      </c>
      <c r="U2356" s="50">
        <v>1327.1779999999999</v>
      </c>
      <c r="V2356" s="50">
        <v>1322.1779999999999</v>
      </c>
      <c r="W2356" s="50">
        <v>1321.6880000000001</v>
      </c>
      <c r="X2356" s="50">
        <v>1316.2280000000001</v>
      </c>
      <c r="Y2356" s="50">
        <v>1320.318</v>
      </c>
    </row>
    <row r="2357" spans="1:25" ht="16.5" thickBot="1" x14ac:dyDescent="0.25">
      <c r="A2357" s="49">
        <f t="shared" si="63"/>
        <v>43478</v>
      </c>
      <c r="B2357" s="50">
        <v>1319.9880000000001</v>
      </c>
      <c r="C2357" s="50">
        <v>1336.1179999999999</v>
      </c>
      <c r="D2357" s="50">
        <v>1343.1379999999999</v>
      </c>
      <c r="E2357" s="50">
        <v>1348.8579999999999</v>
      </c>
      <c r="F2357" s="50">
        <v>1372.6579999999999</v>
      </c>
      <c r="G2357" s="50">
        <v>1374.558</v>
      </c>
      <c r="H2357" s="50">
        <v>1368.788</v>
      </c>
      <c r="I2357" s="50">
        <v>1366.1680000000001</v>
      </c>
      <c r="J2357" s="50">
        <v>1348.6379999999999</v>
      </c>
      <c r="K2357" s="50">
        <v>1326.558</v>
      </c>
      <c r="L2357" s="50">
        <v>1324.4079999999999</v>
      </c>
      <c r="M2357" s="50">
        <v>1328.8879999999999</v>
      </c>
      <c r="N2357" s="50">
        <v>1348.7179999999998</v>
      </c>
      <c r="O2357" s="50">
        <v>1351.4679999999998</v>
      </c>
      <c r="P2357" s="50">
        <v>1349.7380000000001</v>
      </c>
      <c r="Q2357" s="50">
        <v>1340.4479999999999</v>
      </c>
      <c r="R2357" s="50">
        <v>1321.808</v>
      </c>
      <c r="S2357" s="50">
        <v>1318.1079999999999</v>
      </c>
      <c r="T2357" s="50">
        <v>1309.538</v>
      </c>
      <c r="U2357" s="50">
        <v>1314.2380000000001</v>
      </c>
      <c r="V2357" s="50">
        <v>1316.1280000000002</v>
      </c>
      <c r="W2357" s="50">
        <v>1318.6680000000001</v>
      </c>
      <c r="X2357" s="50">
        <v>1323.048</v>
      </c>
      <c r="Y2357" s="50">
        <v>1321.2080000000001</v>
      </c>
    </row>
    <row r="2358" spans="1:25" ht="16.5" thickBot="1" x14ac:dyDescent="0.25">
      <c r="A2358" s="49">
        <f t="shared" si="63"/>
        <v>43479</v>
      </c>
      <c r="B2358" s="50">
        <v>1314.8879999999999</v>
      </c>
      <c r="C2358" s="50">
        <v>1322.6779999999999</v>
      </c>
      <c r="D2358" s="50">
        <v>1343.4380000000001</v>
      </c>
      <c r="E2358" s="50">
        <v>1347.6579999999999</v>
      </c>
      <c r="F2358" s="50">
        <v>1346.8679999999999</v>
      </c>
      <c r="G2358" s="50">
        <v>1347.7280000000001</v>
      </c>
      <c r="H2358" s="50">
        <v>1342.308</v>
      </c>
      <c r="I2358" s="50">
        <v>1337.1079999999999</v>
      </c>
      <c r="J2358" s="50">
        <v>1334.528</v>
      </c>
      <c r="K2358" s="50">
        <v>1323.278</v>
      </c>
      <c r="L2358" s="50">
        <v>1331.9880000000001</v>
      </c>
      <c r="M2358" s="50">
        <v>1333.3579999999999</v>
      </c>
      <c r="N2358" s="50">
        <v>1342.9880000000001</v>
      </c>
      <c r="O2358" s="50">
        <v>1343.998</v>
      </c>
      <c r="P2358" s="50">
        <v>1340.528</v>
      </c>
      <c r="Q2358" s="50">
        <v>1334.9279999999999</v>
      </c>
      <c r="R2358" s="50">
        <v>1328.3780000000002</v>
      </c>
      <c r="S2358" s="50">
        <v>1311.758</v>
      </c>
      <c r="T2358" s="50">
        <v>1302.758</v>
      </c>
      <c r="U2358" s="50">
        <v>1304.598</v>
      </c>
      <c r="V2358" s="50">
        <v>1307.2280000000001</v>
      </c>
      <c r="W2358" s="50">
        <v>1310.518</v>
      </c>
      <c r="X2358" s="50">
        <v>1312.6680000000001</v>
      </c>
      <c r="Y2358" s="50">
        <v>1312.3780000000002</v>
      </c>
    </row>
    <row r="2359" spans="1:25" ht="16.5" thickBot="1" x14ac:dyDescent="0.25">
      <c r="A2359" s="49">
        <f t="shared" si="63"/>
        <v>43480</v>
      </c>
      <c r="B2359" s="50">
        <v>1328.018</v>
      </c>
      <c r="C2359" s="50">
        <v>1338.4380000000001</v>
      </c>
      <c r="D2359" s="50">
        <v>1348.808</v>
      </c>
      <c r="E2359" s="50">
        <v>1364.6880000000001</v>
      </c>
      <c r="F2359" s="50">
        <v>1365.498</v>
      </c>
      <c r="G2359" s="50">
        <v>1363.798</v>
      </c>
      <c r="H2359" s="50">
        <v>1360.318</v>
      </c>
      <c r="I2359" s="50">
        <v>1342.1379999999999</v>
      </c>
      <c r="J2359" s="50">
        <v>1343.1079999999999</v>
      </c>
      <c r="K2359" s="50">
        <v>1341.7280000000001</v>
      </c>
      <c r="L2359" s="50">
        <v>1340.6079999999999</v>
      </c>
      <c r="M2359" s="50">
        <v>1341.808</v>
      </c>
      <c r="N2359" s="50">
        <v>1358.2179999999998</v>
      </c>
      <c r="O2359" s="50">
        <v>1360.318</v>
      </c>
      <c r="P2359" s="50">
        <v>1359.588</v>
      </c>
      <c r="Q2359" s="50">
        <v>1354.6979999999999</v>
      </c>
      <c r="R2359" s="50">
        <v>1338.9479999999999</v>
      </c>
      <c r="S2359" s="50">
        <v>1333.008</v>
      </c>
      <c r="T2359" s="50">
        <v>1322.9780000000001</v>
      </c>
      <c r="U2359" s="50">
        <v>1324.3980000000001</v>
      </c>
      <c r="V2359" s="50">
        <v>1322.2280000000001</v>
      </c>
      <c r="W2359" s="50">
        <v>1325.798</v>
      </c>
      <c r="X2359" s="50">
        <v>1327.8679999999999</v>
      </c>
      <c r="Y2359" s="50">
        <v>1325.268</v>
      </c>
    </row>
    <row r="2360" spans="1:25" ht="16.5" thickBot="1" x14ac:dyDescent="0.25">
      <c r="A2360" s="49">
        <f t="shared" si="63"/>
        <v>43481</v>
      </c>
      <c r="B2360" s="50">
        <v>1330.098</v>
      </c>
      <c r="C2360" s="50">
        <v>1336.9479999999999</v>
      </c>
      <c r="D2360" s="50">
        <v>1351.318</v>
      </c>
      <c r="E2360" s="50">
        <v>1362.1579999999999</v>
      </c>
      <c r="F2360" s="50">
        <v>1361.4479999999999</v>
      </c>
      <c r="G2360" s="50">
        <v>1360.508</v>
      </c>
      <c r="H2360" s="50">
        <v>1356.7280000000001</v>
      </c>
      <c r="I2360" s="50">
        <v>1351.6779999999999</v>
      </c>
      <c r="J2360" s="50">
        <v>1353.2179999999998</v>
      </c>
      <c r="K2360" s="50">
        <v>1351.318</v>
      </c>
      <c r="L2360" s="50">
        <v>1351.3879999999999</v>
      </c>
      <c r="M2360" s="50">
        <v>1352.7080000000001</v>
      </c>
      <c r="N2360" s="50">
        <v>1359.9479999999999</v>
      </c>
      <c r="O2360" s="50">
        <v>1360.598</v>
      </c>
      <c r="P2360" s="50">
        <v>1358.558</v>
      </c>
      <c r="Q2360" s="50">
        <v>1355.2080000000001</v>
      </c>
      <c r="R2360" s="50">
        <v>1340.4679999999998</v>
      </c>
      <c r="S2360" s="50">
        <v>1329.828</v>
      </c>
      <c r="T2360" s="50">
        <v>1320.8579999999999</v>
      </c>
      <c r="U2360" s="50">
        <v>1326.998</v>
      </c>
      <c r="V2360" s="50">
        <v>1327.2280000000001</v>
      </c>
      <c r="W2360" s="50">
        <v>1329.748</v>
      </c>
      <c r="X2360" s="50">
        <v>1331.4780000000001</v>
      </c>
      <c r="Y2360" s="50">
        <v>1331.2380000000001</v>
      </c>
    </row>
    <row r="2361" spans="1:25" ht="16.5" thickBot="1" x14ac:dyDescent="0.25">
      <c r="A2361" s="49">
        <f t="shared" si="63"/>
        <v>43482</v>
      </c>
      <c r="B2361" s="50">
        <v>1304.068</v>
      </c>
      <c r="C2361" s="50">
        <v>1307.308</v>
      </c>
      <c r="D2361" s="50">
        <v>1315.6579999999999</v>
      </c>
      <c r="E2361" s="50">
        <v>1360.9679999999998</v>
      </c>
      <c r="F2361" s="50">
        <v>1361.508</v>
      </c>
      <c r="G2361" s="50">
        <v>1361.098</v>
      </c>
      <c r="H2361" s="50">
        <v>1359.3679999999999</v>
      </c>
      <c r="I2361" s="50">
        <v>1343.598</v>
      </c>
      <c r="J2361" s="50">
        <v>1343.558</v>
      </c>
      <c r="K2361" s="50">
        <v>1343.1280000000002</v>
      </c>
      <c r="L2361" s="50">
        <v>1342.348</v>
      </c>
      <c r="M2361" s="50">
        <v>1342.6379999999999</v>
      </c>
      <c r="N2361" s="50">
        <v>1360.838</v>
      </c>
      <c r="O2361" s="50">
        <v>1360.328</v>
      </c>
      <c r="P2361" s="50">
        <v>1362.258</v>
      </c>
      <c r="Q2361" s="50">
        <v>1355.3780000000002</v>
      </c>
      <c r="R2361" s="50">
        <v>1336.338</v>
      </c>
      <c r="S2361" s="50">
        <v>1334.1480000000001</v>
      </c>
      <c r="T2361" s="50">
        <v>1301.8879999999999</v>
      </c>
      <c r="U2361" s="50">
        <v>1307.018</v>
      </c>
      <c r="V2361" s="50">
        <v>1303.058</v>
      </c>
      <c r="W2361" s="50">
        <v>1308.3780000000002</v>
      </c>
      <c r="X2361" s="50">
        <v>1304.848</v>
      </c>
      <c r="Y2361" s="50">
        <v>1301.848</v>
      </c>
    </row>
    <row r="2362" spans="1:25" ht="16.5" thickBot="1" x14ac:dyDescent="0.25">
      <c r="A2362" s="49">
        <f t="shared" si="63"/>
        <v>43483</v>
      </c>
      <c r="B2362" s="50">
        <v>1307.8879999999999</v>
      </c>
      <c r="C2362" s="50">
        <v>1325.8579999999999</v>
      </c>
      <c r="D2362" s="50">
        <v>1355.6079999999999</v>
      </c>
      <c r="E2362" s="50">
        <v>1360.3980000000001</v>
      </c>
      <c r="F2362" s="50">
        <v>1359.048</v>
      </c>
      <c r="G2362" s="50">
        <v>1357.4479999999999</v>
      </c>
      <c r="H2362" s="50">
        <v>1353.3980000000001</v>
      </c>
      <c r="I2362" s="50">
        <v>1346.038</v>
      </c>
      <c r="J2362" s="50">
        <v>1345.9180000000001</v>
      </c>
      <c r="K2362" s="50">
        <v>1346.548</v>
      </c>
      <c r="L2362" s="50">
        <v>1345.758</v>
      </c>
      <c r="M2362" s="50">
        <v>1344.8679999999999</v>
      </c>
      <c r="N2362" s="50">
        <v>1357.9580000000001</v>
      </c>
      <c r="O2362" s="50">
        <v>1358.528</v>
      </c>
      <c r="P2362" s="50">
        <v>1355.1480000000001</v>
      </c>
      <c r="Q2362" s="50">
        <v>1350.848</v>
      </c>
      <c r="R2362" s="50">
        <v>1331.4580000000001</v>
      </c>
      <c r="S2362" s="50">
        <v>1298.308</v>
      </c>
      <c r="T2362" s="50">
        <v>1297.4180000000001</v>
      </c>
      <c r="U2362" s="50">
        <v>1295.6579999999999</v>
      </c>
      <c r="V2362" s="50">
        <v>1295.9279999999999</v>
      </c>
      <c r="W2362" s="50">
        <v>1300.9380000000001</v>
      </c>
      <c r="X2362" s="50">
        <v>1302.308</v>
      </c>
      <c r="Y2362" s="50">
        <v>1302.808</v>
      </c>
    </row>
    <row r="2363" spans="1:25" ht="16.5" thickBot="1" x14ac:dyDescent="0.25">
      <c r="A2363" s="49">
        <f t="shared" si="63"/>
        <v>43484</v>
      </c>
      <c r="B2363" s="50">
        <v>1284.298</v>
      </c>
      <c r="C2363" s="50">
        <v>1286.098</v>
      </c>
      <c r="D2363" s="50">
        <v>1326.558</v>
      </c>
      <c r="E2363" s="50">
        <v>1334.1680000000001</v>
      </c>
      <c r="F2363" s="50">
        <v>1336.1680000000001</v>
      </c>
      <c r="G2363" s="50">
        <v>1367.2380000000001</v>
      </c>
      <c r="H2363" s="50">
        <v>1362.2179999999998</v>
      </c>
      <c r="I2363" s="50">
        <v>1358.6979999999999</v>
      </c>
      <c r="J2363" s="50">
        <v>1331.568</v>
      </c>
      <c r="K2363" s="50">
        <v>1326.078</v>
      </c>
      <c r="L2363" s="50">
        <v>1323.6680000000001</v>
      </c>
      <c r="M2363" s="50">
        <v>1353.018</v>
      </c>
      <c r="N2363" s="50">
        <v>1358.588</v>
      </c>
      <c r="O2363" s="50">
        <v>1360.2280000000001</v>
      </c>
      <c r="P2363" s="50">
        <v>1356.288</v>
      </c>
      <c r="Q2363" s="50">
        <v>1353.508</v>
      </c>
      <c r="R2363" s="50">
        <v>1321.798</v>
      </c>
      <c r="S2363" s="50">
        <v>1315.558</v>
      </c>
      <c r="T2363" s="50">
        <v>1272.4279999999999</v>
      </c>
      <c r="U2363" s="50">
        <v>1282.068</v>
      </c>
      <c r="V2363" s="50">
        <v>1277.9279999999999</v>
      </c>
      <c r="W2363" s="50">
        <v>1281.798</v>
      </c>
      <c r="X2363" s="50">
        <v>1280.578</v>
      </c>
      <c r="Y2363" s="50">
        <v>1280.8980000000001</v>
      </c>
    </row>
    <row r="2364" spans="1:25" ht="16.5" thickBot="1" x14ac:dyDescent="0.25">
      <c r="A2364" s="49">
        <f t="shared" si="63"/>
        <v>43485</v>
      </c>
      <c r="B2364" s="50">
        <v>1284.528</v>
      </c>
      <c r="C2364" s="50">
        <v>1282.318</v>
      </c>
      <c r="D2364" s="50">
        <v>1285.9479999999999</v>
      </c>
      <c r="E2364" s="50">
        <v>1327.4780000000001</v>
      </c>
      <c r="F2364" s="50">
        <v>1332.3879999999999</v>
      </c>
      <c r="G2364" s="50">
        <v>1335.6280000000002</v>
      </c>
      <c r="H2364" s="50">
        <v>1329.9279999999999</v>
      </c>
      <c r="I2364" s="50">
        <v>1327.508</v>
      </c>
      <c r="J2364" s="50">
        <v>1327.6280000000002</v>
      </c>
      <c r="K2364" s="50">
        <v>1324.568</v>
      </c>
      <c r="L2364" s="50">
        <v>1322.6480000000001</v>
      </c>
      <c r="M2364" s="50">
        <v>1325.3980000000001</v>
      </c>
      <c r="N2364" s="50">
        <v>1358.3679999999999</v>
      </c>
      <c r="O2364" s="50">
        <v>1360.828</v>
      </c>
      <c r="P2364" s="50">
        <v>1357.4479999999999</v>
      </c>
      <c r="Q2364" s="50">
        <v>1349.3980000000001</v>
      </c>
      <c r="R2364" s="50">
        <v>1317.748</v>
      </c>
      <c r="S2364" s="50">
        <v>1278.1480000000001</v>
      </c>
      <c r="T2364" s="50">
        <v>1269.6480000000001</v>
      </c>
      <c r="U2364" s="50">
        <v>1274.7080000000001</v>
      </c>
      <c r="V2364" s="50">
        <v>1275.9679999999998</v>
      </c>
      <c r="W2364" s="50">
        <v>1278.758</v>
      </c>
      <c r="X2364" s="50">
        <v>1283.6179999999999</v>
      </c>
      <c r="Y2364" s="50">
        <v>1283.3980000000001</v>
      </c>
    </row>
    <row r="2365" spans="1:25" ht="16.5" thickBot="1" x14ac:dyDescent="0.25">
      <c r="A2365" s="49">
        <f t="shared" si="63"/>
        <v>43486</v>
      </c>
      <c r="B2365" s="50">
        <v>1276.7280000000001</v>
      </c>
      <c r="C2365" s="50">
        <v>1307.7080000000001</v>
      </c>
      <c r="D2365" s="50">
        <v>1327.848</v>
      </c>
      <c r="E2365" s="50">
        <v>1330.9279999999999</v>
      </c>
      <c r="F2365" s="50">
        <v>1356.9380000000001</v>
      </c>
      <c r="G2365" s="50">
        <v>1350.508</v>
      </c>
      <c r="H2365" s="50">
        <v>1324.1280000000002</v>
      </c>
      <c r="I2365" s="50">
        <v>1318.078</v>
      </c>
      <c r="J2365" s="50">
        <v>1320.3780000000002</v>
      </c>
      <c r="K2365" s="50">
        <v>1322.018</v>
      </c>
      <c r="L2365" s="50">
        <v>1285.6480000000001</v>
      </c>
      <c r="M2365" s="50">
        <v>1323.1379999999999</v>
      </c>
      <c r="N2365" s="50">
        <v>1331.6079999999999</v>
      </c>
      <c r="O2365" s="50">
        <v>1359.328</v>
      </c>
      <c r="P2365" s="50">
        <v>1355.9279999999999</v>
      </c>
      <c r="Q2365" s="50">
        <v>1322.4079999999999</v>
      </c>
      <c r="R2365" s="50">
        <v>1318.7080000000001</v>
      </c>
      <c r="S2365" s="50">
        <v>1276.4679999999998</v>
      </c>
      <c r="T2365" s="50">
        <v>1276.298</v>
      </c>
      <c r="U2365" s="50">
        <v>1269.6779999999999</v>
      </c>
      <c r="V2365" s="50">
        <v>1269.1779999999999</v>
      </c>
      <c r="W2365" s="50">
        <v>1274.8679999999999</v>
      </c>
      <c r="X2365" s="50">
        <v>1278.848</v>
      </c>
      <c r="Y2365" s="50">
        <v>1277.268</v>
      </c>
    </row>
    <row r="2366" spans="1:25" ht="16.5" thickBot="1" x14ac:dyDescent="0.25">
      <c r="A2366" s="49">
        <f t="shared" si="63"/>
        <v>43487</v>
      </c>
      <c r="B2366" s="50">
        <v>1275.3879999999999</v>
      </c>
      <c r="C2366" s="50">
        <v>1323.348</v>
      </c>
      <c r="D2366" s="50">
        <v>1328.4180000000001</v>
      </c>
      <c r="E2366" s="50">
        <v>1331.078</v>
      </c>
      <c r="F2366" s="50">
        <v>1335.4679999999998</v>
      </c>
      <c r="G2366" s="50">
        <v>1332.548</v>
      </c>
      <c r="H2366" s="50">
        <v>1323.6379999999999</v>
      </c>
      <c r="I2366" s="50">
        <v>1278.3579999999999</v>
      </c>
      <c r="J2366" s="50">
        <v>1278.6079999999999</v>
      </c>
      <c r="K2366" s="50">
        <v>1300.6379999999999</v>
      </c>
      <c r="L2366" s="50">
        <v>1278.7280000000001</v>
      </c>
      <c r="M2366" s="50">
        <v>1280.248</v>
      </c>
      <c r="N2366" s="50">
        <v>1326.8579999999999</v>
      </c>
      <c r="O2366" s="50">
        <v>1329.4079999999999</v>
      </c>
      <c r="P2366" s="50">
        <v>1349.7179999999998</v>
      </c>
      <c r="Q2366" s="50">
        <v>1321.2380000000001</v>
      </c>
      <c r="R2366" s="50">
        <v>1276.7380000000001</v>
      </c>
      <c r="S2366" s="50">
        <v>1307.798</v>
      </c>
      <c r="T2366" s="50">
        <v>1270.9780000000001</v>
      </c>
      <c r="U2366" s="50">
        <v>1268.018</v>
      </c>
      <c r="V2366" s="50">
        <v>1268.328</v>
      </c>
      <c r="W2366" s="50">
        <v>1270.3579999999999</v>
      </c>
      <c r="X2366" s="50">
        <v>1274.1079999999999</v>
      </c>
      <c r="Y2366" s="50">
        <v>1273.808</v>
      </c>
    </row>
    <row r="2367" spans="1:25" ht="16.5" thickBot="1" x14ac:dyDescent="0.25">
      <c r="A2367" s="49">
        <f t="shared" si="63"/>
        <v>43488</v>
      </c>
      <c r="B2367" s="50">
        <v>1252.318</v>
      </c>
      <c r="C2367" s="50">
        <v>1258.9780000000001</v>
      </c>
      <c r="D2367" s="50">
        <v>1298.498</v>
      </c>
      <c r="E2367" s="50">
        <v>1325.328</v>
      </c>
      <c r="F2367" s="50">
        <v>1323.838</v>
      </c>
      <c r="G2367" s="50">
        <v>1324.568</v>
      </c>
      <c r="H2367" s="50">
        <v>1313.8980000000001</v>
      </c>
      <c r="I2367" s="50">
        <v>1250.6779999999999</v>
      </c>
      <c r="J2367" s="50">
        <v>1253.528</v>
      </c>
      <c r="K2367" s="50">
        <v>1252.998</v>
      </c>
      <c r="L2367" s="50">
        <v>1250.848</v>
      </c>
      <c r="M2367" s="50">
        <v>1250.9880000000001</v>
      </c>
      <c r="N2367" s="50">
        <v>1318.258</v>
      </c>
      <c r="O2367" s="50">
        <v>1322.298</v>
      </c>
      <c r="P2367" s="50">
        <v>1317.7179999999998</v>
      </c>
      <c r="Q2367" s="50">
        <v>1309.298</v>
      </c>
      <c r="R2367" s="50">
        <v>1247.068</v>
      </c>
      <c r="S2367" s="50">
        <v>1242.1880000000001</v>
      </c>
      <c r="T2367" s="50">
        <v>1243.088</v>
      </c>
      <c r="U2367" s="50">
        <v>1240.568</v>
      </c>
      <c r="V2367" s="50">
        <v>1243.6280000000002</v>
      </c>
      <c r="W2367" s="50">
        <v>1246.328</v>
      </c>
      <c r="X2367" s="50">
        <v>1250.308</v>
      </c>
      <c r="Y2367" s="50">
        <v>1250.808</v>
      </c>
    </row>
    <row r="2368" spans="1:25" ht="16.5" thickBot="1" x14ac:dyDescent="0.25">
      <c r="A2368" s="49">
        <f t="shared" si="63"/>
        <v>43489</v>
      </c>
      <c r="B2368" s="50">
        <v>1261.808</v>
      </c>
      <c r="C2368" s="50">
        <v>1346.288</v>
      </c>
      <c r="D2368" s="50">
        <v>1270.3679999999999</v>
      </c>
      <c r="E2368" s="50">
        <v>1354.278</v>
      </c>
      <c r="F2368" s="50">
        <v>1354.3780000000002</v>
      </c>
      <c r="G2368" s="50">
        <v>1352.348</v>
      </c>
      <c r="H2368" s="50">
        <v>1345.008</v>
      </c>
      <c r="I2368" s="50">
        <v>1259.508</v>
      </c>
      <c r="J2368" s="50">
        <v>1340.578</v>
      </c>
      <c r="K2368" s="50">
        <v>1259.8879999999999</v>
      </c>
      <c r="L2368" s="50">
        <v>1256.8579999999999</v>
      </c>
      <c r="M2368" s="50">
        <v>1257.3579999999999</v>
      </c>
      <c r="N2368" s="50">
        <v>1348.518</v>
      </c>
      <c r="O2368" s="50">
        <v>1351.6079999999999</v>
      </c>
      <c r="P2368" s="50">
        <v>1348.3579999999999</v>
      </c>
      <c r="Q2368" s="50">
        <v>1342.7380000000001</v>
      </c>
      <c r="R2368" s="50">
        <v>1254.6280000000002</v>
      </c>
      <c r="S2368" s="50">
        <v>1330.1280000000002</v>
      </c>
      <c r="T2368" s="50">
        <v>1255.3879999999999</v>
      </c>
      <c r="U2368" s="50">
        <v>1259.028</v>
      </c>
      <c r="V2368" s="50">
        <v>1256.1779999999999</v>
      </c>
      <c r="W2368" s="50">
        <v>1259.548</v>
      </c>
      <c r="X2368" s="50">
        <v>1254.1880000000001</v>
      </c>
      <c r="Y2368" s="50">
        <v>1251.4479999999999</v>
      </c>
    </row>
    <row r="2369" spans="1:25" ht="16.5" thickBot="1" x14ac:dyDescent="0.25">
      <c r="A2369" s="49">
        <f t="shared" si="63"/>
        <v>43490</v>
      </c>
      <c r="B2369" s="50">
        <v>1337.498</v>
      </c>
      <c r="C2369" s="50">
        <v>1345.9880000000001</v>
      </c>
      <c r="D2369" s="50">
        <v>1351.1379999999999</v>
      </c>
      <c r="E2369" s="50">
        <v>1354.3980000000001</v>
      </c>
      <c r="F2369" s="50">
        <v>1352.2080000000001</v>
      </c>
      <c r="G2369" s="50">
        <v>1348.6280000000002</v>
      </c>
      <c r="H2369" s="50">
        <v>1328.598</v>
      </c>
      <c r="I2369" s="50">
        <v>1326.788</v>
      </c>
      <c r="J2369" s="50">
        <v>1328.9180000000001</v>
      </c>
      <c r="K2369" s="50">
        <v>1323.6779999999999</v>
      </c>
      <c r="L2369" s="50">
        <v>1324.4180000000001</v>
      </c>
      <c r="M2369" s="50">
        <v>1323.808</v>
      </c>
      <c r="N2369" s="50">
        <v>1347.9079999999999</v>
      </c>
      <c r="O2369" s="50">
        <v>1350.4079999999999</v>
      </c>
      <c r="P2369" s="50">
        <v>1345.538</v>
      </c>
      <c r="Q2369" s="50">
        <v>1337.1779999999999</v>
      </c>
      <c r="R2369" s="50">
        <v>1324.9880000000001</v>
      </c>
      <c r="S2369" s="50">
        <v>1325.9380000000001</v>
      </c>
      <c r="T2369" s="50">
        <v>1323.1680000000001</v>
      </c>
      <c r="U2369" s="50">
        <v>1259.3780000000002</v>
      </c>
      <c r="V2369" s="50">
        <v>1260.6179999999999</v>
      </c>
      <c r="W2369" s="50">
        <v>1260.998</v>
      </c>
      <c r="X2369" s="50">
        <v>1264.4880000000001</v>
      </c>
      <c r="Y2369" s="50">
        <v>1274.4380000000001</v>
      </c>
    </row>
    <row r="2370" spans="1:25" ht="16.5" thickBot="1" x14ac:dyDescent="0.25">
      <c r="A2370" s="49">
        <f t="shared" si="63"/>
        <v>43491</v>
      </c>
      <c r="B2370" s="50">
        <v>1290.1880000000001</v>
      </c>
      <c r="C2370" s="50">
        <v>1343.288</v>
      </c>
      <c r="D2370" s="50">
        <v>1290.8679999999999</v>
      </c>
      <c r="E2370" s="50">
        <v>1338.9679999999998</v>
      </c>
      <c r="F2370" s="50">
        <v>1337.3879999999999</v>
      </c>
      <c r="G2370" s="50">
        <v>1336.4380000000001</v>
      </c>
      <c r="H2370" s="50">
        <v>1335.328</v>
      </c>
      <c r="I2370" s="50">
        <v>1329.4880000000001</v>
      </c>
      <c r="J2370" s="50">
        <v>1326.838</v>
      </c>
      <c r="K2370" s="50">
        <v>1321.998</v>
      </c>
      <c r="L2370" s="50">
        <v>1321.6480000000001</v>
      </c>
      <c r="M2370" s="50">
        <v>1323.4679999999998</v>
      </c>
      <c r="N2370" s="50">
        <v>1328.518</v>
      </c>
      <c r="O2370" s="50">
        <v>1329.7280000000001</v>
      </c>
      <c r="P2370" s="50">
        <v>1327.818</v>
      </c>
      <c r="Q2370" s="50">
        <v>1323.9079999999999</v>
      </c>
      <c r="R2370" s="50">
        <v>1325.1379999999999</v>
      </c>
      <c r="S2370" s="50">
        <v>1319.6579999999999</v>
      </c>
      <c r="T2370" s="50">
        <v>1323.018</v>
      </c>
      <c r="U2370" s="50">
        <v>1279.318</v>
      </c>
      <c r="V2370" s="50">
        <v>1278.078</v>
      </c>
      <c r="W2370" s="50">
        <v>1279.558</v>
      </c>
      <c r="X2370" s="50">
        <v>1277.758</v>
      </c>
      <c r="Y2370" s="50">
        <v>1281.068</v>
      </c>
    </row>
    <row r="2371" spans="1:25" ht="16.5" thickBot="1" x14ac:dyDescent="0.25">
      <c r="A2371" s="49">
        <f t="shared" si="63"/>
        <v>43492</v>
      </c>
      <c r="B2371" s="50">
        <v>1277.7380000000001</v>
      </c>
      <c r="C2371" s="50">
        <v>1311.818</v>
      </c>
      <c r="D2371" s="50">
        <v>1277.9580000000001</v>
      </c>
      <c r="E2371" s="50">
        <v>1329.778</v>
      </c>
      <c r="F2371" s="50">
        <v>1330.7280000000001</v>
      </c>
      <c r="G2371" s="50">
        <v>1334.018</v>
      </c>
      <c r="H2371" s="50">
        <v>1329.2179999999998</v>
      </c>
      <c r="I2371" s="50">
        <v>1329.1379999999999</v>
      </c>
      <c r="J2371" s="50">
        <v>1326.6680000000001</v>
      </c>
      <c r="K2371" s="50">
        <v>1323.798</v>
      </c>
      <c r="L2371" s="50">
        <v>1318.8980000000001</v>
      </c>
      <c r="M2371" s="50">
        <v>1324.788</v>
      </c>
      <c r="N2371" s="50">
        <v>1328.578</v>
      </c>
      <c r="O2371" s="50">
        <v>1328.038</v>
      </c>
      <c r="P2371" s="50">
        <v>1325.318</v>
      </c>
      <c r="Q2371" s="50">
        <v>1321.4380000000001</v>
      </c>
      <c r="R2371" s="50">
        <v>1321.4580000000001</v>
      </c>
      <c r="S2371" s="50">
        <v>1316.308</v>
      </c>
      <c r="T2371" s="50">
        <v>1319.528</v>
      </c>
      <c r="U2371" s="50">
        <v>1268.1379999999999</v>
      </c>
      <c r="V2371" s="50">
        <v>1272.028</v>
      </c>
      <c r="W2371" s="50">
        <v>1273.1079999999999</v>
      </c>
      <c r="X2371" s="50">
        <v>1279.9880000000001</v>
      </c>
      <c r="Y2371" s="50">
        <v>1279.8879999999999</v>
      </c>
    </row>
    <row r="2372" spans="1:25" ht="16.5" thickBot="1" x14ac:dyDescent="0.25">
      <c r="A2372" s="49">
        <f t="shared" si="63"/>
        <v>43493</v>
      </c>
      <c r="B2372" s="50">
        <v>1293.3879999999999</v>
      </c>
      <c r="C2372" s="50">
        <v>1335.288</v>
      </c>
      <c r="D2372" s="50">
        <v>1336.078</v>
      </c>
      <c r="E2372" s="50">
        <v>1335.6379999999999</v>
      </c>
      <c r="F2372" s="50">
        <v>1335.028</v>
      </c>
      <c r="G2372" s="50">
        <v>1331.338</v>
      </c>
      <c r="H2372" s="50">
        <v>1326.088</v>
      </c>
      <c r="I2372" s="50">
        <v>1321.3579999999999</v>
      </c>
      <c r="J2372" s="50">
        <v>1324.1779999999999</v>
      </c>
      <c r="K2372" s="50">
        <v>1322.8579999999999</v>
      </c>
      <c r="L2372" s="50">
        <v>1322.518</v>
      </c>
      <c r="M2372" s="50">
        <v>1323.6379999999999</v>
      </c>
      <c r="N2372" s="50">
        <v>1330.578</v>
      </c>
      <c r="O2372" s="50">
        <v>1332.4780000000001</v>
      </c>
      <c r="P2372" s="50">
        <v>1328.4180000000001</v>
      </c>
      <c r="Q2372" s="50">
        <v>1324.818</v>
      </c>
      <c r="R2372" s="50">
        <v>1325.288</v>
      </c>
      <c r="S2372" s="50">
        <v>1323.3780000000002</v>
      </c>
      <c r="T2372" s="50">
        <v>1313.7080000000001</v>
      </c>
      <c r="U2372" s="50">
        <v>1276.4679999999998</v>
      </c>
      <c r="V2372" s="50">
        <v>1275.6880000000001</v>
      </c>
      <c r="W2372" s="50">
        <v>1277.848</v>
      </c>
      <c r="X2372" s="50">
        <v>1278.7080000000001</v>
      </c>
      <c r="Y2372" s="50">
        <v>1281.008</v>
      </c>
    </row>
    <row r="2373" spans="1:25" ht="16.5" thickBot="1" x14ac:dyDescent="0.25">
      <c r="A2373" s="49">
        <f t="shared" si="63"/>
        <v>43494</v>
      </c>
      <c r="B2373" s="50">
        <v>1279.8879999999999</v>
      </c>
      <c r="C2373" s="50">
        <v>1330.288</v>
      </c>
      <c r="D2373" s="50">
        <v>1333.528</v>
      </c>
      <c r="E2373" s="50">
        <v>1336.6079999999999</v>
      </c>
      <c r="F2373" s="50">
        <v>1333.298</v>
      </c>
      <c r="G2373" s="50">
        <v>1329.1480000000001</v>
      </c>
      <c r="H2373" s="50">
        <v>1307.348</v>
      </c>
      <c r="I2373" s="50">
        <v>1271.298</v>
      </c>
      <c r="J2373" s="50">
        <v>1272.068</v>
      </c>
      <c r="K2373" s="50">
        <v>1269.838</v>
      </c>
      <c r="L2373" s="50">
        <v>1268.9279999999999</v>
      </c>
      <c r="M2373" s="50">
        <v>1271.9279999999999</v>
      </c>
      <c r="N2373" s="50">
        <v>1321.028</v>
      </c>
      <c r="O2373" s="50">
        <v>1326.6579999999999</v>
      </c>
      <c r="P2373" s="50">
        <v>1325.4279999999999</v>
      </c>
      <c r="Q2373" s="50">
        <v>1300.098</v>
      </c>
      <c r="R2373" s="50">
        <v>1268.528</v>
      </c>
      <c r="S2373" s="50">
        <v>1315.9780000000001</v>
      </c>
      <c r="T2373" s="50">
        <v>1270.2280000000001</v>
      </c>
      <c r="U2373" s="50">
        <v>1271.9180000000001</v>
      </c>
      <c r="V2373" s="50">
        <v>1268.4180000000001</v>
      </c>
      <c r="W2373" s="50">
        <v>1271.9380000000001</v>
      </c>
      <c r="X2373" s="50">
        <v>1272.098</v>
      </c>
      <c r="Y2373" s="50">
        <v>1273.038</v>
      </c>
    </row>
    <row r="2374" spans="1:25" ht="16.5" thickBot="1" x14ac:dyDescent="0.25">
      <c r="A2374" s="49">
        <f t="shared" si="63"/>
        <v>43495</v>
      </c>
      <c r="B2374" s="50">
        <v>1254.1480000000001</v>
      </c>
      <c r="C2374" s="50">
        <v>1307.318</v>
      </c>
      <c r="D2374" s="50">
        <v>1312.7380000000001</v>
      </c>
      <c r="E2374" s="50">
        <v>1353.6779999999999</v>
      </c>
      <c r="F2374" s="50">
        <v>1312.778</v>
      </c>
      <c r="G2374" s="50">
        <v>1310.778</v>
      </c>
      <c r="H2374" s="50">
        <v>1304.4679999999998</v>
      </c>
      <c r="I2374" s="50">
        <v>1253.558</v>
      </c>
      <c r="J2374" s="50">
        <v>1255.9679999999998</v>
      </c>
      <c r="K2374" s="50">
        <v>1254.508</v>
      </c>
      <c r="L2374" s="50">
        <v>1249.9679999999998</v>
      </c>
      <c r="M2374" s="50">
        <v>1253.768</v>
      </c>
      <c r="N2374" s="50">
        <v>1307.338</v>
      </c>
      <c r="O2374" s="50">
        <v>1348.9580000000001</v>
      </c>
      <c r="P2374" s="50">
        <v>1345.3879999999999</v>
      </c>
      <c r="Q2374" s="50">
        <v>1299.1880000000001</v>
      </c>
      <c r="R2374" s="50">
        <v>1249.4479999999999</v>
      </c>
      <c r="S2374" s="50">
        <v>1293.998</v>
      </c>
      <c r="T2374" s="50">
        <v>1251.6179999999999</v>
      </c>
      <c r="U2374" s="50">
        <v>1250.538</v>
      </c>
      <c r="V2374" s="50">
        <v>1257.1779999999999</v>
      </c>
      <c r="W2374" s="50">
        <v>1254.3579999999999</v>
      </c>
      <c r="X2374" s="50">
        <v>1260.1179999999999</v>
      </c>
      <c r="Y2374" s="50">
        <v>1261.8579999999999</v>
      </c>
    </row>
    <row r="2375" spans="1:25" ht="16.5" thickBot="1" x14ac:dyDescent="0.25">
      <c r="A2375" s="49">
        <f t="shared" si="63"/>
        <v>43496</v>
      </c>
      <c r="B2375" s="50">
        <v>1257.808</v>
      </c>
      <c r="C2375" s="50">
        <v>1309.4180000000001</v>
      </c>
      <c r="D2375" s="50">
        <v>1314.098</v>
      </c>
      <c r="E2375" s="50">
        <v>1352.808</v>
      </c>
      <c r="F2375" s="50">
        <v>1313.4580000000001</v>
      </c>
      <c r="G2375" s="50">
        <v>1310.8780000000002</v>
      </c>
      <c r="H2375" s="50">
        <v>1304.1280000000002</v>
      </c>
      <c r="I2375" s="50">
        <v>1303.1480000000001</v>
      </c>
      <c r="J2375" s="50">
        <v>1302.998</v>
      </c>
      <c r="K2375" s="50">
        <v>1310.348</v>
      </c>
      <c r="L2375" s="50">
        <v>1261.758</v>
      </c>
      <c r="M2375" s="50">
        <v>1261.8579999999999</v>
      </c>
      <c r="N2375" s="50">
        <v>1350.568</v>
      </c>
      <c r="O2375" s="50">
        <v>1348.348</v>
      </c>
      <c r="P2375" s="50">
        <v>1345.7380000000001</v>
      </c>
      <c r="Q2375" s="50">
        <v>1302.808</v>
      </c>
      <c r="R2375" s="50">
        <v>1253.4079999999999</v>
      </c>
      <c r="S2375" s="50">
        <v>1293.7280000000001</v>
      </c>
      <c r="T2375" s="50">
        <v>1251.4380000000001</v>
      </c>
      <c r="U2375" s="50">
        <v>1254.1280000000002</v>
      </c>
      <c r="V2375" s="50">
        <v>1253.9880000000001</v>
      </c>
      <c r="W2375" s="50">
        <v>1259.598</v>
      </c>
      <c r="X2375" s="50">
        <v>1256.1480000000001</v>
      </c>
      <c r="Y2375" s="50">
        <v>1253.558</v>
      </c>
    </row>
    <row r="2376" spans="1:25" s="60" customFormat="1" ht="28.5" customHeight="1" thickBot="1" x14ac:dyDescent="0.35">
      <c r="A2376" s="156" t="s">
        <v>64</v>
      </c>
      <c r="B2376" s="158" t="s">
        <v>128</v>
      </c>
      <c r="C2376" s="159"/>
      <c r="D2376" s="159"/>
      <c r="E2376" s="159"/>
      <c r="F2376" s="159"/>
      <c r="G2376" s="159"/>
      <c r="H2376" s="159"/>
      <c r="I2376" s="159"/>
      <c r="J2376" s="159"/>
      <c r="K2376" s="159"/>
      <c r="L2376" s="159"/>
      <c r="M2376" s="159"/>
      <c r="N2376" s="159"/>
      <c r="O2376" s="159"/>
      <c r="P2376" s="159"/>
      <c r="Q2376" s="159"/>
      <c r="R2376" s="159"/>
      <c r="S2376" s="159"/>
      <c r="T2376" s="159"/>
      <c r="U2376" s="159"/>
      <c r="V2376" s="159"/>
      <c r="W2376" s="159"/>
      <c r="X2376" s="159"/>
      <c r="Y2376" s="160"/>
    </row>
    <row r="2377" spans="1:25" ht="35.25" customHeight="1" thickBot="1" x14ac:dyDescent="0.3">
      <c r="A2377" s="157"/>
      <c r="B2377" s="48" t="s">
        <v>66</v>
      </c>
      <c r="C2377" s="48" t="s">
        <v>67</v>
      </c>
      <c r="D2377" s="48" t="s">
        <v>68</v>
      </c>
      <c r="E2377" s="48" t="s">
        <v>69</v>
      </c>
      <c r="F2377" s="48" t="s">
        <v>70</v>
      </c>
      <c r="G2377" s="48" t="s">
        <v>71</v>
      </c>
      <c r="H2377" s="48" t="s">
        <v>72</v>
      </c>
      <c r="I2377" s="48" t="s">
        <v>73</v>
      </c>
      <c r="J2377" s="48" t="s">
        <v>74</v>
      </c>
      <c r="K2377" s="48" t="s">
        <v>75</v>
      </c>
      <c r="L2377" s="48" t="s">
        <v>76</v>
      </c>
      <c r="M2377" s="48" t="s">
        <v>77</v>
      </c>
      <c r="N2377" s="48" t="s">
        <v>78</v>
      </c>
      <c r="O2377" s="48" t="s">
        <v>79</v>
      </c>
      <c r="P2377" s="48" t="s">
        <v>80</v>
      </c>
      <c r="Q2377" s="48" t="s">
        <v>81</v>
      </c>
      <c r="R2377" s="48" t="s">
        <v>82</v>
      </c>
      <c r="S2377" s="48" t="s">
        <v>83</v>
      </c>
      <c r="T2377" s="48" t="s">
        <v>84</v>
      </c>
      <c r="U2377" s="48" t="s">
        <v>85</v>
      </c>
      <c r="V2377" s="48" t="s">
        <v>86</v>
      </c>
      <c r="W2377" s="48" t="s">
        <v>87</v>
      </c>
      <c r="X2377" s="48" t="s">
        <v>88</v>
      </c>
      <c r="Y2377" s="48" t="s">
        <v>89</v>
      </c>
    </row>
    <row r="2378" spans="1:25" ht="16.5" thickBot="1" x14ac:dyDescent="0.25">
      <c r="A2378" s="49">
        <f t="shared" ref="A2378:A2408" si="64">A2292</f>
        <v>43466</v>
      </c>
      <c r="B2378" s="50">
        <v>1388.72</v>
      </c>
      <c r="C2378" s="50">
        <v>1405.02</v>
      </c>
      <c r="D2378" s="50">
        <v>1400.34</v>
      </c>
      <c r="E2378" s="50">
        <v>1402.67</v>
      </c>
      <c r="F2378" s="50">
        <v>1407.76</v>
      </c>
      <c r="G2378" s="50">
        <v>1410.4</v>
      </c>
      <c r="H2378" s="50">
        <v>1407.24</v>
      </c>
      <c r="I2378" s="50">
        <v>1406.9</v>
      </c>
      <c r="J2378" s="50">
        <v>1412.27</v>
      </c>
      <c r="K2378" s="50">
        <v>1415.83</v>
      </c>
      <c r="L2378" s="50">
        <v>1415.61</v>
      </c>
      <c r="M2378" s="50">
        <v>1418.13</v>
      </c>
      <c r="N2378" s="50">
        <v>1426.72</v>
      </c>
      <c r="O2378" s="50">
        <v>1433.24</v>
      </c>
      <c r="P2378" s="50">
        <v>1429.82</v>
      </c>
      <c r="Q2378" s="50">
        <v>1422.2</v>
      </c>
      <c r="R2378" s="50">
        <v>1420.44</v>
      </c>
      <c r="S2378" s="50">
        <v>1412.66</v>
      </c>
      <c r="T2378" s="50">
        <v>1416.39</v>
      </c>
      <c r="U2378" s="50">
        <v>1406.18</v>
      </c>
      <c r="V2378" s="50">
        <v>1393.97</v>
      </c>
      <c r="W2378" s="50">
        <v>1390.69</v>
      </c>
      <c r="X2378" s="50">
        <v>1395.86</v>
      </c>
      <c r="Y2378" s="50">
        <v>1384.85</v>
      </c>
    </row>
    <row r="2379" spans="1:25" ht="16.5" thickBot="1" x14ac:dyDescent="0.25">
      <c r="A2379" s="49">
        <f t="shared" si="64"/>
        <v>43467</v>
      </c>
      <c r="B2379" s="50">
        <v>1390.17</v>
      </c>
      <c r="C2379" s="50">
        <v>1384.17</v>
      </c>
      <c r="D2379" s="50">
        <v>1404.42</v>
      </c>
      <c r="E2379" s="50">
        <v>1406.19</v>
      </c>
      <c r="F2379" s="50">
        <v>1413.36</v>
      </c>
      <c r="G2379" s="50">
        <v>1418.7</v>
      </c>
      <c r="H2379" s="50">
        <v>1420.53</v>
      </c>
      <c r="I2379" s="50">
        <v>1422.17</v>
      </c>
      <c r="J2379" s="50">
        <v>1419.93</v>
      </c>
      <c r="K2379" s="50">
        <v>1423.25</v>
      </c>
      <c r="L2379" s="50">
        <v>1424.74</v>
      </c>
      <c r="M2379" s="50">
        <v>1424.57</v>
      </c>
      <c r="N2379" s="50">
        <v>1430.95</v>
      </c>
      <c r="O2379" s="50">
        <v>1434.29</v>
      </c>
      <c r="P2379" s="50">
        <v>1423.66</v>
      </c>
      <c r="Q2379" s="50">
        <v>1419.98</v>
      </c>
      <c r="R2379" s="50">
        <v>1415.53</v>
      </c>
      <c r="S2379" s="50">
        <v>1409.06</v>
      </c>
      <c r="T2379" s="50">
        <v>1394.53</v>
      </c>
      <c r="U2379" s="50">
        <v>1397.3</v>
      </c>
      <c r="V2379" s="50">
        <v>1119.8499999999999</v>
      </c>
      <c r="W2379" s="50">
        <v>1126.58</v>
      </c>
      <c r="X2379" s="50">
        <v>1395.57</v>
      </c>
      <c r="Y2379" s="50">
        <v>1397.02</v>
      </c>
    </row>
    <row r="2380" spans="1:25" ht="16.5" thickBot="1" x14ac:dyDescent="0.25">
      <c r="A2380" s="49">
        <f t="shared" si="64"/>
        <v>43468</v>
      </c>
      <c r="B2380" s="50">
        <v>1402.06</v>
      </c>
      <c r="C2380" s="50">
        <v>1409.68</v>
      </c>
      <c r="D2380" s="50">
        <v>1417.61</v>
      </c>
      <c r="E2380" s="50">
        <v>1419.27</v>
      </c>
      <c r="F2380" s="50">
        <v>1426.26</v>
      </c>
      <c r="G2380" s="50">
        <v>1428.33</v>
      </c>
      <c r="H2380" s="50">
        <v>1422.65</v>
      </c>
      <c r="I2380" s="50">
        <v>1430.83</v>
      </c>
      <c r="J2380" s="50">
        <v>1430.41</v>
      </c>
      <c r="K2380" s="50">
        <v>1426.17</v>
      </c>
      <c r="L2380" s="50">
        <v>1420.87</v>
      </c>
      <c r="M2380" s="50">
        <v>1425.05</v>
      </c>
      <c r="N2380" s="50">
        <v>1433.29</v>
      </c>
      <c r="O2380" s="50">
        <v>1436.21</v>
      </c>
      <c r="P2380" s="50">
        <v>1434</v>
      </c>
      <c r="Q2380" s="50">
        <v>1420.7</v>
      </c>
      <c r="R2380" s="50">
        <v>1415.89</v>
      </c>
      <c r="S2380" s="50">
        <v>1410.64</v>
      </c>
      <c r="T2380" s="50">
        <v>1404.78</v>
      </c>
      <c r="U2380" s="50">
        <v>1404.74</v>
      </c>
      <c r="V2380" s="50">
        <v>1404.91</v>
      </c>
      <c r="W2380" s="50">
        <v>1404.22</v>
      </c>
      <c r="X2380" s="50">
        <v>1397.92</v>
      </c>
      <c r="Y2380" s="50">
        <v>1396.32</v>
      </c>
    </row>
    <row r="2381" spans="1:25" ht="16.5" thickBot="1" x14ac:dyDescent="0.25">
      <c r="A2381" s="49">
        <f t="shared" si="64"/>
        <v>43469</v>
      </c>
      <c r="B2381" s="50">
        <v>1393.56</v>
      </c>
      <c r="C2381" s="50">
        <v>1400.19</v>
      </c>
      <c r="D2381" s="50">
        <v>1410.9</v>
      </c>
      <c r="E2381" s="50">
        <v>1411.97</v>
      </c>
      <c r="F2381" s="50">
        <v>1418.64</v>
      </c>
      <c r="G2381" s="50">
        <v>1421.51</v>
      </c>
      <c r="H2381" s="50">
        <v>1423.96</v>
      </c>
      <c r="I2381" s="50">
        <v>1427.42</v>
      </c>
      <c r="J2381" s="50">
        <v>1422.07</v>
      </c>
      <c r="K2381" s="50">
        <v>1420.11</v>
      </c>
      <c r="L2381" s="50">
        <v>1418.22</v>
      </c>
      <c r="M2381" s="50">
        <v>1425.38</v>
      </c>
      <c r="N2381" s="50">
        <v>1435.7</v>
      </c>
      <c r="O2381" s="50">
        <v>1434.13</v>
      </c>
      <c r="P2381" s="50">
        <v>1431.48</v>
      </c>
      <c r="Q2381" s="50">
        <v>1422.29</v>
      </c>
      <c r="R2381" s="50">
        <v>1415.27</v>
      </c>
      <c r="S2381" s="50">
        <v>1414.57</v>
      </c>
      <c r="T2381" s="50">
        <v>1402.91</v>
      </c>
      <c r="U2381" s="50">
        <v>1408.31</v>
      </c>
      <c r="V2381" s="50">
        <v>1394.21</v>
      </c>
      <c r="W2381" s="50">
        <v>1405.9</v>
      </c>
      <c r="X2381" s="50">
        <v>1405.35</v>
      </c>
      <c r="Y2381" s="50">
        <v>1398.52</v>
      </c>
    </row>
    <row r="2382" spans="1:25" ht="16.5" thickBot="1" x14ac:dyDescent="0.25">
      <c r="A2382" s="49">
        <f t="shared" si="64"/>
        <v>43470</v>
      </c>
      <c r="B2382" s="50">
        <v>1402.06</v>
      </c>
      <c r="C2382" s="50">
        <v>1407.03</v>
      </c>
      <c r="D2382" s="50">
        <v>1413.01</v>
      </c>
      <c r="E2382" s="50">
        <v>1415.18</v>
      </c>
      <c r="F2382" s="50">
        <v>1422.1</v>
      </c>
      <c r="G2382" s="50">
        <v>1425.09</v>
      </c>
      <c r="H2382" s="50">
        <v>1420.64</v>
      </c>
      <c r="I2382" s="50">
        <v>1416.95</v>
      </c>
      <c r="J2382" s="50">
        <v>1414.44</v>
      </c>
      <c r="K2382" s="50">
        <v>1415.05</v>
      </c>
      <c r="L2382" s="50">
        <v>1412.4</v>
      </c>
      <c r="M2382" s="50">
        <v>1420.64</v>
      </c>
      <c r="N2382" s="50">
        <v>1459.03</v>
      </c>
      <c r="O2382" s="50">
        <v>1459.25</v>
      </c>
      <c r="P2382" s="50">
        <v>1455.07</v>
      </c>
      <c r="Q2382" s="50">
        <v>1422.96</v>
      </c>
      <c r="R2382" s="50">
        <v>1417.43</v>
      </c>
      <c r="S2382" s="50">
        <v>1407.49</v>
      </c>
      <c r="T2382" s="50">
        <v>1399.96</v>
      </c>
      <c r="U2382" s="50">
        <v>1402.81</v>
      </c>
      <c r="V2382" s="50">
        <v>1401.07</v>
      </c>
      <c r="W2382" s="50">
        <v>1406.84</v>
      </c>
      <c r="X2382" s="50">
        <v>1403.29</v>
      </c>
      <c r="Y2382" s="50">
        <v>1404.46</v>
      </c>
    </row>
    <row r="2383" spans="1:25" ht="16.5" thickBot="1" x14ac:dyDescent="0.25">
      <c r="A2383" s="49">
        <f t="shared" si="64"/>
        <v>43471</v>
      </c>
      <c r="B2383" s="50">
        <v>1405.24</v>
      </c>
      <c r="C2383" s="50">
        <v>1412.68</v>
      </c>
      <c r="D2383" s="50">
        <v>1419.64</v>
      </c>
      <c r="E2383" s="50">
        <v>1421.6</v>
      </c>
      <c r="F2383" s="50">
        <v>1430</v>
      </c>
      <c r="G2383" s="50">
        <v>1432.49</v>
      </c>
      <c r="H2383" s="50">
        <v>1425.28</v>
      </c>
      <c r="I2383" s="50">
        <v>1425.46</v>
      </c>
      <c r="J2383" s="50">
        <v>1425.7</v>
      </c>
      <c r="K2383" s="50">
        <v>1422.66</v>
      </c>
      <c r="L2383" s="50">
        <v>1420.33</v>
      </c>
      <c r="M2383" s="50">
        <v>1432.66</v>
      </c>
      <c r="N2383" s="50">
        <v>1467.43</v>
      </c>
      <c r="O2383" s="50">
        <v>1432.11</v>
      </c>
      <c r="P2383" s="50">
        <v>1458.66</v>
      </c>
      <c r="Q2383" s="50">
        <v>1422.06</v>
      </c>
      <c r="R2383" s="50">
        <v>1421.01</v>
      </c>
      <c r="S2383" s="50">
        <v>1420.96</v>
      </c>
      <c r="T2383" s="50">
        <v>1407.57</v>
      </c>
      <c r="U2383" s="50">
        <v>1405.27</v>
      </c>
      <c r="V2383" s="50">
        <v>1401.36</v>
      </c>
      <c r="W2383" s="50">
        <v>1403.99</v>
      </c>
      <c r="X2383" s="50">
        <v>1401.78</v>
      </c>
      <c r="Y2383" s="50">
        <v>1401.21</v>
      </c>
    </row>
    <row r="2384" spans="1:25" ht="16.5" thickBot="1" x14ac:dyDescent="0.25">
      <c r="A2384" s="49">
        <f t="shared" si="64"/>
        <v>43472</v>
      </c>
      <c r="B2384" s="50">
        <v>1392.04</v>
      </c>
      <c r="C2384" s="50">
        <v>1402.46</v>
      </c>
      <c r="D2384" s="50">
        <v>1412.46</v>
      </c>
      <c r="E2384" s="50">
        <v>1418.78</v>
      </c>
      <c r="F2384" s="50">
        <v>1417.99</v>
      </c>
      <c r="G2384" s="50">
        <v>1428.33</v>
      </c>
      <c r="H2384" s="50">
        <v>1425.58</v>
      </c>
      <c r="I2384" s="50">
        <v>1425.31</v>
      </c>
      <c r="J2384" s="50">
        <v>1425.55</v>
      </c>
      <c r="K2384" s="50">
        <v>1427.04</v>
      </c>
      <c r="L2384" s="50">
        <v>1425.73</v>
      </c>
      <c r="M2384" s="50">
        <v>1431.11</v>
      </c>
      <c r="N2384" s="50">
        <v>1438.43</v>
      </c>
      <c r="O2384" s="50">
        <v>1441.34</v>
      </c>
      <c r="P2384" s="50">
        <v>1465.83</v>
      </c>
      <c r="Q2384" s="50">
        <v>1421.16</v>
      </c>
      <c r="R2384" s="50">
        <v>1416.89</v>
      </c>
      <c r="S2384" s="50">
        <v>1414.66</v>
      </c>
      <c r="T2384" s="50">
        <v>1409.52</v>
      </c>
      <c r="U2384" s="50">
        <v>1411.72</v>
      </c>
      <c r="V2384" s="50">
        <v>1406.05</v>
      </c>
      <c r="W2384" s="50">
        <v>1410.45</v>
      </c>
      <c r="X2384" s="50">
        <v>1411.51</v>
      </c>
      <c r="Y2384" s="50">
        <v>1406.05</v>
      </c>
    </row>
    <row r="2385" spans="1:25" ht="16.5" thickBot="1" x14ac:dyDescent="0.25">
      <c r="A2385" s="49">
        <f t="shared" si="64"/>
        <v>43473</v>
      </c>
      <c r="B2385" s="50">
        <v>1404.85</v>
      </c>
      <c r="C2385" s="50">
        <v>1409.72</v>
      </c>
      <c r="D2385" s="50">
        <v>1414.06</v>
      </c>
      <c r="E2385" s="50">
        <v>1417.31</v>
      </c>
      <c r="F2385" s="50">
        <v>1425.52</v>
      </c>
      <c r="G2385" s="50">
        <v>1430.29</v>
      </c>
      <c r="H2385" s="50">
        <v>1425.03</v>
      </c>
      <c r="I2385" s="50">
        <v>1419.39</v>
      </c>
      <c r="J2385" s="50">
        <v>1417.4</v>
      </c>
      <c r="K2385" s="50">
        <v>1419.11</v>
      </c>
      <c r="L2385" s="50">
        <v>1415.87</v>
      </c>
      <c r="M2385" s="50">
        <v>1418.06</v>
      </c>
      <c r="N2385" s="50">
        <v>1454.02</v>
      </c>
      <c r="O2385" s="50">
        <v>1458.01</v>
      </c>
      <c r="P2385" s="50">
        <v>1450.94</v>
      </c>
      <c r="Q2385" s="50">
        <v>1415.76</v>
      </c>
      <c r="R2385" s="50">
        <v>1410.22</v>
      </c>
      <c r="S2385" s="50">
        <v>1404.86</v>
      </c>
      <c r="T2385" s="50">
        <v>1399.61</v>
      </c>
      <c r="U2385" s="50">
        <v>1396.17</v>
      </c>
      <c r="V2385" s="50">
        <v>1401.93</v>
      </c>
      <c r="W2385" s="50">
        <v>1402.11</v>
      </c>
      <c r="X2385" s="50">
        <v>1404.98</v>
      </c>
      <c r="Y2385" s="50">
        <v>1402.5</v>
      </c>
    </row>
    <row r="2386" spans="1:25" ht="16.5" thickBot="1" x14ac:dyDescent="0.25">
      <c r="A2386" s="49">
        <f t="shared" si="64"/>
        <v>43474</v>
      </c>
      <c r="B2386" s="50">
        <v>1402.95</v>
      </c>
      <c r="C2386" s="50">
        <v>1408.69</v>
      </c>
      <c r="D2386" s="50">
        <v>1414.65</v>
      </c>
      <c r="E2386" s="50">
        <v>1419.84</v>
      </c>
      <c r="F2386" s="50">
        <v>1421.46</v>
      </c>
      <c r="G2386" s="50">
        <v>1422.89</v>
      </c>
      <c r="H2386" s="50">
        <v>1416.79</v>
      </c>
      <c r="I2386" s="50">
        <v>1414.62</v>
      </c>
      <c r="J2386" s="50">
        <v>1414.07</v>
      </c>
      <c r="K2386" s="50">
        <v>1413.83</v>
      </c>
      <c r="L2386" s="50">
        <v>1413.92</v>
      </c>
      <c r="M2386" s="50">
        <v>1418.08</v>
      </c>
      <c r="N2386" s="50">
        <v>1452.46</v>
      </c>
      <c r="O2386" s="50">
        <v>1451.71</v>
      </c>
      <c r="P2386" s="50">
        <v>1450.01</v>
      </c>
      <c r="Q2386" s="50">
        <v>1414.19</v>
      </c>
      <c r="R2386" s="50">
        <v>1408.08</v>
      </c>
      <c r="S2386" s="50">
        <v>1404.76</v>
      </c>
      <c r="T2386" s="50">
        <v>1399.53</v>
      </c>
      <c r="U2386" s="50">
        <v>1395.2</v>
      </c>
      <c r="V2386" s="50">
        <v>1402.57</v>
      </c>
      <c r="W2386" s="50">
        <v>1398.88</v>
      </c>
      <c r="X2386" s="50">
        <v>1408.35</v>
      </c>
      <c r="Y2386" s="50">
        <v>1409.27</v>
      </c>
    </row>
    <row r="2387" spans="1:25" ht="16.5" thickBot="1" x14ac:dyDescent="0.25">
      <c r="A2387" s="49">
        <f t="shared" si="64"/>
        <v>43475</v>
      </c>
      <c r="B2387" s="50">
        <v>1417.39</v>
      </c>
      <c r="C2387" s="50">
        <v>1427.56</v>
      </c>
      <c r="D2387" s="50">
        <v>1442.76</v>
      </c>
      <c r="E2387" s="50">
        <v>1447.13</v>
      </c>
      <c r="F2387" s="50">
        <v>1449.82</v>
      </c>
      <c r="G2387" s="50">
        <v>1449.92</v>
      </c>
      <c r="H2387" s="50">
        <v>1443.66</v>
      </c>
      <c r="I2387" s="50">
        <v>1439.06</v>
      </c>
      <c r="J2387" s="50">
        <v>1438.86</v>
      </c>
      <c r="K2387" s="50">
        <v>1439.45</v>
      </c>
      <c r="L2387" s="50">
        <v>1422.43</v>
      </c>
      <c r="M2387" s="50">
        <v>1429.25</v>
      </c>
      <c r="N2387" s="50">
        <v>1457.97</v>
      </c>
      <c r="O2387" s="50">
        <v>1451.44</v>
      </c>
      <c r="P2387" s="50">
        <v>1449.93</v>
      </c>
      <c r="Q2387" s="50">
        <v>1441.25</v>
      </c>
      <c r="R2387" s="50">
        <v>1419.17</v>
      </c>
      <c r="S2387" s="50">
        <v>1414.17</v>
      </c>
      <c r="T2387" s="50">
        <v>1408.25</v>
      </c>
      <c r="U2387" s="50">
        <v>1415.44</v>
      </c>
      <c r="V2387" s="50">
        <v>1418.19</v>
      </c>
      <c r="W2387" s="50">
        <v>1419.99</v>
      </c>
      <c r="X2387" s="50">
        <v>1416.36</v>
      </c>
      <c r="Y2387" s="50">
        <v>1415.08</v>
      </c>
    </row>
    <row r="2388" spans="1:25" ht="16.5" thickBot="1" x14ac:dyDescent="0.25">
      <c r="A2388" s="49">
        <f t="shared" si="64"/>
        <v>43476</v>
      </c>
      <c r="B2388" s="50">
        <v>1412.85</v>
      </c>
      <c r="C2388" s="50">
        <v>1420.12</v>
      </c>
      <c r="D2388" s="50">
        <v>1440.48</v>
      </c>
      <c r="E2388" s="50">
        <v>1446.22</v>
      </c>
      <c r="F2388" s="50">
        <v>1444.65</v>
      </c>
      <c r="G2388" s="50">
        <v>1444.4</v>
      </c>
      <c r="H2388" s="50">
        <v>1439.36</v>
      </c>
      <c r="I2388" s="50">
        <v>1422.09</v>
      </c>
      <c r="J2388" s="50">
        <v>1431.01</v>
      </c>
      <c r="K2388" s="50">
        <v>1422.69</v>
      </c>
      <c r="L2388" s="50">
        <v>1421.78</v>
      </c>
      <c r="M2388" s="50">
        <v>1422.86</v>
      </c>
      <c r="N2388" s="50">
        <v>1446.37</v>
      </c>
      <c r="O2388" s="50">
        <v>1445.38</v>
      </c>
      <c r="P2388" s="50">
        <v>1443.37</v>
      </c>
      <c r="Q2388" s="50">
        <v>1434.17</v>
      </c>
      <c r="R2388" s="50">
        <v>1415.41</v>
      </c>
      <c r="S2388" s="50">
        <v>1410.34</v>
      </c>
      <c r="T2388" s="50">
        <v>1403.89</v>
      </c>
      <c r="U2388" s="50">
        <v>1414.46</v>
      </c>
      <c r="V2388" s="50">
        <v>1412.92</v>
      </c>
      <c r="W2388" s="50">
        <v>1416.06</v>
      </c>
      <c r="X2388" s="50">
        <v>1415.67</v>
      </c>
      <c r="Y2388" s="50">
        <v>1415.9</v>
      </c>
    </row>
    <row r="2389" spans="1:25" ht="16.5" thickBot="1" x14ac:dyDescent="0.25">
      <c r="A2389" s="49">
        <f t="shared" si="64"/>
        <v>43477</v>
      </c>
      <c r="B2389" s="50">
        <v>1422.15</v>
      </c>
      <c r="C2389" s="50">
        <v>1418.7</v>
      </c>
      <c r="D2389" s="50">
        <v>1422.44</v>
      </c>
      <c r="E2389" s="50">
        <v>1429.88</v>
      </c>
      <c r="F2389" s="50">
        <v>1431.89</v>
      </c>
      <c r="G2389" s="50">
        <v>1445.47</v>
      </c>
      <c r="H2389" s="50">
        <v>1445.4</v>
      </c>
      <c r="I2389" s="50">
        <v>1444.04</v>
      </c>
      <c r="J2389" s="50">
        <v>1438.36</v>
      </c>
      <c r="K2389" s="50">
        <v>1437.14</v>
      </c>
      <c r="L2389" s="50">
        <v>1421.32</v>
      </c>
      <c r="M2389" s="50">
        <v>1436.27</v>
      </c>
      <c r="N2389" s="50">
        <v>1447.6</v>
      </c>
      <c r="O2389" s="50">
        <v>1451.81</v>
      </c>
      <c r="P2389" s="50">
        <v>1448.57</v>
      </c>
      <c r="Q2389" s="50">
        <v>1439.55</v>
      </c>
      <c r="R2389" s="50">
        <v>1415.69</v>
      </c>
      <c r="S2389" s="50">
        <v>1420.43</v>
      </c>
      <c r="T2389" s="50">
        <v>1418.93</v>
      </c>
      <c r="U2389" s="50">
        <v>1425.3</v>
      </c>
      <c r="V2389" s="50">
        <v>1420.3</v>
      </c>
      <c r="W2389" s="50">
        <v>1419.81</v>
      </c>
      <c r="X2389" s="50">
        <v>1414.35</v>
      </c>
      <c r="Y2389" s="50">
        <v>1418.44</v>
      </c>
    </row>
    <row r="2390" spans="1:25" ht="16.5" thickBot="1" x14ac:dyDescent="0.25">
      <c r="A2390" s="49">
        <f t="shared" si="64"/>
        <v>43478</v>
      </c>
      <c r="B2390" s="50">
        <v>1418.11</v>
      </c>
      <c r="C2390" s="50">
        <v>1434.24</v>
      </c>
      <c r="D2390" s="50">
        <v>1441.26</v>
      </c>
      <c r="E2390" s="50">
        <v>1446.98</v>
      </c>
      <c r="F2390" s="50">
        <v>1470.78</v>
      </c>
      <c r="G2390" s="50">
        <v>1472.68</v>
      </c>
      <c r="H2390" s="50">
        <v>1466.91</v>
      </c>
      <c r="I2390" s="50">
        <v>1464.29</v>
      </c>
      <c r="J2390" s="50">
        <v>1446.76</v>
      </c>
      <c r="K2390" s="50">
        <v>1424.68</v>
      </c>
      <c r="L2390" s="50">
        <v>1422.53</v>
      </c>
      <c r="M2390" s="50">
        <v>1427.01</v>
      </c>
      <c r="N2390" s="50">
        <v>1446.84</v>
      </c>
      <c r="O2390" s="50">
        <v>1449.59</v>
      </c>
      <c r="P2390" s="50">
        <v>1447.86</v>
      </c>
      <c r="Q2390" s="50">
        <v>1438.57</v>
      </c>
      <c r="R2390" s="50">
        <v>1419.93</v>
      </c>
      <c r="S2390" s="50">
        <v>1416.23</v>
      </c>
      <c r="T2390" s="50">
        <v>1407.66</v>
      </c>
      <c r="U2390" s="50">
        <v>1412.36</v>
      </c>
      <c r="V2390" s="50">
        <v>1414.25</v>
      </c>
      <c r="W2390" s="50">
        <v>1416.79</v>
      </c>
      <c r="X2390" s="50">
        <v>1421.17</v>
      </c>
      <c r="Y2390" s="50">
        <v>1419.33</v>
      </c>
    </row>
    <row r="2391" spans="1:25" ht="16.5" thickBot="1" x14ac:dyDescent="0.25">
      <c r="A2391" s="49">
        <f t="shared" si="64"/>
        <v>43479</v>
      </c>
      <c r="B2391" s="50">
        <v>1413.01</v>
      </c>
      <c r="C2391" s="50">
        <v>1420.8</v>
      </c>
      <c r="D2391" s="50">
        <v>1441.56</v>
      </c>
      <c r="E2391" s="50">
        <v>1445.78</v>
      </c>
      <c r="F2391" s="50">
        <v>1444.99</v>
      </c>
      <c r="G2391" s="50">
        <v>1445.85</v>
      </c>
      <c r="H2391" s="50">
        <v>1440.43</v>
      </c>
      <c r="I2391" s="50">
        <v>1435.23</v>
      </c>
      <c r="J2391" s="50">
        <v>1432.65</v>
      </c>
      <c r="K2391" s="50">
        <v>1421.4</v>
      </c>
      <c r="L2391" s="50">
        <v>1430.11</v>
      </c>
      <c r="M2391" s="50">
        <v>1431.48</v>
      </c>
      <c r="N2391" s="50">
        <v>1441.11</v>
      </c>
      <c r="O2391" s="50">
        <v>1442.12</v>
      </c>
      <c r="P2391" s="50">
        <v>1438.65</v>
      </c>
      <c r="Q2391" s="50">
        <v>1433.05</v>
      </c>
      <c r="R2391" s="50">
        <v>1426.5</v>
      </c>
      <c r="S2391" s="50">
        <v>1409.88</v>
      </c>
      <c r="T2391" s="50">
        <v>1400.88</v>
      </c>
      <c r="U2391" s="50">
        <v>1402.72</v>
      </c>
      <c r="V2391" s="50">
        <v>1405.35</v>
      </c>
      <c r="W2391" s="50">
        <v>1408.64</v>
      </c>
      <c r="X2391" s="50">
        <v>1410.79</v>
      </c>
      <c r="Y2391" s="50">
        <v>1410.5</v>
      </c>
    </row>
    <row r="2392" spans="1:25" ht="16.5" thickBot="1" x14ac:dyDescent="0.25">
      <c r="A2392" s="49">
        <f t="shared" si="64"/>
        <v>43480</v>
      </c>
      <c r="B2392" s="50">
        <v>1426.14</v>
      </c>
      <c r="C2392" s="50">
        <v>1436.56</v>
      </c>
      <c r="D2392" s="50">
        <v>1446.93</v>
      </c>
      <c r="E2392" s="50">
        <v>1462.81</v>
      </c>
      <c r="F2392" s="50">
        <v>1463.62</v>
      </c>
      <c r="G2392" s="50">
        <v>1461.92</v>
      </c>
      <c r="H2392" s="50">
        <v>1458.44</v>
      </c>
      <c r="I2392" s="50">
        <v>1440.26</v>
      </c>
      <c r="J2392" s="50">
        <v>1441.23</v>
      </c>
      <c r="K2392" s="50">
        <v>1439.85</v>
      </c>
      <c r="L2392" s="50">
        <v>1438.73</v>
      </c>
      <c r="M2392" s="50">
        <v>1439.93</v>
      </c>
      <c r="N2392" s="50">
        <v>1456.34</v>
      </c>
      <c r="O2392" s="50">
        <v>1458.44</v>
      </c>
      <c r="P2392" s="50">
        <v>1457.71</v>
      </c>
      <c r="Q2392" s="50">
        <v>1452.82</v>
      </c>
      <c r="R2392" s="50">
        <v>1437.07</v>
      </c>
      <c r="S2392" s="50">
        <v>1431.13</v>
      </c>
      <c r="T2392" s="50">
        <v>1421.1</v>
      </c>
      <c r="U2392" s="50">
        <v>1422.52</v>
      </c>
      <c r="V2392" s="50">
        <v>1420.35</v>
      </c>
      <c r="W2392" s="50">
        <v>1423.92</v>
      </c>
      <c r="X2392" s="50">
        <v>1425.99</v>
      </c>
      <c r="Y2392" s="50">
        <v>1423.39</v>
      </c>
    </row>
    <row r="2393" spans="1:25" ht="16.5" thickBot="1" x14ac:dyDescent="0.25">
      <c r="A2393" s="49">
        <f t="shared" si="64"/>
        <v>43481</v>
      </c>
      <c r="B2393" s="50">
        <v>1428.22</v>
      </c>
      <c r="C2393" s="50">
        <v>1435.07</v>
      </c>
      <c r="D2393" s="50">
        <v>1449.44</v>
      </c>
      <c r="E2393" s="50">
        <v>1460.28</v>
      </c>
      <c r="F2393" s="50">
        <v>1459.57</v>
      </c>
      <c r="G2393" s="50">
        <v>1458.63</v>
      </c>
      <c r="H2393" s="50">
        <v>1454.85</v>
      </c>
      <c r="I2393" s="50">
        <v>1449.8</v>
      </c>
      <c r="J2393" s="50">
        <v>1451.34</v>
      </c>
      <c r="K2393" s="50">
        <v>1449.44</v>
      </c>
      <c r="L2393" s="50">
        <v>1449.51</v>
      </c>
      <c r="M2393" s="50">
        <v>1450.83</v>
      </c>
      <c r="N2393" s="50">
        <v>1458.07</v>
      </c>
      <c r="O2393" s="50">
        <v>1458.72</v>
      </c>
      <c r="P2393" s="50">
        <v>1456.68</v>
      </c>
      <c r="Q2393" s="50">
        <v>1453.33</v>
      </c>
      <c r="R2393" s="50">
        <v>1438.59</v>
      </c>
      <c r="S2393" s="50">
        <v>1427.95</v>
      </c>
      <c r="T2393" s="50">
        <v>1418.98</v>
      </c>
      <c r="U2393" s="50">
        <v>1425.12</v>
      </c>
      <c r="V2393" s="50">
        <v>1425.35</v>
      </c>
      <c r="W2393" s="50">
        <v>1427.87</v>
      </c>
      <c r="X2393" s="50">
        <v>1429.6</v>
      </c>
      <c r="Y2393" s="50">
        <v>1429.36</v>
      </c>
    </row>
    <row r="2394" spans="1:25" ht="16.5" thickBot="1" x14ac:dyDescent="0.25">
      <c r="A2394" s="49">
        <f t="shared" si="64"/>
        <v>43482</v>
      </c>
      <c r="B2394" s="50">
        <v>1402.19</v>
      </c>
      <c r="C2394" s="50">
        <v>1405.43</v>
      </c>
      <c r="D2394" s="50">
        <v>1413.78</v>
      </c>
      <c r="E2394" s="50">
        <v>1459.09</v>
      </c>
      <c r="F2394" s="50">
        <v>1459.63</v>
      </c>
      <c r="G2394" s="50">
        <v>1459.22</v>
      </c>
      <c r="H2394" s="50">
        <v>1457.49</v>
      </c>
      <c r="I2394" s="50">
        <v>1441.72</v>
      </c>
      <c r="J2394" s="50">
        <v>1441.68</v>
      </c>
      <c r="K2394" s="50">
        <v>1441.25</v>
      </c>
      <c r="L2394" s="50">
        <v>1440.47</v>
      </c>
      <c r="M2394" s="50">
        <v>1440.76</v>
      </c>
      <c r="N2394" s="50">
        <v>1458.96</v>
      </c>
      <c r="O2394" s="50">
        <v>1458.45</v>
      </c>
      <c r="P2394" s="50">
        <v>1460.38</v>
      </c>
      <c r="Q2394" s="50">
        <v>1453.5</v>
      </c>
      <c r="R2394" s="50">
        <v>1434.46</v>
      </c>
      <c r="S2394" s="50">
        <v>1432.27</v>
      </c>
      <c r="T2394" s="50">
        <v>1400.01</v>
      </c>
      <c r="U2394" s="50">
        <v>1405.14</v>
      </c>
      <c r="V2394" s="50">
        <v>1401.18</v>
      </c>
      <c r="W2394" s="50">
        <v>1406.5</v>
      </c>
      <c r="X2394" s="50">
        <v>1402.97</v>
      </c>
      <c r="Y2394" s="50">
        <v>1399.97</v>
      </c>
    </row>
    <row r="2395" spans="1:25" ht="16.5" thickBot="1" x14ac:dyDescent="0.25">
      <c r="A2395" s="49">
        <f t="shared" si="64"/>
        <v>43483</v>
      </c>
      <c r="B2395" s="50">
        <v>1406.01</v>
      </c>
      <c r="C2395" s="50">
        <v>1423.98</v>
      </c>
      <c r="D2395" s="50">
        <v>1453.73</v>
      </c>
      <c r="E2395" s="50">
        <v>1458.52</v>
      </c>
      <c r="F2395" s="50">
        <v>1457.17</v>
      </c>
      <c r="G2395" s="50">
        <v>1455.57</v>
      </c>
      <c r="H2395" s="50">
        <v>1451.52</v>
      </c>
      <c r="I2395" s="50">
        <v>1444.16</v>
      </c>
      <c r="J2395" s="50">
        <v>1444.04</v>
      </c>
      <c r="K2395" s="50">
        <v>1444.67</v>
      </c>
      <c r="L2395" s="50">
        <v>1443.88</v>
      </c>
      <c r="M2395" s="50">
        <v>1442.99</v>
      </c>
      <c r="N2395" s="50">
        <v>1456.08</v>
      </c>
      <c r="O2395" s="50">
        <v>1456.65</v>
      </c>
      <c r="P2395" s="50">
        <v>1453.27</v>
      </c>
      <c r="Q2395" s="50">
        <v>1448.97</v>
      </c>
      <c r="R2395" s="50">
        <v>1429.58</v>
      </c>
      <c r="S2395" s="50">
        <v>1396.43</v>
      </c>
      <c r="T2395" s="50">
        <v>1395.54</v>
      </c>
      <c r="U2395" s="50">
        <v>1393.78</v>
      </c>
      <c r="V2395" s="50">
        <v>1394.05</v>
      </c>
      <c r="W2395" s="50">
        <v>1399.06</v>
      </c>
      <c r="X2395" s="50">
        <v>1400.43</v>
      </c>
      <c r="Y2395" s="50">
        <v>1400.93</v>
      </c>
    </row>
    <row r="2396" spans="1:25" ht="16.5" thickBot="1" x14ac:dyDescent="0.25">
      <c r="A2396" s="49">
        <f t="shared" si="64"/>
        <v>43484</v>
      </c>
      <c r="B2396" s="50">
        <v>1382.42</v>
      </c>
      <c r="C2396" s="50">
        <v>1384.22</v>
      </c>
      <c r="D2396" s="50">
        <v>1424.68</v>
      </c>
      <c r="E2396" s="50">
        <v>1432.29</v>
      </c>
      <c r="F2396" s="50">
        <v>1434.29</v>
      </c>
      <c r="G2396" s="50">
        <v>1465.36</v>
      </c>
      <c r="H2396" s="50">
        <v>1460.34</v>
      </c>
      <c r="I2396" s="50">
        <v>1456.82</v>
      </c>
      <c r="J2396" s="50">
        <v>1429.69</v>
      </c>
      <c r="K2396" s="50">
        <v>1424.2</v>
      </c>
      <c r="L2396" s="50">
        <v>1421.79</v>
      </c>
      <c r="M2396" s="50">
        <v>1451.14</v>
      </c>
      <c r="N2396" s="50">
        <v>1456.71</v>
      </c>
      <c r="O2396" s="50">
        <v>1458.35</v>
      </c>
      <c r="P2396" s="50">
        <v>1454.41</v>
      </c>
      <c r="Q2396" s="50">
        <v>1451.63</v>
      </c>
      <c r="R2396" s="50">
        <v>1419.92</v>
      </c>
      <c r="S2396" s="50">
        <v>1413.68</v>
      </c>
      <c r="T2396" s="50">
        <v>1370.55</v>
      </c>
      <c r="U2396" s="50">
        <v>1380.19</v>
      </c>
      <c r="V2396" s="50">
        <v>1376.05</v>
      </c>
      <c r="W2396" s="50">
        <v>1379.92</v>
      </c>
      <c r="X2396" s="50">
        <v>1378.7</v>
      </c>
      <c r="Y2396" s="50">
        <v>1379.02</v>
      </c>
    </row>
    <row r="2397" spans="1:25" ht="16.5" thickBot="1" x14ac:dyDescent="0.25">
      <c r="A2397" s="49">
        <f t="shared" si="64"/>
        <v>43485</v>
      </c>
      <c r="B2397" s="50">
        <v>1382.65</v>
      </c>
      <c r="C2397" s="50">
        <v>1380.44</v>
      </c>
      <c r="D2397" s="50">
        <v>1384.07</v>
      </c>
      <c r="E2397" s="50">
        <v>1425.6</v>
      </c>
      <c r="F2397" s="50">
        <v>1430.51</v>
      </c>
      <c r="G2397" s="50">
        <v>1433.75</v>
      </c>
      <c r="H2397" s="50">
        <v>1428.05</v>
      </c>
      <c r="I2397" s="50">
        <v>1425.63</v>
      </c>
      <c r="J2397" s="50">
        <v>1425.75</v>
      </c>
      <c r="K2397" s="50">
        <v>1422.69</v>
      </c>
      <c r="L2397" s="50">
        <v>1420.77</v>
      </c>
      <c r="M2397" s="50">
        <v>1423.52</v>
      </c>
      <c r="N2397" s="50">
        <v>1456.49</v>
      </c>
      <c r="O2397" s="50">
        <v>1458.95</v>
      </c>
      <c r="P2397" s="50">
        <v>1455.57</v>
      </c>
      <c r="Q2397" s="50">
        <v>1447.52</v>
      </c>
      <c r="R2397" s="50">
        <v>1415.87</v>
      </c>
      <c r="S2397" s="50">
        <v>1376.27</v>
      </c>
      <c r="T2397" s="50">
        <v>1367.77</v>
      </c>
      <c r="U2397" s="50">
        <v>1372.83</v>
      </c>
      <c r="V2397" s="50">
        <v>1374.09</v>
      </c>
      <c r="W2397" s="50">
        <v>1376.88</v>
      </c>
      <c r="X2397" s="50">
        <v>1381.74</v>
      </c>
      <c r="Y2397" s="50">
        <v>1381.52</v>
      </c>
    </row>
    <row r="2398" spans="1:25" ht="16.5" thickBot="1" x14ac:dyDescent="0.25">
      <c r="A2398" s="49">
        <f t="shared" si="64"/>
        <v>43486</v>
      </c>
      <c r="B2398" s="50">
        <v>1374.85</v>
      </c>
      <c r="C2398" s="50">
        <v>1405.83</v>
      </c>
      <c r="D2398" s="50">
        <v>1425.97</v>
      </c>
      <c r="E2398" s="50">
        <v>1429.05</v>
      </c>
      <c r="F2398" s="50">
        <v>1455.06</v>
      </c>
      <c r="G2398" s="50">
        <v>1448.63</v>
      </c>
      <c r="H2398" s="50">
        <v>1422.25</v>
      </c>
      <c r="I2398" s="50">
        <v>1416.2</v>
      </c>
      <c r="J2398" s="50">
        <v>1418.5</v>
      </c>
      <c r="K2398" s="50">
        <v>1420.14</v>
      </c>
      <c r="L2398" s="50">
        <v>1383.77</v>
      </c>
      <c r="M2398" s="50">
        <v>1421.26</v>
      </c>
      <c r="N2398" s="50">
        <v>1429.73</v>
      </c>
      <c r="O2398" s="50">
        <v>1457.45</v>
      </c>
      <c r="P2398" s="50">
        <v>1454.05</v>
      </c>
      <c r="Q2398" s="50">
        <v>1420.53</v>
      </c>
      <c r="R2398" s="50">
        <v>1416.83</v>
      </c>
      <c r="S2398" s="50">
        <v>1374.59</v>
      </c>
      <c r="T2398" s="50">
        <v>1374.42</v>
      </c>
      <c r="U2398" s="50">
        <v>1367.8</v>
      </c>
      <c r="V2398" s="50">
        <v>1367.3</v>
      </c>
      <c r="W2398" s="50">
        <v>1372.99</v>
      </c>
      <c r="X2398" s="50">
        <v>1376.97</v>
      </c>
      <c r="Y2398" s="50">
        <v>1375.39</v>
      </c>
    </row>
    <row r="2399" spans="1:25" ht="16.5" thickBot="1" x14ac:dyDescent="0.25">
      <c r="A2399" s="49">
        <f t="shared" si="64"/>
        <v>43487</v>
      </c>
      <c r="B2399" s="50">
        <v>1373.51</v>
      </c>
      <c r="C2399" s="50">
        <v>1421.47</v>
      </c>
      <c r="D2399" s="50">
        <v>1426.54</v>
      </c>
      <c r="E2399" s="50">
        <v>1429.2</v>
      </c>
      <c r="F2399" s="50">
        <v>1433.59</v>
      </c>
      <c r="G2399" s="50">
        <v>1430.67</v>
      </c>
      <c r="H2399" s="50">
        <v>1421.76</v>
      </c>
      <c r="I2399" s="50">
        <v>1376.48</v>
      </c>
      <c r="J2399" s="50">
        <v>1376.73</v>
      </c>
      <c r="K2399" s="50">
        <v>1398.76</v>
      </c>
      <c r="L2399" s="50">
        <v>1376.85</v>
      </c>
      <c r="M2399" s="50">
        <v>1378.37</v>
      </c>
      <c r="N2399" s="50">
        <v>1424.98</v>
      </c>
      <c r="O2399" s="50">
        <v>1427.53</v>
      </c>
      <c r="P2399" s="50">
        <v>1447.84</v>
      </c>
      <c r="Q2399" s="50">
        <v>1419.36</v>
      </c>
      <c r="R2399" s="50">
        <v>1374.86</v>
      </c>
      <c r="S2399" s="50">
        <v>1405.92</v>
      </c>
      <c r="T2399" s="50">
        <v>1369.1</v>
      </c>
      <c r="U2399" s="50">
        <v>1366.14</v>
      </c>
      <c r="V2399" s="50">
        <v>1366.45</v>
      </c>
      <c r="W2399" s="50">
        <v>1368.48</v>
      </c>
      <c r="X2399" s="50">
        <v>1372.23</v>
      </c>
      <c r="Y2399" s="50">
        <v>1371.93</v>
      </c>
    </row>
    <row r="2400" spans="1:25" ht="16.5" thickBot="1" x14ac:dyDescent="0.25">
      <c r="A2400" s="49">
        <f t="shared" si="64"/>
        <v>43488</v>
      </c>
      <c r="B2400" s="50">
        <v>1350.44</v>
      </c>
      <c r="C2400" s="50">
        <v>1357.1</v>
      </c>
      <c r="D2400" s="50">
        <v>1396.62</v>
      </c>
      <c r="E2400" s="50">
        <v>1423.45</v>
      </c>
      <c r="F2400" s="50">
        <v>1421.96</v>
      </c>
      <c r="G2400" s="50">
        <v>1422.69</v>
      </c>
      <c r="H2400" s="50">
        <v>1412.02</v>
      </c>
      <c r="I2400" s="50">
        <v>1348.8</v>
      </c>
      <c r="J2400" s="50">
        <v>1351.65</v>
      </c>
      <c r="K2400" s="50">
        <v>1351.12</v>
      </c>
      <c r="L2400" s="50">
        <v>1348.97</v>
      </c>
      <c r="M2400" s="50">
        <v>1349.11</v>
      </c>
      <c r="N2400" s="50">
        <v>1416.38</v>
      </c>
      <c r="O2400" s="50">
        <v>1420.42</v>
      </c>
      <c r="P2400" s="50">
        <v>1415.84</v>
      </c>
      <c r="Q2400" s="50">
        <v>1407.42</v>
      </c>
      <c r="R2400" s="50">
        <v>1345.19</v>
      </c>
      <c r="S2400" s="50">
        <v>1340.31</v>
      </c>
      <c r="T2400" s="50">
        <v>1341.21</v>
      </c>
      <c r="U2400" s="50">
        <v>1338.69</v>
      </c>
      <c r="V2400" s="50">
        <v>1341.75</v>
      </c>
      <c r="W2400" s="50">
        <v>1344.45</v>
      </c>
      <c r="X2400" s="50">
        <v>1348.43</v>
      </c>
      <c r="Y2400" s="50">
        <v>1348.93</v>
      </c>
    </row>
    <row r="2401" spans="1:25" ht="16.5" thickBot="1" x14ac:dyDescent="0.25">
      <c r="A2401" s="49">
        <f t="shared" si="64"/>
        <v>43489</v>
      </c>
      <c r="B2401" s="50">
        <v>1359.93</v>
      </c>
      <c r="C2401" s="50">
        <v>1444.41</v>
      </c>
      <c r="D2401" s="50">
        <v>1368.49</v>
      </c>
      <c r="E2401" s="50">
        <v>1452.4</v>
      </c>
      <c r="F2401" s="50">
        <v>1452.5</v>
      </c>
      <c r="G2401" s="50">
        <v>1450.47</v>
      </c>
      <c r="H2401" s="50">
        <v>1443.13</v>
      </c>
      <c r="I2401" s="50">
        <v>1357.63</v>
      </c>
      <c r="J2401" s="50">
        <v>1438.7</v>
      </c>
      <c r="K2401" s="50">
        <v>1358.01</v>
      </c>
      <c r="L2401" s="50">
        <v>1354.98</v>
      </c>
      <c r="M2401" s="50">
        <v>1355.48</v>
      </c>
      <c r="N2401" s="50">
        <v>1446.64</v>
      </c>
      <c r="O2401" s="50">
        <v>1449.73</v>
      </c>
      <c r="P2401" s="50">
        <v>1446.48</v>
      </c>
      <c r="Q2401" s="50">
        <v>1440.86</v>
      </c>
      <c r="R2401" s="50">
        <v>1352.75</v>
      </c>
      <c r="S2401" s="50">
        <v>1428.25</v>
      </c>
      <c r="T2401" s="50">
        <v>1353.51</v>
      </c>
      <c r="U2401" s="50">
        <v>1357.15</v>
      </c>
      <c r="V2401" s="50">
        <v>1354.3</v>
      </c>
      <c r="W2401" s="50">
        <v>1357.67</v>
      </c>
      <c r="X2401" s="50">
        <v>1352.31</v>
      </c>
      <c r="Y2401" s="50">
        <v>1349.57</v>
      </c>
    </row>
    <row r="2402" spans="1:25" ht="16.5" thickBot="1" x14ac:dyDescent="0.25">
      <c r="A2402" s="49">
        <f t="shared" si="64"/>
        <v>43490</v>
      </c>
      <c r="B2402" s="50">
        <v>1435.62</v>
      </c>
      <c r="C2402" s="50">
        <v>1444.11</v>
      </c>
      <c r="D2402" s="50">
        <v>1449.26</v>
      </c>
      <c r="E2402" s="50">
        <v>1452.52</v>
      </c>
      <c r="F2402" s="50">
        <v>1450.33</v>
      </c>
      <c r="G2402" s="50">
        <v>1446.75</v>
      </c>
      <c r="H2402" s="50">
        <v>1426.72</v>
      </c>
      <c r="I2402" s="50">
        <v>1424.91</v>
      </c>
      <c r="J2402" s="50">
        <v>1427.04</v>
      </c>
      <c r="K2402" s="50">
        <v>1421.8</v>
      </c>
      <c r="L2402" s="50">
        <v>1422.54</v>
      </c>
      <c r="M2402" s="50">
        <v>1421.93</v>
      </c>
      <c r="N2402" s="50">
        <v>1446.03</v>
      </c>
      <c r="O2402" s="50">
        <v>1448.53</v>
      </c>
      <c r="P2402" s="50">
        <v>1443.66</v>
      </c>
      <c r="Q2402" s="50">
        <v>1435.3</v>
      </c>
      <c r="R2402" s="50">
        <v>1423.11</v>
      </c>
      <c r="S2402" s="50">
        <v>1424.06</v>
      </c>
      <c r="T2402" s="50">
        <v>1421.29</v>
      </c>
      <c r="U2402" s="50">
        <v>1357.5</v>
      </c>
      <c r="V2402" s="50">
        <v>1358.74</v>
      </c>
      <c r="W2402" s="50">
        <v>1359.12</v>
      </c>
      <c r="X2402" s="50">
        <v>1362.61</v>
      </c>
      <c r="Y2402" s="50">
        <v>1372.56</v>
      </c>
    </row>
    <row r="2403" spans="1:25" ht="16.5" thickBot="1" x14ac:dyDescent="0.25">
      <c r="A2403" s="49">
        <f t="shared" si="64"/>
        <v>43491</v>
      </c>
      <c r="B2403" s="50">
        <v>1388.31</v>
      </c>
      <c r="C2403" s="50">
        <v>1441.41</v>
      </c>
      <c r="D2403" s="50">
        <v>1388.99</v>
      </c>
      <c r="E2403" s="50">
        <v>1437.09</v>
      </c>
      <c r="F2403" s="50">
        <v>1435.51</v>
      </c>
      <c r="G2403" s="50">
        <v>1434.56</v>
      </c>
      <c r="H2403" s="50">
        <v>1433.45</v>
      </c>
      <c r="I2403" s="50">
        <v>1427.61</v>
      </c>
      <c r="J2403" s="50">
        <v>1424.96</v>
      </c>
      <c r="K2403" s="50">
        <v>1420.12</v>
      </c>
      <c r="L2403" s="50">
        <v>1419.77</v>
      </c>
      <c r="M2403" s="50">
        <v>1421.59</v>
      </c>
      <c r="N2403" s="50">
        <v>1426.64</v>
      </c>
      <c r="O2403" s="50">
        <v>1427.85</v>
      </c>
      <c r="P2403" s="50">
        <v>1425.94</v>
      </c>
      <c r="Q2403" s="50">
        <v>1422.03</v>
      </c>
      <c r="R2403" s="50">
        <v>1423.26</v>
      </c>
      <c r="S2403" s="50">
        <v>1417.78</v>
      </c>
      <c r="T2403" s="50">
        <v>1421.14</v>
      </c>
      <c r="U2403" s="50">
        <v>1377.44</v>
      </c>
      <c r="V2403" s="50">
        <v>1376.2</v>
      </c>
      <c r="W2403" s="50">
        <v>1377.68</v>
      </c>
      <c r="X2403" s="50">
        <v>1375.88</v>
      </c>
      <c r="Y2403" s="50">
        <v>1379.19</v>
      </c>
    </row>
    <row r="2404" spans="1:25" ht="16.5" thickBot="1" x14ac:dyDescent="0.25">
      <c r="A2404" s="49">
        <f t="shared" si="64"/>
        <v>43492</v>
      </c>
      <c r="B2404" s="50">
        <v>1375.86</v>
      </c>
      <c r="C2404" s="50">
        <v>1409.94</v>
      </c>
      <c r="D2404" s="50">
        <v>1376.08</v>
      </c>
      <c r="E2404" s="50">
        <v>1427.9</v>
      </c>
      <c r="F2404" s="50">
        <v>1428.85</v>
      </c>
      <c r="G2404" s="50">
        <v>1432.14</v>
      </c>
      <c r="H2404" s="50">
        <v>1427.34</v>
      </c>
      <c r="I2404" s="50">
        <v>1427.26</v>
      </c>
      <c r="J2404" s="50">
        <v>1424.79</v>
      </c>
      <c r="K2404" s="50">
        <v>1421.92</v>
      </c>
      <c r="L2404" s="50">
        <v>1417.02</v>
      </c>
      <c r="M2404" s="50">
        <v>1422.91</v>
      </c>
      <c r="N2404" s="50">
        <v>1426.7</v>
      </c>
      <c r="O2404" s="50">
        <v>1426.16</v>
      </c>
      <c r="P2404" s="50">
        <v>1423.44</v>
      </c>
      <c r="Q2404" s="50">
        <v>1419.56</v>
      </c>
      <c r="R2404" s="50">
        <v>1419.58</v>
      </c>
      <c r="S2404" s="50">
        <v>1414.43</v>
      </c>
      <c r="T2404" s="50">
        <v>1417.65</v>
      </c>
      <c r="U2404" s="50">
        <v>1366.26</v>
      </c>
      <c r="V2404" s="50">
        <v>1370.15</v>
      </c>
      <c r="W2404" s="50">
        <v>1371.23</v>
      </c>
      <c r="X2404" s="50">
        <v>1378.11</v>
      </c>
      <c r="Y2404" s="50">
        <v>1378.01</v>
      </c>
    </row>
    <row r="2405" spans="1:25" ht="16.5" thickBot="1" x14ac:dyDescent="0.25">
      <c r="A2405" s="49">
        <f t="shared" si="64"/>
        <v>43493</v>
      </c>
      <c r="B2405" s="50">
        <v>1391.51</v>
      </c>
      <c r="C2405" s="50">
        <v>1433.41</v>
      </c>
      <c r="D2405" s="50">
        <v>1434.2</v>
      </c>
      <c r="E2405" s="50">
        <v>1433.76</v>
      </c>
      <c r="F2405" s="50">
        <v>1433.15</v>
      </c>
      <c r="G2405" s="50">
        <v>1429.46</v>
      </c>
      <c r="H2405" s="50">
        <v>1424.21</v>
      </c>
      <c r="I2405" s="50">
        <v>1419.48</v>
      </c>
      <c r="J2405" s="50">
        <v>1422.3</v>
      </c>
      <c r="K2405" s="50">
        <v>1420.98</v>
      </c>
      <c r="L2405" s="50">
        <v>1420.64</v>
      </c>
      <c r="M2405" s="50">
        <v>1421.76</v>
      </c>
      <c r="N2405" s="50">
        <v>1428.7</v>
      </c>
      <c r="O2405" s="50">
        <v>1430.6</v>
      </c>
      <c r="P2405" s="50">
        <v>1426.54</v>
      </c>
      <c r="Q2405" s="50">
        <v>1422.94</v>
      </c>
      <c r="R2405" s="50">
        <v>1423.41</v>
      </c>
      <c r="S2405" s="50">
        <v>1421.5</v>
      </c>
      <c r="T2405" s="50">
        <v>1411.83</v>
      </c>
      <c r="U2405" s="50">
        <v>1374.59</v>
      </c>
      <c r="V2405" s="50">
        <v>1373.81</v>
      </c>
      <c r="W2405" s="50">
        <v>1375.97</v>
      </c>
      <c r="X2405" s="50">
        <v>1376.83</v>
      </c>
      <c r="Y2405" s="50">
        <v>1379.13</v>
      </c>
    </row>
    <row r="2406" spans="1:25" ht="16.5" thickBot="1" x14ac:dyDescent="0.25">
      <c r="A2406" s="49">
        <f t="shared" si="64"/>
        <v>43494</v>
      </c>
      <c r="B2406" s="50">
        <v>1378.01</v>
      </c>
      <c r="C2406" s="50">
        <v>1428.41</v>
      </c>
      <c r="D2406" s="50">
        <v>1431.65</v>
      </c>
      <c r="E2406" s="50">
        <v>1434.73</v>
      </c>
      <c r="F2406" s="50">
        <v>1431.42</v>
      </c>
      <c r="G2406" s="50">
        <v>1427.27</v>
      </c>
      <c r="H2406" s="50">
        <v>1405.47</v>
      </c>
      <c r="I2406" s="50">
        <v>1369.42</v>
      </c>
      <c r="J2406" s="50">
        <v>1370.19</v>
      </c>
      <c r="K2406" s="50">
        <v>1367.96</v>
      </c>
      <c r="L2406" s="50">
        <v>1367.05</v>
      </c>
      <c r="M2406" s="50">
        <v>1370.05</v>
      </c>
      <c r="N2406" s="50">
        <v>1419.15</v>
      </c>
      <c r="O2406" s="50">
        <v>1424.78</v>
      </c>
      <c r="P2406" s="50">
        <v>1423.55</v>
      </c>
      <c r="Q2406" s="50">
        <v>1398.22</v>
      </c>
      <c r="R2406" s="50">
        <v>1366.65</v>
      </c>
      <c r="S2406" s="50">
        <v>1414.1</v>
      </c>
      <c r="T2406" s="50">
        <v>1368.35</v>
      </c>
      <c r="U2406" s="50">
        <v>1370.04</v>
      </c>
      <c r="V2406" s="50">
        <v>1366.54</v>
      </c>
      <c r="W2406" s="50">
        <v>1370.06</v>
      </c>
      <c r="X2406" s="50">
        <v>1370.22</v>
      </c>
      <c r="Y2406" s="50">
        <v>1371.16</v>
      </c>
    </row>
    <row r="2407" spans="1:25" ht="16.5" thickBot="1" x14ac:dyDescent="0.25">
      <c r="A2407" s="49">
        <f t="shared" si="64"/>
        <v>43495</v>
      </c>
      <c r="B2407" s="50">
        <v>1352.27</v>
      </c>
      <c r="C2407" s="50">
        <v>1405.44</v>
      </c>
      <c r="D2407" s="50">
        <v>1410.86</v>
      </c>
      <c r="E2407" s="50">
        <v>1451.8</v>
      </c>
      <c r="F2407" s="50">
        <v>1410.9</v>
      </c>
      <c r="G2407" s="50">
        <v>1408.9</v>
      </c>
      <c r="H2407" s="50">
        <v>1402.59</v>
      </c>
      <c r="I2407" s="50">
        <v>1351.68</v>
      </c>
      <c r="J2407" s="50">
        <v>1354.09</v>
      </c>
      <c r="K2407" s="50">
        <v>1352.63</v>
      </c>
      <c r="L2407" s="50">
        <v>1348.09</v>
      </c>
      <c r="M2407" s="50">
        <v>1351.89</v>
      </c>
      <c r="N2407" s="50">
        <v>1405.46</v>
      </c>
      <c r="O2407" s="50">
        <v>1447.08</v>
      </c>
      <c r="P2407" s="50">
        <v>1443.51</v>
      </c>
      <c r="Q2407" s="50">
        <v>1397.31</v>
      </c>
      <c r="R2407" s="50">
        <v>1347.57</v>
      </c>
      <c r="S2407" s="50">
        <v>1392.12</v>
      </c>
      <c r="T2407" s="50">
        <v>1349.74</v>
      </c>
      <c r="U2407" s="50">
        <v>1348.66</v>
      </c>
      <c r="V2407" s="50">
        <v>1355.3</v>
      </c>
      <c r="W2407" s="50">
        <v>1352.48</v>
      </c>
      <c r="X2407" s="50">
        <v>1358.24</v>
      </c>
      <c r="Y2407" s="50">
        <v>1359.98</v>
      </c>
    </row>
    <row r="2408" spans="1:25" ht="16.5" thickBot="1" x14ac:dyDescent="0.25">
      <c r="A2408" s="49">
        <f t="shared" si="64"/>
        <v>43496</v>
      </c>
      <c r="B2408" s="50">
        <v>1355.93</v>
      </c>
      <c r="C2408" s="50">
        <v>1407.54</v>
      </c>
      <c r="D2408" s="50">
        <v>1412.22</v>
      </c>
      <c r="E2408" s="50">
        <v>1450.93</v>
      </c>
      <c r="F2408" s="50">
        <v>1411.58</v>
      </c>
      <c r="G2408" s="50">
        <v>1409</v>
      </c>
      <c r="H2408" s="50">
        <v>1402.25</v>
      </c>
      <c r="I2408" s="50">
        <v>1401.27</v>
      </c>
      <c r="J2408" s="50">
        <v>1401.12</v>
      </c>
      <c r="K2408" s="50">
        <v>1408.47</v>
      </c>
      <c r="L2408" s="50">
        <v>1359.88</v>
      </c>
      <c r="M2408" s="50">
        <v>1359.98</v>
      </c>
      <c r="N2408" s="50">
        <v>1448.69</v>
      </c>
      <c r="O2408" s="50">
        <v>1446.47</v>
      </c>
      <c r="P2408" s="50">
        <v>1443.86</v>
      </c>
      <c r="Q2408" s="50">
        <v>1400.93</v>
      </c>
      <c r="R2408" s="50">
        <v>1351.53</v>
      </c>
      <c r="S2408" s="50">
        <v>1391.85</v>
      </c>
      <c r="T2408" s="50">
        <v>1349.56</v>
      </c>
      <c r="U2408" s="50">
        <v>1352.25</v>
      </c>
      <c r="V2408" s="50">
        <v>1352.11</v>
      </c>
      <c r="W2408" s="50">
        <v>1357.72</v>
      </c>
      <c r="X2408" s="50">
        <v>1354.27</v>
      </c>
      <c r="Y2408" s="50">
        <v>1351.68</v>
      </c>
    </row>
    <row r="2409" spans="1:25" s="60" customFormat="1" ht="21" thickBot="1" x14ac:dyDescent="0.35">
      <c r="A2409" s="156" t="s">
        <v>64</v>
      </c>
      <c r="B2409" s="158" t="s">
        <v>129</v>
      </c>
      <c r="C2409" s="159"/>
      <c r="D2409" s="159"/>
      <c r="E2409" s="159"/>
      <c r="F2409" s="159"/>
      <c r="G2409" s="159"/>
      <c r="H2409" s="159"/>
      <c r="I2409" s="159"/>
      <c r="J2409" s="159"/>
      <c r="K2409" s="159"/>
      <c r="L2409" s="159"/>
      <c r="M2409" s="159"/>
      <c r="N2409" s="159"/>
      <c r="O2409" s="159"/>
      <c r="P2409" s="159"/>
      <c r="Q2409" s="159"/>
      <c r="R2409" s="159"/>
      <c r="S2409" s="159"/>
      <c r="T2409" s="159"/>
      <c r="U2409" s="159"/>
      <c r="V2409" s="159"/>
      <c r="W2409" s="159"/>
      <c r="X2409" s="159"/>
      <c r="Y2409" s="160"/>
    </row>
    <row r="2410" spans="1:25" ht="35.25" customHeight="1" thickBot="1" x14ac:dyDescent="0.3">
      <c r="A2410" s="157"/>
      <c r="B2410" s="48" t="s">
        <v>66</v>
      </c>
      <c r="C2410" s="48" t="s">
        <v>67</v>
      </c>
      <c r="D2410" s="48" t="s">
        <v>68</v>
      </c>
      <c r="E2410" s="48" t="s">
        <v>69</v>
      </c>
      <c r="F2410" s="48" t="s">
        <v>70</v>
      </c>
      <c r="G2410" s="48" t="s">
        <v>71</v>
      </c>
      <c r="H2410" s="48" t="s">
        <v>72</v>
      </c>
      <c r="I2410" s="48" t="s">
        <v>73</v>
      </c>
      <c r="J2410" s="48" t="s">
        <v>74</v>
      </c>
      <c r="K2410" s="48" t="s">
        <v>75</v>
      </c>
      <c r="L2410" s="48" t="s">
        <v>76</v>
      </c>
      <c r="M2410" s="48" t="s">
        <v>77</v>
      </c>
      <c r="N2410" s="48" t="s">
        <v>78</v>
      </c>
      <c r="O2410" s="48" t="s">
        <v>79</v>
      </c>
      <c r="P2410" s="48" t="s">
        <v>80</v>
      </c>
      <c r="Q2410" s="48" t="s">
        <v>81</v>
      </c>
      <c r="R2410" s="48" t="s">
        <v>82</v>
      </c>
      <c r="S2410" s="48" t="s">
        <v>83</v>
      </c>
      <c r="T2410" s="48" t="s">
        <v>84</v>
      </c>
      <c r="U2410" s="48" t="s">
        <v>85</v>
      </c>
      <c r="V2410" s="48" t="s">
        <v>86</v>
      </c>
      <c r="W2410" s="48" t="s">
        <v>87</v>
      </c>
      <c r="X2410" s="48" t="s">
        <v>88</v>
      </c>
      <c r="Y2410" s="48" t="s">
        <v>89</v>
      </c>
    </row>
    <row r="2411" spans="1:25" ht="16.5" thickBot="1" x14ac:dyDescent="0.25">
      <c r="A2411" s="49">
        <f t="shared" ref="A2411:A2441" si="65">A2378</f>
        <v>43466</v>
      </c>
      <c r="B2411" s="50">
        <v>1460.47</v>
      </c>
      <c r="C2411" s="50">
        <v>1476.77</v>
      </c>
      <c r="D2411" s="50">
        <v>1472.09</v>
      </c>
      <c r="E2411" s="50">
        <v>1474.42</v>
      </c>
      <c r="F2411" s="50">
        <v>1479.51</v>
      </c>
      <c r="G2411" s="50">
        <v>1482.15</v>
      </c>
      <c r="H2411" s="50">
        <v>1478.99</v>
      </c>
      <c r="I2411" s="50">
        <v>1478.65</v>
      </c>
      <c r="J2411" s="50">
        <v>1484.02</v>
      </c>
      <c r="K2411" s="50">
        <v>1487.58</v>
      </c>
      <c r="L2411" s="50">
        <v>1487.36</v>
      </c>
      <c r="M2411" s="50">
        <v>1489.88</v>
      </c>
      <c r="N2411" s="50">
        <v>1498.47</v>
      </c>
      <c r="O2411" s="50">
        <v>1504.99</v>
      </c>
      <c r="P2411" s="50">
        <v>1501.57</v>
      </c>
      <c r="Q2411" s="50">
        <v>1493.95</v>
      </c>
      <c r="R2411" s="50">
        <v>1492.19</v>
      </c>
      <c r="S2411" s="50">
        <v>1484.41</v>
      </c>
      <c r="T2411" s="50">
        <v>1488.14</v>
      </c>
      <c r="U2411" s="50">
        <v>1477.93</v>
      </c>
      <c r="V2411" s="50">
        <v>1465.72</v>
      </c>
      <c r="W2411" s="50">
        <v>1462.44</v>
      </c>
      <c r="X2411" s="50">
        <v>1467.61</v>
      </c>
      <c r="Y2411" s="50">
        <v>1456.6</v>
      </c>
    </row>
    <row r="2412" spans="1:25" ht="16.5" thickBot="1" x14ac:dyDescent="0.25">
      <c r="A2412" s="49">
        <f t="shared" si="65"/>
        <v>43467</v>
      </c>
      <c r="B2412" s="50">
        <v>1461.92</v>
      </c>
      <c r="C2412" s="50">
        <v>1455.92</v>
      </c>
      <c r="D2412" s="50">
        <v>1476.17</v>
      </c>
      <c r="E2412" s="50">
        <v>1477.94</v>
      </c>
      <c r="F2412" s="50">
        <v>1485.11</v>
      </c>
      <c r="G2412" s="50">
        <v>1490.45</v>
      </c>
      <c r="H2412" s="50">
        <v>1492.28</v>
      </c>
      <c r="I2412" s="50">
        <v>1493.92</v>
      </c>
      <c r="J2412" s="50">
        <v>1491.68</v>
      </c>
      <c r="K2412" s="50">
        <v>1495</v>
      </c>
      <c r="L2412" s="50">
        <v>1496.49</v>
      </c>
      <c r="M2412" s="50">
        <v>1496.32</v>
      </c>
      <c r="N2412" s="50">
        <v>1502.7</v>
      </c>
      <c r="O2412" s="50">
        <v>1506.04</v>
      </c>
      <c r="P2412" s="50">
        <v>1495.41</v>
      </c>
      <c r="Q2412" s="50">
        <v>1491.73</v>
      </c>
      <c r="R2412" s="50">
        <v>1487.28</v>
      </c>
      <c r="S2412" s="50">
        <v>1480.81</v>
      </c>
      <c r="T2412" s="50">
        <v>1466.28</v>
      </c>
      <c r="U2412" s="50">
        <v>1469.05</v>
      </c>
      <c r="V2412" s="50">
        <v>1191.5999999999999</v>
      </c>
      <c r="W2412" s="50">
        <v>1198.33</v>
      </c>
      <c r="X2412" s="50">
        <v>1467.32</v>
      </c>
      <c r="Y2412" s="50">
        <v>1468.77</v>
      </c>
    </row>
    <row r="2413" spans="1:25" ht="16.5" thickBot="1" x14ac:dyDescent="0.25">
      <c r="A2413" s="49">
        <f t="shared" si="65"/>
        <v>43468</v>
      </c>
      <c r="B2413" s="50">
        <v>1473.81</v>
      </c>
      <c r="C2413" s="50">
        <v>1481.43</v>
      </c>
      <c r="D2413" s="50">
        <v>1489.36</v>
      </c>
      <c r="E2413" s="50">
        <v>1491.02</v>
      </c>
      <c r="F2413" s="50">
        <v>1498.01</v>
      </c>
      <c r="G2413" s="50">
        <v>1500.08</v>
      </c>
      <c r="H2413" s="50">
        <v>1494.4</v>
      </c>
      <c r="I2413" s="50">
        <v>1502.58</v>
      </c>
      <c r="J2413" s="50">
        <v>1502.16</v>
      </c>
      <c r="K2413" s="50">
        <v>1497.92</v>
      </c>
      <c r="L2413" s="50">
        <v>1492.62</v>
      </c>
      <c r="M2413" s="50">
        <v>1496.8</v>
      </c>
      <c r="N2413" s="50">
        <v>1505.04</v>
      </c>
      <c r="O2413" s="50">
        <v>1507.96</v>
      </c>
      <c r="P2413" s="50">
        <v>1505.75</v>
      </c>
      <c r="Q2413" s="50">
        <v>1492.45</v>
      </c>
      <c r="R2413" s="50">
        <v>1487.64</v>
      </c>
      <c r="S2413" s="50">
        <v>1482.39</v>
      </c>
      <c r="T2413" s="50">
        <v>1476.53</v>
      </c>
      <c r="U2413" s="50">
        <v>1476.49</v>
      </c>
      <c r="V2413" s="50">
        <v>1476.66</v>
      </c>
      <c r="W2413" s="50">
        <v>1475.97</v>
      </c>
      <c r="X2413" s="50">
        <v>1469.67</v>
      </c>
      <c r="Y2413" s="50">
        <v>1468.07</v>
      </c>
    </row>
    <row r="2414" spans="1:25" ht="16.5" thickBot="1" x14ac:dyDescent="0.25">
      <c r="A2414" s="49">
        <f t="shared" si="65"/>
        <v>43469</v>
      </c>
      <c r="B2414" s="50">
        <v>1465.31</v>
      </c>
      <c r="C2414" s="50">
        <v>1471.94</v>
      </c>
      <c r="D2414" s="50">
        <v>1482.65</v>
      </c>
      <c r="E2414" s="50">
        <v>1483.72</v>
      </c>
      <c r="F2414" s="50">
        <v>1490.39</v>
      </c>
      <c r="G2414" s="50">
        <v>1493.26</v>
      </c>
      <c r="H2414" s="50">
        <v>1495.71</v>
      </c>
      <c r="I2414" s="50">
        <v>1499.17</v>
      </c>
      <c r="J2414" s="50">
        <v>1493.82</v>
      </c>
      <c r="K2414" s="50">
        <v>1491.86</v>
      </c>
      <c r="L2414" s="50">
        <v>1489.97</v>
      </c>
      <c r="M2414" s="50">
        <v>1497.13</v>
      </c>
      <c r="N2414" s="50">
        <v>1507.45</v>
      </c>
      <c r="O2414" s="50">
        <v>1505.88</v>
      </c>
      <c r="P2414" s="50">
        <v>1503.23</v>
      </c>
      <c r="Q2414" s="50">
        <v>1494.04</v>
      </c>
      <c r="R2414" s="50">
        <v>1487.02</v>
      </c>
      <c r="S2414" s="50">
        <v>1486.32</v>
      </c>
      <c r="T2414" s="50">
        <v>1474.66</v>
      </c>
      <c r="U2414" s="50">
        <v>1480.06</v>
      </c>
      <c r="V2414" s="50">
        <v>1465.96</v>
      </c>
      <c r="W2414" s="50">
        <v>1477.65</v>
      </c>
      <c r="X2414" s="50">
        <v>1477.1</v>
      </c>
      <c r="Y2414" s="50">
        <v>1470.27</v>
      </c>
    </row>
    <row r="2415" spans="1:25" ht="16.5" thickBot="1" x14ac:dyDescent="0.25">
      <c r="A2415" s="49">
        <f t="shared" si="65"/>
        <v>43470</v>
      </c>
      <c r="B2415" s="50">
        <v>1473.81</v>
      </c>
      <c r="C2415" s="50">
        <v>1478.78</v>
      </c>
      <c r="D2415" s="50">
        <v>1484.76</v>
      </c>
      <c r="E2415" s="50">
        <v>1486.93</v>
      </c>
      <c r="F2415" s="50">
        <v>1493.85</v>
      </c>
      <c r="G2415" s="50">
        <v>1496.84</v>
      </c>
      <c r="H2415" s="50">
        <v>1492.39</v>
      </c>
      <c r="I2415" s="50">
        <v>1488.7</v>
      </c>
      <c r="J2415" s="50">
        <v>1486.19</v>
      </c>
      <c r="K2415" s="50">
        <v>1486.8</v>
      </c>
      <c r="L2415" s="50">
        <v>1484.15</v>
      </c>
      <c r="M2415" s="50">
        <v>1492.39</v>
      </c>
      <c r="N2415" s="50">
        <v>1530.78</v>
      </c>
      <c r="O2415" s="50">
        <v>1531</v>
      </c>
      <c r="P2415" s="50">
        <v>1526.82</v>
      </c>
      <c r="Q2415" s="50">
        <v>1494.71</v>
      </c>
      <c r="R2415" s="50">
        <v>1489.18</v>
      </c>
      <c r="S2415" s="50">
        <v>1479.24</v>
      </c>
      <c r="T2415" s="50">
        <v>1471.71</v>
      </c>
      <c r="U2415" s="50">
        <v>1474.56</v>
      </c>
      <c r="V2415" s="50">
        <v>1472.82</v>
      </c>
      <c r="W2415" s="50">
        <v>1478.59</v>
      </c>
      <c r="X2415" s="50">
        <v>1475.04</v>
      </c>
      <c r="Y2415" s="50">
        <v>1476.21</v>
      </c>
    </row>
    <row r="2416" spans="1:25" ht="16.5" thickBot="1" x14ac:dyDescent="0.25">
      <c r="A2416" s="49">
        <f t="shared" si="65"/>
        <v>43471</v>
      </c>
      <c r="B2416" s="50">
        <v>1476.99</v>
      </c>
      <c r="C2416" s="50">
        <v>1484.43</v>
      </c>
      <c r="D2416" s="50">
        <v>1491.39</v>
      </c>
      <c r="E2416" s="50">
        <v>1493.35</v>
      </c>
      <c r="F2416" s="50">
        <v>1501.75</v>
      </c>
      <c r="G2416" s="50">
        <v>1504.24</v>
      </c>
      <c r="H2416" s="50">
        <v>1497.03</v>
      </c>
      <c r="I2416" s="50">
        <v>1497.21</v>
      </c>
      <c r="J2416" s="50">
        <v>1497.45</v>
      </c>
      <c r="K2416" s="50">
        <v>1494.41</v>
      </c>
      <c r="L2416" s="50">
        <v>1492.08</v>
      </c>
      <c r="M2416" s="50">
        <v>1504.41</v>
      </c>
      <c r="N2416" s="50">
        <v>1539.18</v>
      </c>
      <c r="O2416" s="50">
        <v>1503.86</v>
      </c>
      <c r="P2416" s="50">
        <v>1530.41</v>
      </c>
      <c r="Q2416" s="50">
        <v>1493.81</v>
      </c>
      <c r="R2416" s="50">
        <v>1492.76</v>
      </c>
      <c r="S2416" s="50">
        <v>1492.71</v>
      </c>
      <c r="T2416" s="50">
        <v>1479.32</v>
      </c>
      <c r="U2416" s="50">
        <v>1477.02</v>
      </c>
      <c r="V2416" s="50">
        <v>1473.11</v>
      </c>
      <c r="W2416" s="50">
        <v>1475.74</v>
      </c>
      <c r="X2416" s="50">
        <v>1473.53</v>
      </c>
      <c r="Y2416" s="50">
        <v>1472.96</v>
      </c>
    </row>
    <row r="2417" spans="1:25" ht="16.5" thickBot="1" x14ac:dyDescent="0.25">
      <c r="A2417" s="49">
        <f t="shared" si="65"/>
        <v>43472</v>
      </c>
      <c r="B2417" s="50">
        <v>1463.79</v>
      </c>
      <c r="C2417" s="50">
        <v>1474.21</v>
      </c>
      <c r="D2417" s="50">
        <v>1484.21</v>
      </c>
      <c r="E2417" s="50">
        <v>1490.53</v>
      </c>
      <c r="F2417" s="50">
        <v>1489.74</v>
      </c>
      <c r="G2417" s="50">
        <v>1500.08</v>
      </c>
      <c r="H2417" s="50">
        <v>1497.33</v>
      </c>
      <c r="I2417" s="50">
        <v>1497.06</v>
      </c>
      <c r="J2417" s="50">
        <v>1497.3</v>
      </c>
      <c r="K2417" s="50">
        <v>1498.79</v>
      </c>
      <c r="L2417" s="50">
        <v>1497.48</v>
      </c>
      <c r="M2417" s="50">
        <v>1502.86</v>
      </c>
      <c r="N2417" s="50">
        <v>1510.18</v>
      </c>
      <c r="O2417" s="50">
        <v>1513.09</v>
      </c>
      <c r="P2417" s="50">
        <v>1537.58</v>
      </c>
      <c r="Q2417" s="50">
        <v>1492.91</v>
      </c>
      <c r="R2417" s="50">
        <v>1488.64</v>
      </c>
      <c r="S2417" s="50">
        <v>1486.41</v>
      </c>
      <c r="T2417" s="50">
        <v>1481.27</v>
      </c>
      <c r="U2417" s="50">
        <v>1483.47</v>
      </c>
      <c r="V2417" s="50">
        <v>1477.8</v>
      </c>
      <c r="W2417" s="50">
        <v>1482.2</v>
      </c>
      <c r="X2417" s="50">
        <v>1483.26</v>
      </c>
      <c r="Y2417" s="50">
        <v>1477.8</v>
      </c>
    </row>
    <row r="2418" spans="1:25" ht="16.5" thickBot="1" x14ac:dyDescent="0.25">
      <c r="A2418" s="49">
        <f t="shared" si="65"/>
        <v>43473</v>
      </c>
      <c r="B2418" s="50">
        <v>1476.6</v>
      </c>
      <c r="C2418" s="50">
        <v>1481.47</v>
      </c>
      <c r="D2418" s="50">
        <v>1485.81</v>
      </c>
      <c r="E2418" s="50">
        <v>1489.06</v>
      </c>
      <c r="F2418" s="50">
        <v>1497.27</v>
      </c>
      <c r="G2418" s="50">
        <v>1502.04</v>
      </c>
      <c r="H2418" s="50">
        <v>1496.78</v>
      </c>
      <c r="I2418" s="50">
        <v>1491.14</v>
      </c>
      <c r="J2418" s="50">
        <v>1489.15</v>
      </c>
      <c r="K2418" s="50">
        <v>1490.86</v>
      </c>
      <c r="L2418" s="50">
        <v>1487.62</v>
      </c>
      <c r="M2418" s="50">
        <v>1489.81</v>
      </c>
      <c r="N2418" s="50">
        <v>1525.77</v>
      </c>
      <c r="O2418" s="50">
        <v>1529.76</v>
      </c>
      <c r="P2418" s="50">
        <v>1522.69</v>
      </c>
      <c r="Q2418" s="50">
        <v>1487.51</v>
      </c>
      <c r="R2418" s="50">
        <v>1481.97</v>
      </c>
      <c r="S2418" s="50">
        <v>1476.61</v>
      </c>
      <c r="T2418" s="50">
        <v>1471.36</v>
      </c>
      <c r="U2418" s="50">
        <v>1467.92</v>
      </c>
      <c r="V2418" s="50">
        <v>1473.68</v>
      </c>
      <c r="W2418" s="50">
        <v>1473.86</v>
      </c>
      <c r="X2418" s="50">
        <v>1476.73</v>
      </c>
      <c r="Y2418" s="50">
        <v>1474.25</v>
      </c>
    </row>
    <row r="2419" spans="1:25" ht="16.5" thickBot="1" x14ac:dyDescent="0.25">
      <c r="A2419" s="49">
        <f t="shared" si="65"/>
        <v>43474</v>
      </c>
      <c r="B2419" s="50">
        <v>1474.7</v>
      </c>
      <c r="C2419" s="50">
        <v>1480.44</v>
      </c>
      <c r="D2419" s="50">
        <v>1486.4</v>
      </c>
      <c r="E2419" s="50">
        <v>1491.59</v>
      </c>
      <c r="F2419" s="50">
        <v>1493.21</v>
      </c>
      <c r="G2419" s="50">
        <v>1494.64</v>
      </c>
      <c r="H2419" s="50">
        <v>1488.54</v>
      </c>
      <c r="I2419" s="50">
        <v>1486.37</v>
      </c>
      <c r="J2419" s="50">
        <v>1485.82</v>
      </c>
      <c r="K2419" s="50">
        <v>1485.58</v>
      </c>
      <c r="L2419" s="50">
        <v>1485.67</v>
      </c>
      <c r="M2419" s="50">
        <v>1489.83</v>
      </c>
      <c r="N2419" s="50">
        <v>1524.21</v>
      </c>
      <c r="O2419" s="50">
        <v>1523.46</v>
      </c>
      <c r="P2419" s="50">
        <v>1521.76</v>
      </c>
      <c r="Q2419" s="50">
        <v>1485.94</v>
      </c>
      <c r="R2419" s="50">
        <v>1479.83</v>
      </c>
      <c r="S2419" s="50">
        <v>1476.51</v>
      </c>
      <c r="T2419" s="50">
        <v>1471.28</v>
      </c>
      <c r="U2419" s="50">
        <v>1466.95</v>
      </c>
      <c r="V2419" s="50">
        <v>1474.32</v>
      </c>
      <c r="W2419" s="50">
        <v>1470.63</v>
      </c>
      <c r="X2419" s="50">
        <v>1480.1</v>
      </c>
      <c r="Y2419" s="50">
        <v>1481.02</v>
      </c>
    </row>
    <row r="2420" spans="1:25" ht="16.5" thickBot="1" x14ac:dyDescent="0.25">
      <c r="A2420" s="49">
        <f t="shared" si="65"/>
        <v>43475</v>
      </c>
      <c r="B2420" s="50">
        <v>1489.14</v>
      </c>
      <c r="C2420" s="50">
        <v>1499.31</v>
      </c>
      <c r="D2420" s="50">
        <v>1514.51</v>
      </c>
      <c r="E2420" s="50">
        <v>1518.88</v>
      </c>
      <c r="F2420" s="50">
        <v>1521.57</v>
      </c>
      <c r="G2420" s="50">
        <v>1521.67</v>
      </c>
      <c r="H2420" s="50">
        <v>1515.41</v>
      </c>
      <c r="I2420" s="50">
        <v>1510.81</v>
      </c>
      <c r="J2420" s="50">
        <v>1510.61</v>
      </c>
      <c r="K2420" s="50">
        <v>1511.2</v>
      </c>
      <c r="L2420" s="50">
        <v>1494.18</v>
      </c>
      <c r="M2420" s="50">
        <v>1501</v>
      </c>
      <c r="N2420" s="50">
        <v>1529.72</v>
      </c>
      <c r="O2420" s="50">
        <v>1523.19</v>
      </c>
      <c r="P2420" s="50">
        <v>1521.68</v>
      </c>
      <c r="Q2420" s="50">
        <v>1513</v>
      </c>
      <c r="R2420" s="50">
        <v>1490.92</v>
      </c>
      <c r="S2420" s="50">
        <v>1485.92</v>
      </c>
      <c r="T2420" s="50">
        <v>1480</v>
      </c>
      <c r="U2420" s="50">
        <v>1487.19</v>
      </c>
      <c r="V2420" s="50">
        <v>1489.94</v>
      </c>
      <c r="W2420" s="50">
        <v>1491.74</v>
      </c>
      <c r="X2420" s="50">
        <v>1488.11</v>
      </c>
      <c r="Y2420" s="50">
        <v>1486.83</v>
      </c>
    </row>
    <row r="2421" spans="1:25" ht="16.5" thickBot="1" x14ac:dyDescent="0.25">
      <c r="A2421" s="49">
        <f t="shared" si="65"/>
        <v>43476</v>
      </c>
      <c r="B2421" s="50">
        <v>1484.6</v>
      </c>
      <c r="C2421" s="50">
        <v>1491.87</v>
      </c>
      <c r="D2421" s="50">
        <v>1512.23</v>
      </c>
      <c r="E2421" s="50">
        <v>1517.97</v>
      </c>
      <c r="F2421" s="50">
        <v>1516.4</v>
      </c>
      <c r="G2421" s="50">
        <v>1516.15</v>
      </c>
      <c r="H2421" s="50">
        <v>1511.11</v>
      </c>
      <c r="I2421" s="50">
        <v>1493.84</v>
      </c>
      <c r="J2421" s="50">
        <v>1502.76</v>
      </c>
      <c r="K2421" s="50">
        <v>1494.44</v>
      </c>
      <c r="L2421" s="50">
        <v>1493.53</v>
      </c>
      <c r="M2421" s="50">
        <v>1494.61</v>
      </c>
      <c r="N2421" s="50">
        <v>1518.12</v>
      </c>
      <c r="O2421" s="50">
        <v>1517.13</v>
      </c>
      <c r="P2421" s="50">
        <v>1515.12</v>
      </c>
      <c r="Q2421" s="50">
        <v>1505.92</v>
      </c>
      <c r="R2421" s="50">
        <v>1487.16</v>
      </c>
      <c r="S2421" s="50">
        <v>1482.09</v>
      </c>
      <c r="T2421" s="50">
        <v>1475.64</v>
      </c>
      <c r="U2421" s="50">
        <v>1486.21</v>
      </c>
      <c r="V2421" s="50">
        <v>1484.67</v>
      </c>
      <c r="W2421" s="50">
        <v>1487.81</v>
      </c>
      <c r="X2421" s="50">
        <v>1487.42</v>
      </c>
      <c r="Y2421" s="50">
        <v>1487.65</v>
      </c>
    </row>
    <row r="2422" spans="1:25" ht="16.5" thickBot="1" x14ac:dyDescent="0.25">
      <c r="A2422" s="49">
        <f t="shared" si="65"/>
        <v>43477</v>
      </c>
      <c r="B2422" s="50">
        <v>1493.9</v>
      </c>
      <c r="C2422" s="50">
        <v>1490.45</v>
      </c>
      <c r="D2422" s="50">
        <v>1494.19</v>
      </c>
      <c r="E2422" s="50">
        <v>1501.63</v>
      </c>
      <c r="F2422" s="50">
        <v>1503.64</v>
      </c>
      <c r="G2422" s="50">
        <v>1517.22</v>
      </c>
      <c r="H2422" s="50">
        <v>1517.15</v>
      </c>
      <c r="I2422" s="50">
        <v>1515.79</v>
      </c>
      <c r="J2422" s="50">
        <v>1510.11</v>
      </c>
      <c r="K2422" s="50">
        <v>1508.89</v>
      </c>
      <c r="L2422" s="50">
        <v>1493.07</v>
      </c>
      <c r="M2422" s="50">
        <v>1508.02</v>
      </c>
      <c r="N2422" s="50">
        <v>1519.35</v>
      </c>
      <c r="O2422" s="50">
        <v>1523.56</v>
      </c>
      <c r="P2422" s="50">
        <v>1520.32</v>
      </c>
      <c r="Q2422" s="50">
        <v>1511.3</v>
      </c>
      <c r="R2422" s="50">
        <v>1487.44</v>
      </c>
      <c r="S2422" s="50">
        <v>1492.18</v>
      </c>
      <c r="T2422" s="50">
        <v>1490.68</v>
      </c>
      <c r="U2422" s="50">
        <v>1497.05</v>
      </c>
      <c r="V2422" s="50">
        <v>1492.05</v>
      </c>
      <c r="W2422" s="50">
        <v>1491.56</v>
      </c>
      <c r="X2422" s="50">
        <v>1486.1</v>
      </c>
      <c r="Y2422" s="50">
        <v>1490.19</v>
      </c>
    </row>
    <row r="2423" spans="1:25" ht="16.5" thickBot="1" x14ac:dyDescent="0.25">
      <c r="A2423" s="49">
        <f t="shared" si="65"/>
        <v>43478</v>
      </c>
      <c r="B2423" s="50">
        <v>1489.86</v>
      </c>
      <c r="C2423" s="50">
        <v>1505.99</v>
      </c>
      <c r="D2423" s="50">
        <v>1513.01</v>
      </c>
      <c r="E2423" s="50">
        <v>1518.73</v>
      </c>
      <c r="F2423" s="50">
        <v>1542.53</v>
      </c>
      <c r="G2423" s="50">
        <v>1544.43</v>
      </c>
      <c r="H2423" s="50">
        <v>1538.66</v>
      </c>
      <c r="I2423" s="50">
        <v>1536.04</v>
      </c>
      <c r="J2423" s="50">
        <v>1518.51</v>
      </c>
      <c r="K2423" s="50">
        <v>1496.43</v>
      </c>
      <c r="L2423" s="50">
        <v>1494.28</v>
      </c>
      <c r="M2423" s="50">
        <v>1498.76</v>
      </c>
      <c r="N2423" s="50">
        <v>1518.59</v>
      </c>
      <c r="O2423" s="50">
        <v>1521.34</v>
      </c>
      <c r="P2423" s="50">
        <v>1519.61</v>
      </c>
      <c r="Q2423" s="50">
        <v>1510.32</v>
      </c>
      <c r="R2423" s="50">
        <v>1491.68</v>
      </c>
      <c r="S2423" s="50">
        <v>1487.98</v>
      </c>
      <c r="T2423" s="50">
        <v>1479.41</v>
      </c>
      <c r="U2423" s="50">
        <v>1484.11</v>
      </c>
      <c r="V2423" s="50">
        <v>1486</v>
      </c>
      <c r="W2423" s="50">
        <v>1488.54</v>
      </c>
      <c r="X2423" s="50">
        <v>1492.92</v>
      </c>
      <c r="Y2423" s="50">
        <v>1491.08</v>
      </c>
    </row>
    <row r="2424" spans="1:25" ht="16.5" thickBot="1" x14ac:dyDescent="0.25">
      <c r="A2424" s="49">
        <f t="shared" si="65"/>
        <v>43479</v>
      </c>
      <c r="B2424" s="50">
        <v>1484.76</v>
      </c>
      <c r="C2424" s="50">
        <v>1492.55</v>
      </c>
      <c r="D2424" s="50">
        <v>1513.31</v>
      </c>
      <c r="E2424" s="50">
        <v>1517.53</v>
      </c>
      <c r="F2424" s="50">
        <v>1516.74</v>
      </c>
      <c r="G2424" s="50">
        <v>1517.6</v>
      </c>
      <c r="H2424" s="50">
        <v>1512.18</v>
      </c>
      <c r="I2424" s="50">
        <v>1506.98</v>
      </c>
      <c r="J2424" s="50">
        <v>1504.4</v>
      </c>
      <c r="K2424" s="50">
        <v>1493.15</v>
      </c>
      <c r="L2424" s="50">
        <v>1501.86</v>
      </c>
      <c r="M2424" s="50">
        <v>1503.23</v>
      </c>
      <c r="N2424" s="50">
        <v>1512.86</v>
      </c>
      <c r="O2424" s="50">
        <v>1513.87</v>
      </c>
      <c r="P2424" s="50">
        <v>1510.4</v>
      </c>
      <c r="Q2424" s="50">
        <v>1504.8</v>
      </c>
      <c r="R2424" s="50">
        <v>1498.25</v>
      </c>
      <c r="S2424" s="50">
        <v>1481.63</v>
      </c>
      <c r="T2424" s="50">
        <v>1472.63</v>
      </c>
      <c r="U2424" s="50">
        <v>1474.47</v>
      </c>
      <c r="V2424" s="50">
        <v>1477.1</v>
      </c>
      <c r="W2424" s="50">
        <v>1480.39</v>
      </c>
      <c r="X2424" s="50">
        <v>1482.54</v>
      </c>
      <c r="Y2424" s="50">
        <v>1482.25</v>
      </c>
    </row>
    <row r="2425" spans="1:25" ht="16.5" thickBot="1" x14ac:dyDescent="0.25">
      <c r="A2425" s="49">
        <f t="shared" si="65"/>
        <v>43480</v>
      </c>
      <c r="B2425" s="50">
        <v>1497.89</v>
      </c>
      <c r="C2425" s="50">
        <v>1508.31</v>
      </c>
      <c r="D2425" s="50">
        <v>1518.68</v>
      </c>
      <c r="E2425" s="50">
        <v>1534.56</v>
      </c>
      <c r="F2425" s="50">
        <v>1535.37</v>
      </c>
      <c r="G2425" s="50">
        <v>1533.67</v>
      </c>
      <c r="H2425" s="50">
        <v>1530.19</v>
      </c>
      <c r="I2425" s="50">
        <v>1512.01</v>
      </c>
      <c r="J2425" s="50">
        <v>1512.98</v>
      </c>
      <c r="K2425" s="50">
        <v>1511.6</v>
      </c>
      <c r="L2425" s="50">
        <v>1510.48</v>
      </c>
      <c r="M2425" s="50">
        <v>1511.68</v>
      </c>
      <c r="N2425" s="50">
        <v>1528.09</v>
      </c>
      <c r="O2425" s="50">
        <v>1530.19</v>
      </c>
      <c r="P2425" s="50">
        <v>1529.46</v>
      </c>
      <c r="Q2425" s="50">
        <v>1524.57</v>
      </c>
      <c r="R2425" s="50">
        <v>1508.82</v>
      </c>
      <c r="S2425" s="50">
        <v>1502.88</v>
      </c>
      <c r="T2425" s="50">
        <v>1492.85</v>
      </c>
      <c r="U2425" s="50">
        <v>1494.27</v>
      </c>
      <c r="V2425" s="50">
        <v>1492.1</v>
      </c>
      <c r="W2425" s="50">
        <v>1495.67</v>
      </c>
      <c r="X2425" s="50">
        <v>1497.74</v>
      </c>
      <c r="Y2425" s="50">
        <v>1495.14</v>
      </c>
    </row>
    <row r="2426" spans="1:25" ht="16.5" thickBot="1" x14ac:dyDescent="0.25">
      <c r="A2426" s="49">
        <f t="shared" si="65"/>
        <v>43481</v>
      </c>
      <c r="B2426" s="50">
        <v>1499.97</v>
      </c>
      <c r="C2426" s="50">
        <v>1506.82</v>
      </c>
      <c r="D2426" s="50">
        <v>1521.19</v>
      </c>
      <c r="E2426" s="50">
        <v>1532.03</v>
      </c>
      <c r="F2426" s="50">
        <v>1531.32</v>
      </c>
      <c r="G2426" s="50">
        <v>1530.38</v>
      </c>
      <c r="H2426" s="50">
        <v>1526.6</v>
      </c>
      <c r="I2426" s="50">
        <v>1521.55</v>
      </c>
      <c r="J2426" s="50">
        <v>1523.09</v>
      </c>
      <c r="K2426" s="50">
        <v>1521.19</v>
      </c>
      <c r="L2426" s="50">
        <v>1521.26</v>
      </c>
      <c r="M2426" s="50">
        <v>1522.58</v>
      </c>
      <c r="N2426" s="50">
        <v>1529.82</v>
      </c>
      <c r="O2426" s="50">
        <v>1530.47</v>
      </c>
      <c r="P2426" s="50">
        <v>1528.43</v>
      </c>
      <c r="Q2426" s="50">
        <v>1525.08</v>
      </c>
      <c r="R2426" s="50">
        <v>1510.34</v>
      </c>
      <c r="S2426" s="50">
        <v>1499.7</v>
      </c>
      <c r="T2426" s="50">
        <v>1490.73</v>
      </c>
      <c r="U2426" s="50">
        <v>1496.87</v>
      </c>
      <c r="V2426" s="50">
        <v>1497.1</v>
      </c>
      <c r="W2426" s="50">
        <v>1499.62</v>
      </c>
      <c r="X2426" s="50">
        <v>1501.35</v>
      </c>
      <c r="Y2426" s="50">
        <v>1501.11</v>
      </c>
    </row>
    <row r="2427" spans="1:25" ht="16.5" thickBot="1" x14ac:dyDescent="0.25">
      <c r="A2427" s="49">
        <f t="shared" si="65"/>
        <v>43482</v>
      </c>
      <c r="B2427" s="50">
        <v>1473.94</v>
      </c>
      <c r="C2427" s="50">
        <v>1477.18</v>
      </c>
      <c r="D2427" s="50">
        <v>1485.53</v>
      </c>
      <c r="E2427" s="50">
        <v>1530.84</v>
      </c>
      <c r="F2427" s="50">
        <v>1531.38</v>
      </c>
      <c r="G2427" s="50">
        <v>1530.97</v>
      </c>
      <c r="H2427" s="50">
        <v>1529.24</v>
      </c>
      <c r="I2427" s="50">
        <v>1513.47</v>
      </c>
      <c r="J2427" s="50">
        <v>1513.43</v>
      </c>
      <c r="K2427" s="50">
        <v>1513</v>
      </c>
      <c r="L2427" s="50">
        <v>1512.22</v>
      </c>
      <c r="M2427" s="50">
        <v>1512.51</v>
      </c>
      <c r="N2427" s="50">
        <v>1530.71</v>
      </c>
      <c r="O2427" s="50">
        <v>1530.2</v>
      </c>
      <c r="P2427" s="50">
        <v>1532.13</v>
      </c>
      <c r="Q2427" s="50">
        <v>1525.25</v>
      </c>
      <c r="R2427" s="50">
        <v>1506.21</v>
      </c>
      <c r="S2427" s="50">
        <v>1504.02</v>
      </c>
      <c r="T2427" s="50">
        <v>1471.76</v>
      </c>
      <c r="U2427" s="50">
        <v>1476.89</v>
      </c>
      <c r="V2427" s="50">
        <v>1472.93</v>
      </c>
      <c r="W2427" s="50">
        <v>1478.25</v>
      </c>
      <c r="X2427" s="50">
        <v>1474.72</v>
      </c>
      <c r="Y2427" s="50">
        <v>1471.72</v>
      </c>
    </row>
    <row r="2428" spans="1:25" ht="16.5" thickBot="1" x14ac:dyDescent="0.25">
      <c r="A2428" s="49">
        <f t="shared" si="65"/>
        <v>43483</v>
      </c>
      <c r="B2428" s="50">
        <v>1477.76</v>
      </c>
      <c r="C2428" s="50">
        <v>1495.73</v>
      </c>
      <c r="D2428" s="50">
        <v>1525.48</v>
      </c>
      <c r="E2428" s="50">
        <v>1530.27</v>
      </c>
      <c r="F2428" s="50">
        <v>1528.92</v>
      </c>
      <c r="G2428" s="50">
        <v>1527.32</v>
      </c>
      <c r="H2428" s="50">
        <v>1523.27</v>
      </c>
      <c r="I2428" s="50">
        <v>1515.91</v>
      </c>
      <c r="J2428" s="50">
        <v>1515.79</v>
      </c>
      <c r="K2428" s="50">
        <v>1516.42</v>
      </c>
      <c r="L2428" s="50">
        <v>1515.63</v>
      </c>
      <c r="M2428" s="50">
        <v>1514.74</v>
      </c>
      <c r="N2428" s="50">
        <v>1527.83</v>
      </c>
      <c r="O2428" s="50">
        <v>1528.4</v>
      </c>
      <c r="P2428" s="50">
        <v>1525.02</v>
      </c>
      <c r="Q2428" s="50">
        <v>1520.72</v>
      </c>
      <c r="R2428" s="50">
        <v>1501.33</v>
      </c>
      <c r="S2428" s="50">
        <v>1468.18</v>
      </c>
      <c r="T2428" s="50">
        <v>1467.29</v>
      </c>
      <c r="U2428" s="50">
        <v>1465.53</v>
      </c>
      <c r="V2428" s="50">
        <v>1465.8</v>
      </c>
      <c r="W2428" s="50">
        <v>1470.81</v>
      </c>
      <c r="X2428" s="50">
        <v>1472.18</v>
      </c>
      <c r="Y2428" s="50">
        <v>1472.68</v>
      </c>
    </row>
    <row r="2429" spans="1:25" ht="16.5" thickBot="1" x14ac:dyDescent="0.25">
      <c r="A2429" s="49">
        <f t="shared" si="65"/>
        <v>43484</v>
      </c>
      <c r="B2429" s="50">
        <v>1454.17</v>
      </c>
      <c r="C2429" s="50">
        <v>1455.97</v>
      </c>
      <c r="D2429" s="50">
        <v>1496.43</v>
      </c>
      <c r="E2429" s="50">
        <v>1504.04</v>
      </c>
      <c r="F2429" s="50">
        <v>1506.04</v>
      </c>
      <c r="G2429" s="50">
        <v>1537.11</v>
      </c>
      <c r="H2429" s="50">
        <v>1532.09</v>
      </c>
      <c r="I2429" s="50">
        <v>1528.57</v>
      </c>
      <c r="J2429" s="50">
        <v>1501.44</v>
      </c>
      <c r="K2429" s="50">
        <v>1495.95</v>
      </c>
      <c r="L2429" s="50">
        <v>1493.54</v>
      </c>
      <c r="M2429" s="50">
        <v>1522.89</v>
      </c>
      <c r="N2429" s="50">
        <v>1528.46</v>
      </c>
      <c r="O2429" s="50">
        <v>1530.1</v>
      </c>
      <c r="P2429" s="50">
        <v>1526.16</v>
      </c>
      <c r="Q2429" s="50">
        <v>1523.38</v>
      </c>
      <c r="R2429" s="50">
        <v>1491.67</v>
      </c>
      <c r="S2429" s="50">
        <v>1485.43</v>
      </c>
      <c r="T2429" s="50">
        <v>1442.3</v>
      </c>
      <c r="U2429" s="50">
        <v>1451.94</v>
      </c>
      <c r="V2429" s="50">
        <v>1447.8</v>
      </c>
      <c r="W2429" s="50">
        <v>1451.67</v>
      </c>
      <c r="X2429" s="50">
        <v>1450.45</v>
      </c>
      <c r="Y2429" s="50">
        <v>1450.77</v>
      </c>
    </row>
    <row r="2430" spans="1:25" ht="16.5" thickBot="1" x14ac:dyDescent="0.25">
      <c r="A2430" s="49">
        <f t="shared" si="65"/>
        <v>43485</v>
      </c>
      <c r="B2430" s="50">
        <v>1454.4</v>
      </c>
      <c r="C2430" s="50">
        <v>1452.19</v>
      </c>
      <c r="D2430" s="50">
        <v>1455.82</v>
      </c>
      <c r="E2430" s="50">
        <v>1497.35</v>
      </c>
      <c r="F2430" s="50">
        <v>1502.26</v>
      </c>
      <c r="G2430" s="50">
        <v>1505.5</v>
      </c>
      <c r="H2430" s="50">
        <v>1499.8</v>
      </c>
      <c r="I2430" s="50">
        <v>1497.38</v>
      </c>
      <c r="J2430" s="50">
        <v>1497.5</v>
      </c>
      <c r="K2430" s="50">
        <v>1494.44</v>
      </c>
      <c r="L2430" s="50">
        <v>1492.52</v>
      </c>
      <c r="M2430" s="50">
        <v>1495.27</v>
      </c>
      <c r="N2430" s="50">
        <v>1528.24</v>
      </c>
      <c r="O2430" s="50">
        <v>1530.7</v>
      </c>
      <c r="P2430" s="50">
        <v>1527.32</v>
      </c>
      <c r="Q2430" s="50">
        <v>1519.27</v>
      </c>
      <c r="R2430" s="50">
        <v>1487.62</v>
      </c>
      <c r="S2430" s="50">
        <v>1448.02</v>
      </c>
      <c r="T2430" s="50">
        <v>1439.52</v>
      </c>
      <c r="U2430" s="50">
        <v>1444.58</v>
      </c>
      <c r="V2430" s="50">
        <v>1445.84</v>
      </c>
      <c r="W2430" s="50">
        <v>1448.63</v>
      </c>
      <c r="X2430" s="50">
        <v>1453.49</v>
      </c>
      <c r="Y2430" s="50">
        <v>1453.27</v>
      </c>
    </row>
    <row r="2431" spans="1:25" ht="16.5" thickBot="1" x14ac:dyDescent="0.25">
      <c r="A2431" s="49">
        <f t="shared" si="65"/>
        <v>43486</v>
      </c>
      <c r="B2431" s="50">
        <v>1446.6</v>
      </c>
      <c r="C2431" s="50">
        <v>1477.58</v>
      </c>
      <c r="D2431" s="50">
        <v>1497.72</v>
      </c>
      <c r="E2431" s="50">
        <v>1500.8</v>
      </c>
      <c r="F2431" s="50">
        <v>1526.81</v>
      </c>
      <c r="G2431" s="50">
        <v>1520.38</v>
      </c>
      <c r="H2431" s="50">
        <v>1494</v>
      </c>
      <c r="I2431" s="50">
        <v>1487.95</v>
      </c>
      <c r="J2431" s="50">
        <v>1490.25</v>
      </c>
      <c r="K2431" s="50">
        <v>1491.89</v>
      </c>
      <c r="L2431" s="50">
        <v>1455.52</v>
      </c>
      <c r="M2431" s="50">
        <v>1493.01</v>
      </c>
      <c r="N2431" s="50">
        <v>1501.48</v>
      </c>
      <c r="O2431" s="50">
        <v>1529.2</v>
      </c>
      <c r="P2431" s="50">
        <v>1525.8</v>
      </c>
      <c r="Q2431" s="50">
        <v>1492.28</v>
      </c>
      <c r="R2431" s="50">
        <v>1488.58</v>
      </c>
      <c r="S2431" s="50">
        <v>1446.34</v>
      </c>
      <c r="T2431" s="50">
        <v>1446.17</v>
      </c>
      <c r="U2431" s="50">
        <v>1439.55</v>
      </c>
      <c r="V2431" s="50">
        <v>1439.05</v>
      </c>
      <c r="W2431" s="50">
        <v>1444.74</v>
      </c>
      <c r="X2431" s="50">
        <v>1448.72</v>
      </c>
      <c r="Y2431" s="50">
        <v>1447.14</v>
      </c>
    </row>
    <row r="2432" spans="1:25" ht="16.5" thickBot="1" x14ac:dyDescent="0.25">
      <c r="A2432" s="49">
        <f t="shared" si="65"/>
        <v>43487</v>
      </c>
      <c r="B2432" s="50">
        <v>1445.26</v>
      </c>
      <c r="C2432" s="50">
        <v>1493.22</v>
      </c>
      <c r="D2432" s="50">
        <v>1498.29</v>
      </c>
      <c r="E2432" s="50">
        <v>1500.95</v>
      </c>
      <c r="F2432" s="50">
        <v>1505.34</v>
      </c>
      <c r="G2432" s="50">
        <v>1502.42</v>
      </c>
      <c r="H2432" s="50">
        <v>1493.51</v>
      </c>
      <c r="I2432" s="50">
        <v>1448.23</v>
      </c>
      <c r="J2432" s="50">
        <v>1448.48</v>
      </c>
      <c r="K2432" s="50">
        <v>1470.51</v>
      </c>
      <c r="L2432" s="50">
        <v>1448.6</v>
      </c>
      <c r="M2432" s="50">
        <v>1450.12</v>
      </c>
      <c r="N2432" s="50">
        <v>1496.73</v>
      </c>
      <c r="O2432" s="50">
        <v>1499.28</v>
      </c>
      <c r="P2432" s="50">
        <v>1519.59</v>
      </c>
      <c r="Q2432" s="50">
        <v>1491.11</v>
      </c>
      <c r="R2432" s="50">
        <v>1446.61</v>
      </c>
      <c r="S2432" s="50">
        <v>1477.67</v>
      </c>
      <c r="T2432" s="50">
        <v>1440.85</v>
      </c>
      <c r="U2432" s="50">
        <v>1437.89</v>
      </c>
      <c r="V2432" s="50">
        <v>1438.2</v>
      </c>
      <c r="W2432" s="50">
        <v>1440.23</v>
      </c>
      <c r="X2432" s="50">
        <v>1443.98</v>
      </c>
      <c r="Y2432" s="50">
        <v>1443.68</v>
      </c>
    </row>
    <row r="2433" spans="1:25" ht="16.5" thickBot="1" x14ac:dyDescent="0.25">
      <c r="A2433" s="49">
        <f t="shared" si="65"/>
        <v>43488</v>
      </c>
      <c r="B2433" s="50">
        <v>1422.19</v>
      </c>
      <c r="C2433" s="50">
        <v>1428.85</v>
      </c>
      <c r="D2433" s="50">
        <v>1468.37</v>
      </c>
      <c r="E2433" s="50">
        <v>1495.2</v>
      </c>
      <c r="F2433" s="50">
        <v>1493.71</v>
      </c>
      <c r="G2433" s="50">
        <v>1494.44</v>
      </c>
      <c r="H2433" s="50">
        <v>1483.77</v>
      </c>
      <c r="I2433" s="50">
        <v>1420.55</v>
      </c>
      <c r="J2433" s="50">
        <v>1423.4</v>
      </c>
      <c r="K2433" s="50">
        <v>1422.87</v>
      </c>
      <c r="L2433" s="50">
        <v>1420.72</v>
      </c>
      <c r="M2433" s="50">
        <v>1420.86</v>
      </c>
      <c r="N2433" s="50">
        <v>1488.13</v>
      </c>
      <c r="O2433" s="50">
        <v>1492.17</v>
      </c>
      <c r="P2433" s="50">
        <v>1487.59</v>
      </c>
      <c r="Q2433" s="50">
        <v>1479.17</v>
      </c>
      <c r="R2433" s="50">
        <v>1416.94</v>
      </c>
      <c r="S2433" s="50">
        <v>1412.06</v>
      </c>
      <c r="T2433" s="50">
        <v>1412.96</v>
      </c>
      <c r="U2433" s="50">
        <v>1410.44</v>
      </c>
      <c r="V2433" s="50">
        <v>1413.5</v>
      </c>
      <c r="W2433" s="50">
        <v>1416.2</v>
      </c>
      <c r="X2433" s="50">
        <v>1420.18</v>
      </c>
      <c r="Y2433" s="50">
        <v>1420.68</v>
      </c>
    </row>
    <row r="2434" spans="1:25" ht="16.5" thickBot="1" x14ac:dyDescent="0.25">
      <c r="A2434" s="49">
        <f t="shared" si="65"/>
        <v>43489</v>
      </c>
      <c r="B2434" s="50">
        <v>1431.68</v>
      </c>
      <c r="C2434" s="50">
        <v>1516.16</v>
      </c>
      <c r="D2434" s="50">
        <v>1440.24</v>
      </c>
      <c r="E2434" s="50">
        <v>1524.15</v>
      </c>
      <c r="F2434" s="50">
        <v>1524.25</v>
      </c>
      <c r="G2434" s="50">
        <v>1522.22</v>
      </c>
      <c r="H2434" s="50">
        <v>1514.88</v>
      </c>
      <c r="I2434" s="50">
        <v>1429.38</v>
      </c>
      <c r="J2434" s="50">
        <v>1510.45</v>
      </c>
      <c r="K2434" s="50">
        <v>1429.76</v>
      </c>
      <c r="L2434" s="50">
        <v>1426.73</v>
      </c>
      <c r="M2434" s="50">
        <v>1427.23</v>
      </c>
      <c r="N2434" s="50">
        <v>1518.39</v>
      </c>
      <c r="O2434" s="50">
        <v>1521.48</v>
      </c>
      <c r="P2434" s="50">
        <v>1518.23</v>
      </c>
      <c r="Q2434" s="50">
        <v>1512.61</v>
      </c>
      <c r="R2434" s="50">
        <v>1424.5</v>
      </c>
      <c r="S2434" s="50">
        <v>1500</v>
      </c>
      <c r="T2434" s="50">
        <v>1425.26</v>
      </c>
      <c r="U2434" s="50">
        <v>1428.9</v>
      </c>
      <c r="V2434" s="50">
        <v>1426.05</v>
      </c>
      <c r="W2434" s="50">
        <v>1429.42</v>
      </c>
      <c r="X2434" s="50">
        <v>1424.06</v>
      </c>
      <c r="Y2434" s="50">
        <v>1421.32</v>
      </c>
    </row>
    <row r="2435" spans="1:25" ht="16.5" thickBot="1" x14ac:dyDescent="0.25">
      <c r="A2435" s="49">
        <f t="shared" si="65"/>
        <v>43490</v>
      </c>
      <c r="B2435" s="50">
        <v>1507.37</v>
      </c>
      <c r="C2435" s="50">
        <v>1515.86</v>
      </c>
      <c r="D2435" s="50">
        <v>1521.01</v>
      </c>
      <c r="E2435" s="50">
        <v>1524.27</v>
      </c>
      <c r="F2435" s="50">
        <v>1522.08</v>
      </c>
      <c r="G2435" s="50">
        <v>1518.5</v>
      </c>
      <c r="H2435" s="50">
        <v>1498.47</v>
      </c>
      <c r="I2435" s="50">
        <v>1496.66</v>
      </c>
      <c r="J2435" s="50">
        <v>1498.79</v>
      </c>
      <c r="K2435" s="50">
        <v>1493.55</v>
      </c>
      <c r="L2435" s="50">
        <v>1494.29</v>
      </c>
      <c r="M2435" s="50">
        <v>1493.68</v>
      </c>
      <c r="N2435" s="50">
        <v>1517.78</v>
      </c>
      <c r="O2435" s="50">
        <v>1520.28</v>
      </c>
      <c r="P2435" s="50">
        <v>1515.41</v>
      </c>
      <c r="Q2435" s="50">
        <v>1507.05</v>
      </c>
      <c r="R2435" s="50">
        <v>1494.86</v>
      </c>
      <c r="S2435" s="50">
        <v>1495.81</v>
      </c>
      <c r="T2435" s="50">
        <v>1493.04</v>
      </c>
      <c r="U2435" s="50">
        <v>1429.25</v>
      </c>
      <c r="V2435" s="50">
        <v>1430.49</v>
      </c>
      <c r="W2435" s="50">
        <v>1430.87</v>
      </c>
      <c r="X2435" s="50">
        <v>1434.36</v>
      </c>
      <c r="Y2435" s="50">
        <v>1444.31</v>
      </c>
    </row>
    <row r="2436" spans="1:25" ht="16.5" thickBot="1" x14ac:dyDescent="0.25">
      <c r="A2436" s="49">
        <f t="shared" si="65"/>
        <v>43491</v>
      </c>
      <c r="B2436" s="50">
        <v>1460.06</v>
      </c>
      <c r="C2436" s="50">
        <v>1513.16</v>
      </c>
      <c r="D2436" s="50">
        <v>1460.74</v>
      </c>
      <c r="E2436" s="50">
        <v>1508.84</v>
      </c>
      <c r="F2436" s="50">
        <v>1507.26</v>
      </c>
      <c r="G2436" s="50">
        <v>1506.31</v>
      </c>
      <c r="H2436" s="50">
        <v>1505.2</v>
      </c>
      <c r="I2436" s="50">
        <v>1499.36</v>
      </c>
      <c r="J2436" s="50">
        <v>1496.71</v>
      </c>
      <c r="K2436" s="50">
        <v>1491.87</v>
      </c>
      <c r="L2436" s="50">
        <v>1491.52</v>
      </c>
      <c r="M2436" s="50">
        <v>1493.34</v>
      </c>
      <c r="N2436" s="50">
        <v>1498.39</v>
      </c>
      <c r="O2436" s="50">
        <v>1499.6</v>
      </c>
      <c r="P2436" s="50">
        <v>1497.69</v>
      </c>
      <c r="Q2436" s="50">
        <v>1493.78</v>
      </c>
      <c r="R2436" s="50">
        <v>1495.01</v>
      </c>
      <c r="S2436" s="50">
        <v>1489.53</v>
      </c>
      <c r="T2436" s="50">
        <v>1492.89</v>
      </c>
      <c r="U2436" s="50">
        <v>1449.19</v>
      </c>
      <c r="V2436" s="50">
        <v>1447.95</v>
      </c>
      <c r="W2436" s="50">
        <v>1449.43</v>
      </c>
      <c r="X2436" s="50">
        <v>1447.63</v>
      </c>
      <c r="Y2436" s="50">
        <v>1450.94</v>
      </c>
    </row>
    <row r="2437" spans="1:25" ht="16.5" thickBot="1" x14ac:dyDescent="0.25">
      <c r="A2437" s="49">
        <f t="shared" si="65"/>
        <v>43492</v>
      </c>
      <c r="B2437" s="50">
        <v>1447.61</v>
      </c>
      <c r="C2437" s="50">
        <v>1481.69</v>
      </c>
      <c r="D2437" s="50">
        <v>1447.83</v>
      </c>
      <c r="E2437" s="50">
        <v>1499.65</v>
      </c>
      <c r="F2437" s="50">
        <v>1500.6</v>
      </c>
      <c r="G2437" s="50">
        <v>1503.89</v>
      </c>
      <c r="H2437" s="50">
        <v>1499.09</v>
      </c>
      <c r="I2437" s="50">
        <v>1499.01</v>
      </c>
      <c r="J2437" s="50">
        <v>1496.54</v>
      </c>
      <c r="K2437" s="50">
        <v>1493.67</v>
      </c>
      <c r="L2437" s="50">
        <v>1488.77</v>
      </c>
      <c r="M2437" s="50">
        <v>1494.66</v>
      </c>
      <c r="N2437" s="50">
        <v>1498.45</v>
      </c>
      <c r="O2437" s="50">
        <v>1497.91</v>
      </c>
      <c r="P2437" s="50">
        <v>1495.19</v>
      </c>
      <c r="Q2437" s="50">
        <v>1491.31</v>
      </c>
      <c r="R2437" s="50">
        <v>1491.33</v>
      </c>
      <c r="S2437" s="50">
        <v>1486.18</v>
      </c>
      <c r="T2437" s="50">
        <v>1489.4</v>
      </c>
      <c r="U2437" s="50">
        <v>1438.01</v>
      </c>
      <c r="V2437" s="50">
        <v>1441.9</v>
      </c>
      <c r="W2437" s="50">
        <v>1442.98</v>
      </c>
      <c r="X2437" s="50">
        <v>1449.86</v>
      </c>
      <c r="Y2437" s="50">
        <v>1449.76</v>
      </c>
    </row>
    <row r="2438" spans="1:25" ht="16.5" thickBot="1" x14ac:dyDescent="0.25">
      <c r="A2438" s="49">
        <f t="shared" si="65"/>
        <v>43493</v>
      </c>
      <c r="B2438" s="50">
        <v>1463.26</v>
      </c>
      <c r="C2438" s="50">
        <v>1505.16</v>
      </c>
      <c r="D2438" s="50">
        <v>1505.95</v>
      </c>
      <c r="E2438" s="50">
        <v>1505.51</v>
      </c>
      <c r="F2438" s="50">
        <v>1504.9</v>
      </c>
      <c r="G2438" s="50">
        <v>1501.21</v>
      </c>
      <c r="H2438" s="50">
        <v>1495.96</v>
      </c>
      <c r="I2438" s="50">
        <v>1491.23</v>
      </c>
      <c r="J2438" s="50">
        <v>1494.05</v>
      </c>
      <c r="K2438" s="50">
        <v>1492.73</v>
      </c>
      <c r="L2438" s="50">
        <v>1492.39</v>
      </c>
      <c r="M2438" s="50">
        <v>1493.51</v>
      </c>
      <c r="N2438" s="50">
        <v>1500.45</v>
      </c>
      <c r="O2438" s="50">
        <v>1502.35</v>
      </c>
      <c r="P2438" s="50">
        <v>1498.29</v>
      </c>
      <c r="Q2438" s="50">
        <v>1494.69</v>
      </c>
      <c r="R2438" s="50">
        <v>1495.16</v>
      </c>
      <c r="S2438" s="50">
        <v>1493.25</v>
      </c>
      <c r="T2438" s="50">
        <v>1483.58</v>
      </c>
      <c r="U2438" s="50">
        <v>1446.34</v>
      </c>
      <c r="V2438" s="50">
        <v>1445.56</v>
      </c>
      <c r="W2438" s="50">
        <v>1447.72</v>
      </c>
      <c r="X2438" s="50">
        <v>1448.58</v>
      </c>
      <c r="Y2438" s="50">
        <v>1450.88</v>
      </c>
    </row>
    <row r="2439" spans="1:25" ht="16.5" thickBot="1" x14ac:dyDescent="0.25">
      <c r="A2439" s="49">
        <f t="shared" si="65"/>
        <v>43494</v>
      </c>
      <c r="B2439" s="50">
        <v>1449.76</v>
      </c>
      <c r="C2439" s="50">
        <v>1500.16</v>
      </c>
      <c r="D2439" s="50">
        <v>1503.4</v>
      </c>
      <c r="E2439" s="50">
        <v>1506.48</v>
      </c>
      <c r="F2439" s="50">
        <v>1503.17</v>
      </c>
      <c r="G2439" s="50">
        <v>1499.02</v>
      </c>
      <c r="H2439" s="50">
        <v>1477.22</v>
      </c>
      <c r="I2439" s="50">
        <v>1441.17</v>
      </c>
      <c r="J2439" s="50">
        <v>1441.94</v>
      </c>
      <c r="K2439" s="50">
        <v>1439.71</v>
      </c>
      <c r="L2439" s="50">
        <v>1438.8</v>
      </c>
      <c r="M2439" s="50">
        <v>1441.8</v>
      </c>
      <c r="N2439" s="50">
        <v>1490.9</v>
      </c>
      <c r="O2439" s="50">
        <v>1496.53</v>
      </c>
      <c r="P2439" s="50">
        <v>1495.3</v>
      </c>
      <c r="Q2439" s="50">
        <v>1469.97</v>
      </c>
      <c r="R2439" s="50">
        <v>1438.4</v>
      </c>
      <c r="S2439" s="50">
        <v>1485.85</v>
      </c>
      <c r="T2439" s="50">
        <v>1440.1</v>
      </c>
      <c r="U2439" s="50">
        <v>1441.79</v>
      </c>
      <c r="V2439" s="50">
        <v>1438.29</v>
      </c>
      <c r="W2439" s="50">
        <v>1441.81</v>
      </c>
      <c r="X2439" s="50">
        <v>1441.97</v>
      </c>
      <c r="Y2439" s="50">
        <v>1442.91</v>
      </c>
    </row>
    <row r="2440" spans="1:25" ht="16.5" thickBot="1" x14ac:dyDescent="0.25">
      <c r="A2440" s="49">
        <f t="shared" si="65"/>
        <v>43495</v>
      </c>
      <c r="B2440" s="50">
        <v>1424.02</v>
      </c>
      <c r="C2440" s="50">
        <v>1477.19</v>
      </c>
      <c r="D2440" s="50">
        <v>1482.61</v>
      </c>
      <c r="E2440" s="50">
        <v>1523.55</v>
      </c>
      <c r="F2440" s="50">
        <v>1482.65</v>
      </c>
      <c r="G2440" s="50">
        <v>1480.65</v>
      </c>
      <c r="H2440" s="50">
        <v>1474.34</v>
      </c>
      <c r="I2440" s="50">
        <v>1423.43</v>
      </c>
      <c r="J2440" s="50">
        <v>1425.84</v>
      </c>
      <c r="K2440" s="50">
        <v>1424.38</v>
      </c>
      <c r="L2440" s="50">
        <v>1419.84</v>
      </c>
      <c r="M2440" s="50">
        <v>1423.64</v>
      </c>
      <c r="N2440" s="50">
        <v>1477.21</v>
      </c>
      <c r="O2440" s="50">
        <v>1518.83</v>
      </c>
      <c r="P2440" s="50">
        <v>1515.26</v>
      </c>
      <c r="Q2440" s="50">
        <v>1469.06</v>
      </c>
      <c r="R2440" s="50">
        <v>1419.32</v>
      </c>
      <c r="S2440" s="50">
        <v>1463.87</v>
      </c>
      <c r="T2440" s="50">
        <v>1421.49</v>
      </c>
      <c r="U2440" s="50">
        <v>1420.41</v>
      </c>
      <c r="V2440" s="50">
        <v>1427.05</v>
      </c>
      <c r="W2440" s="50">
        <v>1424.23</v>
      </c>
      <c r="X2440" s="50">
        <v>1429.99</v>
      </c>
      <c r="Y2440" s="50">
        <v>1431.73</v>
      </c>
    </row>
    <row r="2441" spans="1:25" ht="16.5" thickBot="1" x14ac:dyDescent="0.25">
      <c r="A2441" s="49">
        <f t="shared" si="65"/>
        <v>43496</v>
      </c>
      <c r="B2441" s="50">
        <v>1427.68</v>
      </c>
      <c r="C2441" s="50">
        <v>1479.29</v>
      </c>
      <c r="D2441" s="50">
        <v>1483.97</v>
      </c>
      <c r="E2441" s="50">
        <v>1522.68</v>
      </c>
      <c r="F2441" s="50">
        <v>1483.33</v>
      </c>
      <c r="G2441" s="50">
        <v>1480.75</v>
      </c>
      <c r="H2441" s="50">
        <v>1474</v>
      </c>
      <c r="I2441" s="50">
        <v>1473.02</v>
      </c>
      <c r="J2441" s="50">
        <v>1472.87</v>
      </c>
      <c r="K2441" s="50">
        <v>1480.22</v>
      </c>
      <c r="L2441" s="50">
        <v>1431.63</v>
      </c>
      <c r="M2441" s="50">
        <v>1431.73</v>
      </c>
      <c r="N2441" s="50">
        <v>1520.44</v>
      </c>
      <c r="O2441" s="50">
        <v>1518.22</v>
      </c>
      <c r="P2441" s="50">
        <v>1515.61</v>
      </c>
      <c r="Q2441" s="50">
        <v>1472.68</v>
      </c>
      <c r="R2441" s="50">
        <v>1423.28</v>
      </c>
      <c r="S2441" s="50">
        <v>1463.6</v>
      </c>
      <c r="T2441" s="50">
        <v>1421.31</v>
      </c>
      <c r="U2441" s="50">
        <v>1424</v>
      </c>
      <c r="V2441" s="50">
        <v>1423.86</v>
      </c>
      <c r="W2441" s="50">
        <v>1429.47</v>
      </c>
      <c r="X2441" s="50">
        <v>1426.02</v>
      </c>
      <c r="Y2441" s="50">
        <v>1423.43</v>
      </c>
    </row>
    <row r="2442" spans="1:25" s="60" customFormat="1" ht="21" thickBot="1" x14ac:dyDescent="0.35">
      <c r="A2442" s="156" t="s">
        <v>64</v>
      </c>
      <c r="B2442" s="158" t="s">
        <v>130</v>
      </c>
      <c r="C2442" s="159"/>
      <c r="D2442" s="159"/>
      <c r="E2442" s="159"/>
      <c r="F2442" s="159"/>
      <c r="G2442" s="159"/>
      <c r="H2442" s="159"/>
      <c r="I2442" s="159"/>
      <c r="J2442" s="159"/>
      <c r="K2442" s="159"/>
      <c r="L2442" s="159"/>
      <c r="M2442" s="159"/>
      <c r="N2442" s="159"/>
      <c r="O2442" s="159"/>
      <c r="P2442" s="159"/>
      <c r="Q2442" s="159"/>
      <c r="R2442" s="159"/>
      <c r="S2442" s="159"/>
      <c r="T2442" s="159"/>
      <c r="U2442" s="159"/>
      <c r="V2442" s="159"/>
      <c r="W2442" s="159"/>
      <c r="X2442" s="159"/>
      <c r="Y2442" s="160"/>
    </row>
    <row r="2443" spans="1:25" ht="32.25" thickBot="1" x14ac:dyDescent="0.3">
      <c r="A2443" s="157"/>
      <c r="B2443" s="48" t="s">
        <v>66</v>
      </c>
      <c r="C2443" s="48" t="s">
        <v>67</v>
      </c>
      <c r="D2443" s="48" t="s">
        <v>68</v>
      </c>
      <c r="E2443" s="48" t="s">
        <v>69</v>
      </c>
      <c r="F2443" s="48" t="s">
        <v>70</v>
      </c>
      <c r="G2443" s="48" t="s">
        <v>71</v>
      </c>
      <c r="H2443" s="48" t="s">
        <v>72</v>
      </c>
      <c r="I2443" s="48" t="s">
        <v>73</v>
      </c>
      <c r="J2443" s="48" t="s">
        <v>74</v>
      </c>
      <c r="K2443" s="48" t="s">
        <v>75</v>
      </c>
      <c r="L2443" s="48" t="s">
        <v>76</v>
      </c>
      <c r="M2443" s="48" t="s">
        <v>77</v>
      </c>
      <c r="N2443" s="48" t="s">
        <v>78</v>
      </c>
      <c r="O2443" s="48" t="s">
        <v>79</v>
      </c>
      <c r="P2443" s="48" t="s">
        <v>80</v>
      </c>
      <c r="Q2443" s="48" t="s">
        <v>81</v>
      </c>
      <c r="R2443" s="48" t="s">
        <v>82</v>
      </c>
      <c r="S2443" s="48" t="s">
        <v>83</v>
      </c>
      <c r="T2443" s="48" t="s">
        <v>84</v>
      </c>
      <c r="U2443" s="48" t="s">
        <v>85</v>
      </c>
      <c r="V2443" s="48" t="s">
        <v>86</v>
      </c>
      <c r="W2443" s="48" t="s">
        <v>87</v>
      </c>
      <c r="X2443" s="48" t="s">
        <v>88</v>
      </c>
      <c r="Y2443" s="48" t="s">
        <v>89</v>
      </c>
    </row>
    <row r="2444" spans="1:25" ht="16.5" thickBot="1" x14ac:dyDescent="0.25">
      <c r="A2444" s="49">
        <f t="shared" ref="A2444:A2474" si="66">A2411</f>
        <v>43466</v>
      </c>
      <c r="B2444" s="50">
        <v>1657.57</v>
      </c>
      <c r="C2444" s="50">
        <v>1673.87</v>
      </c>
      <c r="D2444" s="50">
        <v>1669.19</v>
      </c>
      <c r="E2444" s="50">
        <v>1671.52</v>
      </c>
      <c r="F2444" s="50">
        <v>1676.61</v>
      </c>
      <c r="G2444" s="50">
        <v>1679.25</v>
      </c>
      <c r="H2444" s="50">
        <v>1676.09</v>
      </c>
      <c r="I2444" s="50">
        <v>1675.75</v>
      </c>
      <c r="J2444" s="50">
        <v>1681.12</v>
      </c>
      <c r="K2444" s="50">
        <v>1684.68</v>
      </c>
      <c r="L2444" s="50">
        <v>1684.46</v>
      </c>
      <c r="M2444" s="50">
        <v>1686.98</v>
      </c>
      <c r="N2444" s="50">
        <v>1695.57</v>
      </c>
      <c r="O2444" s="50">
        <v>1702.09</v>
      </c>
      <c r="P2444" s="50">
        <v>1698.67</v>
      </c>
      <c r="Q2444" s="50">
        <v>1691.05</v>
      </c>
      <c r="R2444" s="50">
        <v>1689.29</v>
      </c>
      <c r="S2444" s="50">
        <v>1681.51</v>
      </c>
      <c r="T2444" s="50">
        <v>1685.24</v>
      </c>
      <c r="U2444" s="50">
        <v>1675.03</v>
      </c>
      <c r="V2444" s="50">
        <v>1662.82</v>
      </c>
      <c r="W2444" s="50">
        <v>1659.54</v>
      </c>
      <c r="X2444" s="50">
        <v>1664.71</v>
      </c>
      <c r="Y2444" s="50">
        <v>1653.7</v>
      </c>
    </row>
    <row r="2445" spans="1:25" ht="16.5" thickBot="1" x14ac:dyDescent="0.25">
      <c r="A2445" s="49">
        <f t="shared" si="66"/>
        <v>43467</v>
      </c>
      <c r="B2445" s="50">
        <v>1659.02</v>
      </c>
      <c r="C2445" s="50">
        <v>1653.02</v>
      </c>
      <c r="D2445" s="50">
        <v>1673.27</v>
      </c>
      <c r="E2445" s="50">
        <v>1675.04</v>
      </c>
      <c r="F2445" s="50">
        <v>1682.21</v>
      </c>
      <c r="G2445" s="50">
        <v>1687.55</v>
      </c>
      <c r="H2445" s="50">
        <v>1689.38</v>
      </c>
      <c r="I2445" s="50">
        <v>1691.02</v>
      </c>
      <c r="J2445" s="50">
        <v>1688.78</v>
      </c>
      <c r="K2445" s="50">
        <v>1692.1</v>
      </c>
      <c r="L2445" s="50">
        <v>1693.59</v>
      </c>
      <c r="M2445" s="50">
        <v>1693.42</v>
      </c>
      <c r="N2445" s="50">
        <v>1699.8</v>
      </c>
      <c r="O2445" s="50">
        <v>1703.14</v>
      </c>
      <c r="P2445" s="50">
        <v>1692.51</v>
      </c>
      <c r="Q2445" s="50">
        <v>1688.83</v>
      </c>
      <c r="R2445" s="50">
        <v>1684.38</v>
      </c>
      <c r="S2445" s="50">
        <v>1677.91</v>
      </c>
      <c r="T2445" s="50">
        <v>1663.38</v>
      </c>
      <c r="U2445" s="50">
        <v>1666.15</v>
      </c>
      <c r="V2445" s="50">
        <v>1388.7</v>
      </c>
      <c r="W2445" s="50">
        <v>1395.43</v>
      </c>
      <c r="X2445" s="50">
        <v>1664.42</v>
      </c>
      <c r="Y2445" s="50">
        <v>1665.87</v>
      </c>
    </row>
    <row r="2446" spans="1:25" ht="16.5" thickBot="1" x14ac:dyDescent="0.25">
      <c r="A2446" s="49">
        <f t="shared" si="66"/>
        <v>43468</v>
      </c>
      <c r="B2446" s="50">
        <v>1670.91</v>
      </c>
      <c r="C2446" s="50">
        <v>1678.53</v>
      </c>
      <c r="D2446" s="50">
        <v>1686.46</v>
      </c>
      <c r="E2446" s="50">
        <v>1688.12</v>
      </c>
      <c r="F2446" s="50">
        <v>1695.11</v>
      </c>
      <c r="G2446" s="50">
        <v>1697.18</v>
      </c>
      <c r="H2446" s="50">
        <v>1691.5</v>
      </c>
      <c r="I2446" s="50">
        <v>1699.68</v>
      </c>
      <c r="J2446" s="50">
        <v>1699.26</v>
      </c>
      <c r="K2446" s="50">
        <v>1695.02</v>
      </c>
      <c r="L2446" s="50">
        <v>1689.72</v>
      </c>
      <c r="M2446" s="50">
        <v>1693.9</v>
      </c>
      <c r="N2446" s="50">
        <v>1702.14</v>
      </c>
      <c r="O2446" s="50">
        <v>1705.06</v>
      </c>
      <c r="P2446" s="50">
        <v>1702.85</v>
      </c>
      <c r="Q2446" s="50">
        <v>1689.55</v>
      </c>
      <c r="R2446" s="50">
        <v>1684.74</v>
      </c>
      <c r="S2446" s="50">
        <v>1679.49</v>
      </c>
      <c r="T2446" s="50">
        <v>1673.63</v>
      </c>
      <c r="U2446" s="50">
        <v>1673.59</v>
      </c>
      <c r="V2446" s="50">
        <v>1673.76</v>
      </c>
      <c r="W2446" s="50">
        <v>1673.07</v>
      </c>
      <c r="X2446" s="50">
        <v>1666.77</v>
      </c>
      <c r="Y2446" s="50">
        <v>1665.17</v>
      </c>
    </row>
    <row r="2447" spans="1:25" ht="16.5" thickBot="1" x14ac:dyDescent="0.25">
      <c r="A2447" s="49">
        <f t="shared" si="66"/>
        <v>43469</v>
      </c>
      <c r="B2447" s="50">
        <v>1662.41</v>
      </c>
      <c r="C2447" s="50">
        <v>1669.04</v>
      </c>
      <c r="D2447" s="50">
        <v>1679.75</v>
      </c>
      <c r="E2447" s="50">
        <v>1680.82</v>
      </c>
      <c r="F2447" s="50">
        <v>1687.49</v>
      </c>
      <c r="G2447" s="50">
        <v>1690.36</v>
      </c>
      <c r="H2447" s="50">
        <v>1692.81</v>
      </c>
      <c r="I2447" s="50">
        <v>1696.27</v>
      </c>
      <c r="J2447" s="50">
        <v>1690.92</v>
      </c>
      <c r="K2447" s="50">
        <v>1688.96</v>
      </c>
      <c r="L2447" s="50">
        <v>1687.07</v>
      </c>
      <c r="M2447" s="50">
        <v>1694.23</v>
      </c>
      <c r="N2447" s="50">
        <v>1704.55</v>
      </c>
      <c r="O2447" s="50">
        <v>1702.98</v>
      </c>
      <c r="P2447" s="50">
        <v>1700.33</v>
      </c>
      <c r="Q2447" s="50">
        <v>1691.14</v>
      </c>
      <c r="R2447" s="50">
        <v>1684.12</v>
      </c>
      <c r="S2447" s="50">
        <v>1683.42</v>
      </c>
      <c r="T2447" s="50">
        <v>1671.76</v>
      </c>
      <c r="U2447" s="50">
        <v>1677.16</v>
      </c>
      <c r="V2447" s="50">
        <v>1663.06</v>
      </c>
      <c r="W2447" s="50">
        <v>1674.75</v>
      </c>
      <c r="X2447" s="50">
        <v>1674.2</v>
      </c>
      <c r="Y2447" s="50">
        <v>1667.37</v>
      </c>
    </row>
    <row r="2448" spans="1:25" ht="16.5" thickBot="1" x14ac:dyDescent="0.25">
      <c r="A2448" s="49">
        <f t="shared" si="66"/>
        <v>43470</v>
      </c>
      <c r="B2448" s="50">
        <v>1670.91</v>
      </c>
      <c r="C2448" s="50">
        <v>1675.88</v>
      </c>
      <c r="D2448" s="50">
        <v>1681.86</v>
      </c>
      <c r="E2448" s="50">
        <v>1684.03</v>
      </c>
      <c r="F2448" s="50">
        <v>1690.95</v>
      </c>
      <c r="G2448" s="50">
        <v>1693.94</v>
      </c>
      <c r="H2448" s="50">
        <v>1689.49</v>
      </c>
      <c r="I2448" s="50">
        <v>1685.8</v>
      </c>
      <c r="J2448" s="50">
        <v>1683.29</v>
      </c>
      <c r="K2448" s="50">
        <v>1683.9</v>
      </c>
      <c r="L2448" s="50">
        <v>1681.25</v>
      </c>
      <c r="M2448" s="50">
        <v>1689.49</v>
      </c>
      <c r="N2448" s="50">
        <v>1727.88</v>
      </c>
      <c r="O2448" s="50">
        <v>1728.1</v>
      </c>
      <c r="P2448" s="50">
        <v>1723.92</v>
      </c>
      <c r="Q2448" s="50">
        <v>1691.81</v>
      </c>
      <c r="R2448" s="50">
        <v>1686.28</v>
      </c>
      <c r="S2448" s="50">
        <v>1676.34</v>
      </c>
      <c r="T2448" s="50">
        <v>1668.81</v>
      </c>
      <c r="U2448" s="50">
        <v>1671.66</v>
      </c>
      <c r="V2448" s="50">
        <v>1669.92</v>
      </c>
      <c r="W2448" s="50">
        <v>1675.69</v>
      </c>
      <c r="X2448" s="50">
        <v>1672.14</v>
      </c>
      <c r="Y2448" s="50">
        <v>1673.31</v>
      </c>
    </row>
    <row r="2449" spans="1:25" ht="16.5" thickBot="1" x14ac:dyDescent="0.25">
      <c r="A2449" s="49">
        <f t="shared" si="66"/>
        <v>43471</v>
      </c>
      <c r="B2449" s="50">
        <v>1674.09</v>
      </c>
      <c r="C2449" s="50">
        <v>1681.53</v>
      </c>
      <c r="D2449" s="50">
        <v>1688.49</v>
      </c>
      <c r="E2449" s="50">
        <v>1690.45</v>
      </c>
      <c r="F2449" s="50">
        <v>1698.85</v>
      </c>
      <c r="G2449" s="50">
        <v>1701.34</v>
      </c>
      <c r="H2449" s="50">
        <v>1694.13</v>
      </c>
      <c r="I2449" s="50">
        <v>1694.31</v>
      </c>
      <c r="J2449" s="50">
        <v>1694.55</v>
      </c>
      <c r="K2449" s="50">
        <v>1691.51</v>
      </c>
      <c r="L2449" s="50">
        <v>1689.18</v>
      </c>
      <c r="M2449" s="50">
        <v>1701.51</v>
      </c>
      <c r="N2449" s="50">
        <v>1736.28</v>
      </c>
      <c r="O2449" s="50">
        <v>1700.96</v>
      </c>
      <c r="P2449" s="50">
        <v>1727.51</v>
      </c>
      <c r="Q2449" s="50">
        <v>1690.91</v>
      </c>
      <c r="R2449" s="50">
        <v>1689.86</v>
      </c>
      <c r="S2449" s="50">
        <v>1689.81</v>
      </c>
      <c r="T2449" s="50">
        <v>1676.42</v>
      </c>
      <c r="U2449" s="50">
        <v>1674.12</v>
      </c>
      <c r="V2449" s="50">
        <v>1670.21</v>
      </c>
      <c r="W2449" s="50">
        <v>1672.84</v>
      </c>
      <c r="X2449" s="50">
        <v>1670.63</v>
      </c>
      <c r="Y2449" s="50">
        <v>1670.06</v>
      </c>
    </row>
    <row r="2450" spans="1:25" ht="16.5" thickBot="1" x14ac:dyDescent="0.25">
      <c r="A2450" s="49">
        <f t="shared" si="66"/>
        <v>43472</v>
      </c>
      <c r="B2450" s="50">
        <v>1660.89</v>
      </c>
      <c r="C2450" s="50">
        <v>1671.31</v>
      </c>
      <c r="D2450" s="50">
        <v>1681.31</v>
      </c>
      <c r="E2450" s="50">
        <v>1687.63</v>
      </c>
      <c r="F2450" s="50">
        <v>1686.84</v>
      </c>
      <c r="G2450" s="50">
        <v>1697.18</v>
      </c>
      <c r="H2450" s="50">
        <v>1694.43</v>
      </c>
      <c r="I2450" s="50">
        <v>1694.16</v>
      </c>
      <c r="J2450" s="50">
        <v>1694.4</v>
      </c>
      <c r="K2450" s="50">
        <v>1695.89</v>
      </c>
      <c r="L2450" s="50">
        <v>1694.58</v>
      </c>
      <c r="M2450" s="50">
        <v>1699.96</v>
      </c>
      <c r="N2450" s="50">
        <v>1707.28</v>
      </c>
      <c r="O2450" s="50">
        <v>1710.19</v>
      </c>
      <c r="P2450" s="50">
        <v>1734.68</v>
      </c>
      <c r="Q2450" s="50">
        <v>1690.01</v>
      </c>
      <c r="R2450" s="50">
        <v>1685.74</v>
      </c>
      <c r="S2450" s="50">
        <v>1683.51</v>
      </c>
      <c r="T2450" s="50">
        <v>1678.37</v>
      </c>
      <c r="U2450" s="50">
        <v>1680.57</v>
      </c>
      <c r="V2450" s="50">
        <v>1674.9</v>
      </c>
      <c r="W2450" s="50">
        <v>1679.3</v>
      </c>
      <c r="X2450" s="50">
        <v>1680.36</v>
      </c>
      <c r="Y2450" s="50">
        <v>1674.9</v>
      </c>
    </row>
    <row r="2451" spans="1:25" ht="16.5" thickBot="1" x14ac:dyDescent="0.25">
      <c r="A2451" s="49">
        <f t="shared" si="66"/>
        <v>43473</v>
      </c>
      <c r="B2451" s="50">
        <v>1673.7</v>
      </c>
      <c r="C2451" s="50">
        <v>1678.57</v>
      </c>
      <c r="D2451" s="50">
        <v>1682.91</v>
      </c>
      <c r="E2451" s="50">
        <v>1686.16</v>
      </c>
      <c r="F2451" s="50">
        <v>1694.37</v>
      </c>
      <c r="G2451" s="50">
        <v>1699.14</v>
      </c>
      <c r="H2451" s="50">
        <v>1693.88</v>
      </c>
      <c r="I2451" s="50">
        <v>1688.24</v>
      </c>
      <c r="J2451" s="50">
        <v>1686.25</v>
      </c>
      <c r="K2451" s="50">
        <v>1687.96</v>
      </c>
      <c r="L2451" s="50">
        <v>1684.72</v>
      </c>
      <c r="M2451" s="50">
        <v>1686.91</v>
      </c>
      <c r="N2451" s="50">
        <v>1722.87</v>
      </c>
      <c r="O2451" s="50">
        <v>1726.86</v>
      </c>
      <c r="P2451" s="50">
        <v>1719.79</v>
      </c>
      <c r="Q2451" s="50">
        <v>1684.61</v>
      </c>
      <c r="R2451" s="50">
        <v>1679.07</v>
      </c>
      <c r="S2451" s="50">
        <v>1673.71</v>
      </c>
      <c r="T2451" s="50">
        <v>1668.46</v>
      </c>
      <c r="U2451" s="50">
        <v>1665.02</v>
      </c>
      <c r="V2451" s="50">
        <v>1670.78</v>
      </c>
      <c r="W2451" s="50">
        <v>1670.96</v>
      </c>
      <c r="X2451" s="50">
        <v>1673.83</v>
      </c>
      <c r="Y2451" s="50">
        <v>1671.35</v>
      </c>
    </row>
    <row r="2452" spans="1:25" ht="16.5" thickBot="1" x14ac:dyDescent="0.25">
      <c r="A2452" s="49">
        <f t="shared" si="66"/>
        <v>43474</v>
      </c>
      <c r="B2452" s="50">
        <v>1671.8</v>
      </c>
      <c r="C2452" s="50">
        <v>1677.54</v>
      </c>
      <c r="D2452" s="50">
        <v>1683.5</v>
      </c>
      <c r="E2452" s="50">
        <v>1688.69</v>
      </c>
      <c r="F2452" s="50">
        <v>1690.31</v>
      </c>
      <c r="G2452" s="50">
        <v>1691.74</v>
      </c>
      <c r="H2452" s="50">
        <v>1685.64</v>
      </c>
      <c r="I2452" s="50">
        <v>1683.47</v>
      </c>
      <c r="J2452" s="50">
        <v>1682.92</v>
      </c>
      <c r="K2452" s="50">
        <v>1682.68</v>
      </c>
      <c r="L2452" s="50">
        <v>1682.77</v>
      </c>
      <c r="M2452" s="50">
        <v>1686.93</v>
      </c>
      <c r="N2452" s="50">
        <v>1721.31</v>
      </c>
      <c r="O2452" s="50">
        <v>1720.56</v>
      </c>
      <c r="P2452" s="50">
        <v>1718.86</v>
      </c>
      <c r="Q2452" s="50">
        <v>1683.04</v>
      </c>
      <c r="R2452" s="50">
        <v>1676.93</v>
      </c>
      <c r="S2452" s="50">
        <v>1673.61</v>
      </c>
      <c r="T2452" s="50">
        <v>1668.38</v>
      </c>
      <c r="U2452" s="50">
        <v>1664.05</v>
      </c>
      <c r="V2452" s="50">
        <v>1671.42</v>
      </c>
      <c r="W2452" s="50">
        <v>1667.73</v>
      </c>
      <c r="X2452" s="50">
        <v>1677.2</v>
      </c>
      <c r="Y2452" s="50">
        <v>1678.12</v>
      </c>
    </row>
    <row r="2453" spans="1:25" ht="16.5" thickBot="1" x14ac:dyDescent="0.25">
      <c r="A2453" s="49">
        <f t="shared" si="66"/>
        <v>43475</v>
      </c>
      <c r="B2453" s="50">
        <v>1686.24</v>
      </c>
      <c r="C2453" s="50">
        <v>1696.41</v>
      </c>
      <c r="D2453" s="50">
        <v>1711.61</v>
      </c>
      <c r="E2453" s="50">
        <v>1715.98</v>
      </c>
      <c r="F2453" s="50">
        <v>1718.67</v>
      </c>
      <c r="G2453" s="50">
        <v>1718.77</v>
      </c>
      <c r="H2453" s="50">
        <v>1712.51</v>
      </c>
      <c r="I2453" s="50">
        <v>1707.91</v>
      </c>
      <c r="J2453" s="50">
        <v>1707.71</v>
      </c>
      <c r="K2453" s="50">
        <v>1708.3</v>
      </c>
      <c r="L2453" s="50">
        <v>1691.28</v>
      </c>
      <c r="M2453" s="50">
        <v>1698.1</v>
      </c>
      <c r="N2453" s="50">
        <v>1726.82</v>
      </c>
      <c r="O2453" s="50">
        <v>1720.29</v>
      </c>
      <c r="P2453" s="50">
        <v>1718.78</v>
      </c>
      <c r="Q2453" s="50">
        <v>1710.1</v>
      </c>
      <c r="R2453" s="50">
        <v>1688.02</v>
      </c>
      <c r="S2453" s="50">
        <v>1683.02</v>
      </c>
      <c r="T2453" s="50">
        <v>1677.1</v>
      </c>
      <c r="U2453" s="50">
        <v>1684.29</v>
      </c>
      <c r="V2453" s="50">
        <v>1687.04</v>
      </c>
      <c r="W2453" s="50">
        <v>1688.84</v>
      </c>
      <c r="X2453" s="50">
        <v>1685.21</v>
      </c>
      <c r="Y2453" s="50">
        <v>1683.93</v>
      </c>
    </row>
    <row r="2454" spans="1:25" ht="16.5" thickBot="1" x14ac:dyDescent="0.25">
      <c r="A2454" s="49">
        <f t="shared" si="66"/>
        <v>43476</v>
      </c>
      <c r="B2454" s="50">
        <v>1681.7</v>
      </c>
      <c r="C2454" s="50">
        <v>1688.97</v>
      </c>
      <c r="D2454" s="50">
        <v>1709.33</v>
      </c>
      <c r="E2454" s="50">
        <v>1715.07</v>
      </c>
      <c r="F2454" s="50">
        <v>1713.5</v>
      </c>
      <c r="G2454" s="50">
        <v>1713.25</v>
      </c>
      <c r="H2454" s="50">
        <v>1708.21</v>
      </c>
      <c r="I2454" s="50">
        <v>1690.94</v>
      </c>
      <c r="J2454" s="50">
        <v>1699.86</v>
      </c>
      <c r="K2454" s="50">
        <v>1691.54</v>
      </c>
      <c r="L2454" s="50">
        <v>1690.63</v>
      </c>
      <c r="M2454" s="50">
        <v>1691.71</v>
      </c>
      <c r="N2454" s="50">
        <v>1715.22</v>
      </c>
      <c r="O2454" s="50">
        <v>1714.23</v>
      </c>
      <c r="P2454" s="50">
        <v>1712.22</v>
      </c>
      <c r="Q2454" s="50">
        <v>1703.02</v>
      </c>
      <c r="R2454" s="50">
        <v>1684.26</v>
      </c>
      <c r="S2454" s="50">
        <v>1679.19</v>
      </c>
      <c r="T2454" s="50">
        <v>1672.74</v>
      </c>
      <c r="U2454" s="50">
        <v>1683.31</v>
      </c>
      <c r="V2454" s="50">
        <v>1681.77</v>
      </c>
      <c r="W2454" s="50">
        <v>1684.91</v>
      </c>
      <c r="X2454" s="50">
        <v>1684.52</v>
      </c>
      <c r="Y2454" s="50">
        <v>1684.75</v>
      </c>
    </row>
    <row r="2455" spans="1:25" ht="16.5" thickBot="1" x14ac:dyDescent="0.25">
      <c r="A2455" s="49">
        <f t="shared" si="66"/>
        <v>43477</v>
      </c>
      <c r="B2455" s="50">
        <v>1691</v>
      </c>
      <c r="C2455" s="50">
        <v>1687.55</v>
      </c>
      <c r="D2455" s="50">
        <v>1691.29</v>
      </c>
      <c r="E2455" s="50">
        <v>1698.73</v>
      </c>
      <c r="F2455" s="50">
        <v>1700.74</v>
      </c>
      <c r="G2455" s="50">
        <v>1714.32</v>
      </c>
      <c r="H2455" s="50">
        <v>1714.25</v>
      </c>
      <c r="I2455" s="50">
        <v>1712.89</v>
      </c>
      <c r="J2455" s="50">
        <v>1707.21</v>
      </c>
      <c r="K2455" s="50">
        <v>1705.99</v>
      </c>
      <c r="L2455" s="50">
        <v>1690.17</v>
      </c>
      <c r="M2455" s="50">
        <v>1705.12</v>
      </c>
      <c r="N2455" s="50">
        <v>1716.45</v>
      </c>
      <c r="O2455" s="50">
        <v>1720.66</v>
      </c>
      <c r="P2455" s="50">
        <v>1717.42</v>
      </c>
      <c r="Q2455" s="50">
        <v>1708.4</v>
      </c>
      <c r="R2455" s="50">
        <v>1684.54</v>
      </c>
      <c r="S2455" s="50">
        <v>1689.28</v>
      </c>
      <c r="T2455" s="50">
        <v>1687.78</v>
      </c>
      <c r="U2455" s="50">
        <v>1694.15</v>
      </c>
      <c r="V2455" s="50">
        <v>1689.15</v>
      </c>
      <c r="W2455" s="50">
        <v>1688.66</v>
      </c>
      <c r="X2455" s="50">
        <v>1683.2</v>
      </c>
      <c r="Y2455" s="50">
        <v>1687.29</v>
      </c>
    </row>
    <row r="2456" spans="1:25" ht="16.5" thickBot="1" x14ac:dyDescent="0.25">
      <c r="A2456" s="49">
        <f t="shared" si="66"/>
        <v>43478</v>
      </c>
      <c r="B2456" s="50">
        <v>1686.96</v>
      </c>
      <c r="C2456" s="50">
        <v>1703.09</v>
      </c>
      <c r="D2456" s="50">
        <v>1710.11</v>
      </c>
      <c r="E2456" s="50">
        <v>1715.83</v>
      </c>
      <c r="F2456" s="50">
        <v>1739.63</v>
      </c>
      <c r="G2456" s="50">
        <v>1741.53</v>
      </c>
      <c r="H2456" s="50">
        <v>1735.76</v>
      </c>
      <c r="I2456" s="50">
        <v>1733.14</v>
      </c>
      <c r="J2456" s="50">
        <v>1715.61</v>
      </c>
      <c r="K2456" s="50">
        <v>1693.53</v>
      </c>
      <c r="L2456" s="50">
        <v>1691.38</v>
      </c>
      <c r="M2456" s="50">
        <v>1695.86</v>
      </c>
      <c r="N2456" s="50">
        <v>1715.69</v>
      </c>
      <c r="O2456" s="50">
        <v>1718.44</v>
      </c>
      <c r="P2456" s="50">
        <v>1716.71</v>
      </c>
      <c r="Q2456" s="50">
        <v>1707.42</v>
      </c>
      <c r="R2456" s="50">
        <v>1688.78</v>
      </c>
      <c r="S2456" s="50">
        <v>1685.08</v>
      </c>
      <c r="T2456" s="50">
        <v>1676.51</v>
      </c>
      <c r="U2456" s="50">
        <v>1681.21</v>
      </c>
      <c r="V2456" s="50">
        <v>1683.1</v>
      </c>
      <c r="W2456" s="50">
        <v>1685.64</v>
      </c>
      <c r="X2456" s="50">
        <v>1690.02</v>
      </c>
      <c r="Y2456" s="50">
        <v>1688.18</v>
      </c>
    </row>
    <row r="2457" spans="1:25" ht="16.5" thickBot="1" x14ac:dyDescent="0.25">
      <c r="A2457" s="49">
        <f t="shared" si="66"/>
        <v>43479</v>
      </c>
      <c r="B2457" s="50">
        <v>1681.86</v>
      </c>
      <c r="C2457" s="50">
        <v>1689.65</v>
      </c>
      <c r="D2457" s="50">
        <v>1710.41</v>
      </c>
      <c r="E2457" s="50">
        <v>1714.63</v>
      </c>
      <c r="F2457" s="50">
        <v>1713.84</v>
      </c>
      <c r="G2457" s="50">
        <v>1714.7</v>
      </c>
      <c r="H2457" s="50">
        <v>1709.28</v>
      </c>
      <c r="I2457" s="50">
        <v>1704.08</v>
      </c>
      <c r="J2457" s="50">
        <v>1701.5</v>
      </c>
      <c r="K2457" s="50">
        <v>1690.25</v>
      </c>
      <c r="L2457" s="50">
        <v>1698.96</v>
      </c>
      <c r="M2457" s="50">
        <v>1700.33</v>
      </c>
      <c r="N2457" s="50">
        <v>1709.96</v>
      </c>
      <c r="O2457" s="50">
        <v>1710.97</v>
      </c>
      <c r="P2457" s="50">
        <v>1707.5</v>
      </c>
      <c r="Q2457" s="50">
        <v>1701.9</v>
      </c>
      <c r="R2457" s="50">
        <v>1695.35</v>
      </c>
      <c r="S2457" s="50">
        <v>1678.73</v>
      </c>
      <c r="T2457" s="50">
        <v>1669.73</v>
      </c>
      <c r="U2457" s="50">
        <v>1671.57</v>
      </c>
      <c r="V2457" s="50">
        <v>1674.2</v>
      </c>
      <c r="W2457" s="50">
        <v>1677.49</v>
      </c>
      <c r="X2457" s="50">
        <v>1679.64</v>
      </c>
      <c r="Y2457" s="50">
        <v>1679.35</v>
      </c>
    </row>
    <row r="2458" spans="1:25" ht="16.5" thickBot="1" x14ac:dyDescent="0.25">
      <c r="A2458" s="49">
        <f t="shared" si="66"/>
        <v>43480</v>
      </c>
      <c r="B2458" s="50">
        <v>1694.99</v>
      </c>
      <c r="C2458" s="50">
        <v>1705.41</v>
      </c>
      <c r="D2458" s="50">
        <v>1715.78</v>
      </c>
      <c r="E2458" s="50">
        <v>1731.66</v>
      </c>
      <c r="F2458" s="50">
        <v>1732.47</v>
      </c>
      <c r="G2458" s="50">
        <v>1730.77</v>
      </c>
      <c r="H2458" s="50">
        <v>1727.29</v>
      </c>
      <c r="I2458" s="50">
        <v>1709.11</v>
      </c>
      <c r="J2458" s="50">
        <v>1710.08</v>
      </c>
      <c r="K2458" s="50">
        <v>1708.7</v>
      </c>
      <c r="L2458" s="50">
        <v>1707.58</v>
      </c>
      <c r="M2458" s="50">
        <v>1708.78</v>
      </c>
      <c r="N2458" s="50">
        <v>1725.19</v>
      </c>
      <c r="O2458" s="50">
        <v>1727.29</v>
      </c>
      <c r="P2458" s="50">
        <v>1726.56</v>
      </c>
      <c r="Q2458" s="50">
        <v>1721.67</v>
      </c>
      <c r="R2458" s="50">
        <v>1705.92</v>
      </c>
      <c r="S2458" s="50">
        <v>1699.98</v>
      </c>
      <c r="T2458" s="50">
        <v>1689.95</v>
      </c>
      <c r="U2458" s="50">
        <v>1691.37</v>
      </c>
      <c r="V2458" s="50">
        <v>1689.2</v>
      </c>
      <c r="W2458" s="50">
        <v>1692.77</v>
      </c>
      <c r="X2458" s="50">
        <v>1694.84</v>
      </c>
      <c r="Y2458" s="50">
        <v>1692.24</v>
      </c>
    </row>
    <row r="2459" spans="1:25" ht="16.5" thickBot="1" x14ac:dyDescent="0.25">
      <c r="A2459" s="49">
        <f t="shared" si="66"/>
        <v>43481</v>
      </c>
      <c r="B2459" s="50">
        <v>1697.07</v>
      </c>
      <c r="C2459" s="50">
        <v>1703.92</v>
      </c>
      <c r="D2459" s="50">
        <v>1718.29</v>
      </c>
      <c r="E2459" s="50">
        <v>1729.13</v>
      </c>
      <c r="F2459" s="50">
        <v>1728.42</v>
      </c>
      <c r="G2459" s="50">
        <v>1727.48</v>
      </c>
      <c r="H2459" s="50">
        <v>1723.7</v>
      </c>
      <c r="I2459" s="50">
        <v>1718.65</v>
      </c>
      <c r="J2459" s="50">
        <v>1720.19</v>
      </c>
      <c r="K2459" s="50">
        <v>1718.29</v>
      </c>
      <c r="L2459" s="50">
        <v>1718.36</v>
      </c>
      <c r="M2459" s="50">
        <v>1719.68</v>
      </c>
      <c r="N2459" s="50">
        <v>1726.92</v>
      </c>
      <c r="O2459" s="50">
        <v>1727.57</v>
      </c>
      <c r="P2459" s="50">
        <v>1725.53</v>
      </c>
      <c r="Q2459" s="50">
        <v>1722.18</v>
      </c>
      <c r="R2459" s="50">
        <v>1707.44</v>
      </c>
      <c r="S2459" s="50">
        <v>1696.8</v>
      </c>
      <c r="T2459" s="50">
        <v>1687.83</v>
      </c>
      <c r="U2459" s="50">
        <v>1693.97</v>
      </c>
      <c r="V2459" s="50">
        <v>1694.2</v>
      </c>
      <c r="W2459" s="50">
        <v>1696.72</v>
      </c>
      <c r="X2459" s="50">
        <v>1698.45</v>
      </c>
      <c r="Y2459" s="50">
        <v>1698.21</v>
      </c>
    </row>
    <row r="2460" spans="1:25" ht="16.5" thickBot="1" x14ac:dyDescent="0.25">
      <c r="A2460" s="49">
        <f t="shared" si="66"/>
        <v>43482</v>
      </c>
      <c r="B2460" s="50">
        <v>1671.04</v>
      </c>
      <c r="C2460" s="50">
        <v>1674.28</v>
      </c>
      <c r="D2460" s="50">
        <v>1682.63</v>
      </c>
      <c r="E2460" s="50">
        <v>1727.94</v>
      </c>
      <c r="F2460" s="50">
        <v>1728.48</v>
      </c>
      <c r="G2460" s="50">
        <v>1728.07</v>
      </c>
      <c r="H2460" s="50">
        <v>1726.34</v>
      </c>
      <c r="I2460" s="50">
        <v>1710.57</v>
      </c>
      <c r="J2460" s="50">
        <v>1710.53</v>
      </c>
      <c r="K2460" s="50">
        <v>1710.1</v>
      </c>
      <c r="L2460" s="50">
        <v>1709.32</v>
      </c>
      <c r="M2460" s="50">
        <v>1709.61</v>
      </c>
      <c r="N2460" s="50">
        <v>1727.81</v>
      </c>
      <c r="O2460" s="50">
        <v>1727.3</v>
      </c>
      <c r="P2460" s="50">
        <v>1729.23</v>
      </c>
      <c r="Q2460" s="50">
        <v>1722.35</v>
      </c>
      <c r="R2460" s="50">
        <v>1703.31</v>
      </c>
      <c r="S2460" s="50">
        <v>1701.12</v>
      </c>
      <c r="T2460" s="50">
        <v>1668.86</v>
      </c>
      <c r="U2460" s="50">
        <v>1673.99</v>
      </c>
      <c r="V2460" s="50">
        <v>1670.03</v>
      </c>
      <c r="W2460" s="50">
        <v>1675.35</v>
      </c>
      <c r="X2460" s="50">
        <v>1671.82</v>
      </c>
      <c r="Y2460" s="50">
        <v>1668.82</v>
      </c>
    </row>
    <row r="2461" spans="1:25" ht="16.5" thickBot="1" x14ac:dyDescent="0.25">
      <c r="A2461" s="49">
        <f t="shared" si="66"/>
        <v>43483</v>
      </c>
      <c r="B2461" s="50">
        <v>1674.86</v>
      </c>
      <c r="C2461" s="50">
        <v>1692.83</v>
      </c>
      <c r="D2461" s="50">
        <v>1722.58</v>
      </c>
      <c r="E2461" s="50">
        <v>1727.37</v>
      </c>
      <c r="F2461" s="50">
        <v>1726.02</v>
      </c>
      <c r="G2461" s="50">
        <v>1724.42</v>
      </c>
      <c r="H2461" s="50">
        <v>1720.37</v>
      </c>
      <c r="I2461" s="50">
        <v>1713.01</v>
      </c>
      <c r="J2461" s="50">
        <v>1712.89</v>
      </c>
      <c r="K2461" s="50">
        <v>1713.52</v>
      </c>
      <c r="L2461" s="50">
        <v>1712.73</v>
      </c>
      <c r="M2461" s="50">
        <v>1711.84</v>
      </c>
      <c r="N2461" s="50">
        <v>1724.93</v>
      </c>
      <c r="O2461" s="50">
        <v>1725.5</v>
      </c>
      <c r="P2461" s="50">
        <v>1722.12</v>
      </c>
      <c r="Q2461" s="50">
        <v>1717.82</v>
      </c>
      <c r="R2461" s="50">
        <v>1698.43</v>
      </c>
      <c r="S2461" s="50">
        <v>1665.28</v>
      </c>
      <c r="T2461" s="50">
        <v>1664.39</v>
      </c>
      <c r="U2461" s="50">
        <v>1662.63</v>
      </c>
      <c r="V2461" s="50">
        <v>1662.9</v>
      </c>
      <c r="W2461" s="50">
        <v>1667.91</v>
      </c>
      <c r="X2461" s="50">
        <v>1669.28</v>
      </c>
      <c r="Y2461" s="50">
        <v>1669.78</v>
      </c>
    </row>
    <row r="2462" spans="1:25" ht="16.5" thickBot="1" x14ac:dyDescent="0.25">
      <c r="A2462" s="49">
        <f t="shared" si="66"/>
        <v>43484</v>
      </c>
      <c r="B2462" s="50">
        <v>1651.27</v>
      </c>
      <c r="C2462" s="50">
        <v>1653.07</v>
      </c>
      <c r="D2462" s="50">
        <v>1693.53</v>
      </c>
      <c r="E2462" s="50">
        <v>1701.14</v>
      </c>
      <c r="F2462" s="50">
        <v>1703.14</v>
      </c>
      <c r="G2462" s="50">
        <v>1734.21</v>
      </c>
      <c r="H2462" s="50">
        <v>1729.19</v>
      </c>
      <c r="I2462" s="50">
        <v>1725.67</v>
      </c>
      <c r="J2462" s="50">
        <v>1698.54</v>
      </c>
      <c r="K2462" s="50">
        <v>1693.05</v>
      </c>
      <c r="L2462" s="50">
        <v>1690.64</v>
      </c>
      <c r="M2462" s="50">
        <v>1719.99</v>
      </c>
      <c r="N2462" s="50">
        <v>1725.56</v>
      </c>
      <c r="O2462" s="50">
        <v>1727.2</v>
      </c>
      <c r="P2462" s="50">
        <v>1723.26</v>
      </c>
      <c r="Q2462" s="50">
        <v>1720.48</v>
      </c>
      <c r="R2462" s="50">
        <v>1688.77</v>
      </c>
      <c r="S2462" s="50">
        <v>1682.53</v>
      </c>
      <c r="T2462" s="50">
        <v>1639.4</v>
      </c>
      <c r="U2462" s="50">
        <v>1649.04</v>
      </c>
      <c r="V2462" s="50">
        <v>1644.9</v>
      </c>
      <c r="W2462" s="50">
        <v>1648.77</v>
      </c>
      <c r="X2462" s="50">
        <v>1647.55</v>
      </c>
      <c r="Y2462" s="50">
        <v>1647.87</v>
      </c>
    </row>
    <row r="2463" spans="1:25" ht="16.5" thickBot="1" x14ac:dyDescent="0.25">
      <c r="A2463" s="49">
        <f t="shared" si="66"/>
        <v>43485</v>
      </c>
      <c r="B2463" s="50">
        <v>1651.5</v>
      </c>
      <c r="C2463" s="50">
        <v>1649.29</v>
      </c>
      <c r="D2463" s="50">
        <v>1652.92</v>
      </c>
      <c r="E2463" s="50">
        <v>1694.45</v>
      </c>
      <c r="F2463" s="50">
        <v>1699.36</v>
      </c>
      <c r="G2463" s="50">
        <v>1702.6</v>
      </c>
      <c r="H2463" s="50">
        <v>1696.9</v>
      </c>
      <c r="I2463" s="50">
        <v>1694.48</v>
      </c>
      <c r="J2463" s="50">
        <v>1694.6</v>
      </c>
      <c r="K2463" s="50">
        <v>1691.54</v>
      </c>
      <c r="L2463" s="50">
        <v>1689.62</v>
      </c>
      <c r="M2463" s="50">
        <v>1692.37</v>
      </c>
      <c r="N2463" s="50">
        <v>1725.34</v>
      </c>
      <c r="O2463" s="50">
        <v>1727.8</v>
      </c>
      <c r="P2463" s="50">
        <v>1724.42</v>
      </c>
      <c r="Q2463" s="50">
        <v>1716.37</v>
      </c>
      <c r="R2463" s="50">
        <v>1684.72</v>
      </c>
      <c r="S2463" s="50">
        <v>1645.12</v>
      </c>
      <c r="T2463" s="50">
        <v>1636.62</v>
      </c>
      <c r="U2463" s="50">
        <v>1641.68</v>
      </c>
      <c r="V2463" s="50">
        <v>1642.94</v>
      </c>
      <c r="W2463" s="50">
        <v>1645.73</v>
      </c>
      <c r="X2463" s="50">
        <v>1650.59</v>
      </c>
      <c r="Y2463" s="50">
        <v>1650.37</v>
      </c>
    </row>
    <row r="2464" spans="1:25" ht="16.5" thickBot="1" x14ac:dyDescent="0.25">
      <c r="A2464" s="49">
        <f t="shared" si="66"/>
        <v>43486</v>
      </c>
      <c r="B2464" s="50">
        <v>1643.7</v>
      </c>
      <c r="C2464" s="50">
        <v>1674.68</v>
      </c>
      <c r="D2464" s="50">
        <v>1694.82</v>
      </c>
      <c r="E2464" s="50">
        <v>1697.9</v>
      </c>
      <c r="F2464" s="50">
        <v>1723.91</v>
      </c>
      <c r="G2464" s="50">
        <v>1717.48</v>
      </c>
      <c r="H2464" s="50">
        <v>1691.1</v>
      </c>
      <c r="I2464" s="50">
        <v>1685.05</v>
      </c>
      <c r="J2464" s="50">
        <v>1687.35</v>
      </c>
      <c r="K2464" s="50">
        <v>1688.99</v>
      </c>
      <c r="L2464" s="50">
        <v>1652.62</v>
      </c>
      <c r="M2464" s="50">
        <v>1690.11</v>
      </c>
      <c r="N2464" s="50">
        <v>1698.58</v>
      </c>
      <c r="O2464" s="50">
        <v>1726.3</v>
      </c>
      <c r="P2464" s="50">
        <v>1722.9</v>
      </c>
      <c r="Q2464" s="50">
        <v>1689.38</v>
      </c>
      <c r="R2464" s="50">
        <v>1685.68</v>
      </c>
      <c r="S2464" s="50">
        <v>1643.44</v>
      </c>
      <c r="T2464" s="50">
        <v>1643.27</v>
      </c>
      <c r="U2464" s="50">
        <v>1636.65</v>
      </c>
      <c r="V2464" s="50">
        <v>1636.15</v>
      </c>
      <c r="W2464" s="50">
        <v>1641.84</v>
      </c>
      <c r="X2464" s="50">
        <v>1645.82</v>
      </c>
      <c r="Y2464" s="50">
        <v>1644.24</v>
      </c>
    </row>
    <row r="2465" spans="1:25" ht="16.5" thickBot="1" x14ac:dyDescent="0.25">
      <c r="A2465" s="49">
        <f t="shared" si="66"/>
        <v>43487</v>
      </c>
      <c r="B2465" s="50">
        <v>1642.36</v>
      </c>
      <c r="C2465" s="50">
        <v>1690.32</v>
      </c>
      <c r="D2465" s="50">
        <v>1695.39</v>
      </c>
      <c r="E2465" s="50">
        <v>1698.05</v>
      </c>
      <c r="F2465" s="50">
        <v>1702.44</v>
      </c>
      <c r="G2465" s="50">
        <v>1699.52</v>
      </c>
      <c r="H2465" s="50">
        <v>1690.61</v>
      </c>
      <c r="I2465" s="50">
        <v>1645.33</v>
      </c>
      <c r="J2465" s="50">
        <v>1645.58</v>
      </c>
      <c r="K2465" s="50">
        <v>1667.61</v>
      </c>
      <c r="L2465" s="50">
        <v>1645.7</v>
      </c>
      <c r="M2465" s="50">
        <v>1647.22</v>
      </c>
      <c r="N2465" s="50">
        <v>1693.83</v>
      </c>
      <c r="O2465" s="50">
        <v>1696.38</v>
      </c>
      <c r="P2465" s="50">
        <v>1716.69</v>
      </c>
      <c r="Q2465" s="50">
        <v>1688.21</v>
      </c>
      <c r="R2465" s="50">
        <v>1643.71</v>
      </c>
      <c r="S2465" s="50">
        <v>1674.77</v>
      </c>
      <c r="T2465" s="50">
        <v>1637.95</v>
      </c>
      <c r="U2465" s="50">
        <v>1634.99</v>
      </c>
      <c r="V2465" s="50">
        <v>1635.3</v>
      </c>
      <c r="W2465" s="50">
        <v>1637.33</v>
      </c>
      <c r="X2465" s="50">
        <v>1641.08</v>
      </c>
      <c r="Y2465" s="50">
        <v>1640.78</v>
      </c>
    </row>
    <row r="2466" spans="1:25" ht="16.5" thickBot="1" x14ac:dyDescent="0.25">
      <c r="A2466" s="49">
        <f t="shared" si="66"/>
        <v>43488</v>
      </c>
      <c r="B2466" s="50">
        <v>1619.29</v>
      </c>
      <c r="C2466" s="50">
        <v>1625.95</v>
      </c>
      <c r="D2466" s="50">
        <v>1665.47</v>
      </c>
      <c r="E2466" s="50">
        <v>1692.3</v>
      </c>
      <c r="F2466" s="50">
        <v>1690.81</v>
      </c>
      <c r="G2466" s="50">
        <v>1691.54</v>
      </c>
      <c r="H2466" s="50">
        <v>1680.87</v>
      </c>
      <c r="I2466" s="50">
        <v>1617.65</v>
      </c>
      <c r="J2466" s="50">
        <v>1620.5</v>
      </c>
      <c r="K2466" s="50">
        <v>1619.97</v>
      </c>
      <c r="L2466" s="50">
        <v>1617.82</v>
      </c>
      <c r="M2466" s="50">
        <v>1617.96</v>
      </c>
      <c r="N2466" s="50">
        <v>1685.23</v>
      </c>
      <c r="O2466" s="50">
        <v>1689.27</v>
      </c>
      <c r="P2466" s="50">
        <v>1684.69</v>
      </c>
      <c r="Q2466" s="50">
        <v>1676.27</v>
      </c>
      <c r="R2466" s="50">
        <v>1614.04</v>
      </c>
      <c r="S2466" s="50">
        <v>1609.16</v>
      </c>
      <c r="T2466" s="50">
        <v>1610.06</v>
      </c>
      <c r="U2466" s="50">
        <v>1607.54</v>
      </c>
      <c r="V2466" s="50">
        <v>1610.6</v>
      </c>
      <c r="W2466" s="50">
        <v>1613.3</v>
      </c>
      <c r="X2466" s="50">
        <v>1617.28</v>
      </c>
      <c r="Y2466" s="50">
        <v>1617.78</v>
      </c>
    </row>
    <row r="2467" spans="1:25" ht="16.5" thickBot="1" x14ac:dyDescent="0.25">
      <c r="A2467" s="49">
        <f t="shared" si="66"/>
        <v>43489</v>
      </c>
      <c r="B2467" s="50">
        <v>1628.78</v>
      </c>
      <c r="C2467" s="50">
        <v>1713.26</v>
      </c>
      <c r="D2467" s="50">
        <v>1637.34</v>
      </c>
      <c r="E2467" s="50">
        <v>1721.25</v>
      </c>
      <c r="F2467" s="50">
        <v>1721.35</v>
      </c>
      <c r="G2467" s="50">
        <v>1719.32</v>
      </c>
      <c r="H2467" s="50">
        <v>1711.98</v>
      </c>
      <c r="I2467" s="50">
        <v>1626.48</v>
      </c>
      <c r="J2467" s="50">
        <v>1707.55</v>
      </c>
      <c r="K2467" s="50">
        <v>1626.86</v>
      </c>
      <c r="L2467" s="50">
        <v>1623.83</v>
      </c>
      <c r="M2467" s="50">
        <v>1624.33</v>
      </c>
      <c r="N2467" s="50">
        <v>1715.49</v>
      </c>
      <c r="O2467" s="50">
        <v>1718.58</v>
      </c>
      <c r="P2467" s="50">
        <v>1715.33</v>
      </c>
      <c r="Q2467" s="50">
        <v>1709.71</v>
      </c>
      <c r="R2467" s="50">
        <v>1621.6</v>
      </c>
      <c r="S2467" s="50">
        <v>1697.1</v>
      </c>
      <c r="T2467" s="50">
        <v>1622.36</v>
      </c>
      <c r="U2467" s="50">
        <v>1626</v>
      </c>
      <c r="V2467" s="50">
        <v>1623.15</v>
      </c>
      <c r="W2467" s="50">
        <v>1626.52</v>
      </c>
      <c r="X2467" s="50">
        <v>1621.16</v>
      </c>
      <c r="Y2467" s="50">
        <v>1618.42</v>
      </c>
    </row>
    <row r="2468" spans="1:25" ht="16.5" thickBot="1" x14ac:dyDescent="0.25">
      <c r="A2468" s="49">
        <f t="shared" si="66"/>
        <v>43490</v>
      </c>
      <c r="B2468" s="50">
        <v>1704.47</v>
      </c>
      <c r="C2468" s="50">
        <v>1712.96</v>
      </c>
      <c r="D2468" s="50">
        <v>1718.11</v>
      </c>
      <c r="E2468" s="50">
        <v>1721.37</v>
      </c>
      <c r="F2468" s="50">
        <v>1719.18</v>
      </c>
      <c r="G2468" s="50">
        <v>1715.6</v>
      </c>
      <c r="H2468" s="50">
        <v>1695.57</v>
      </c>
      <c r="I2468" s="50">
        <v>1693.76</v>
      </c>
      <c r="J2468" s="50">
        <v>1695.89</v>
      </c>
      <c r="K2468" s="50">
        <v>1690.65</v>
      </c>
      <c r="L2468" s="50">
        <v>1691.39</v>
      </c>
      <c r="M2468" s="50">
        <v>1690.78</v>
      </c>
      <c r="N2468" s="50">
        <v>1714.88</v>
      </c>
      <c r="O2468" s="50">
        <v>1717.38</v>
      </c>
      <c r="P2468" s="50">
        <v>1712.51</v>
      </c>
      <c r="Q2468" s="50">
        <v>1704.15</v>
      </c>
      <c r="R2468" s="50">
        <v>1691.96</v>
      </c>
      <c r="S2468" s="50">
        <v>1692.91</v>
      </c>
      <c r="T2468" s="50">
        <v>1690.14</v>
      </c>
      <c r="U2468" s="50">
        <v>1626.35</v>
      </c>
      <c r="V2468" s="50">
        <v>1627.59</v>
      </c>
      <c r="W2468" s="50">
        <v>1627.97</v>
      </c>
      <c r="X2468" s="50">
        <v>1631.46</v>
      </c>
      <c r="Y2468" s="50">
        <v>1641.41</v>
      </c>
    </row>
    <row r="2469" spans="1:25" ht="16.5" thickBot="1" x14ac:dyDescent="0.25">
      <c r="A2469" s="49">
        <f t="shared" si="66"/>
        <v>43491</v>
      </c>
      <c r="B2469" s="50">
        <v>1657.16</v>
      </c>
      <c r="C2469" s="50">
        <v>1710.26</v>
      </c>
      <c r="D2469" s="50">
        <v>1657.84</v>
      </c>
      <c r="E2469" s="50">
        <v>1705.94</v>
      </c>
      <c r="F2469" s="50">
        <v>1704.36</v>
      </c>
      <c r="G2469" s="50">
        <v>1703.41</v>
      </c>
      <c r="H2469" s="50">
        <v>1702.3</v>
      </c>
      <c r="I2469" s="50">
        <v>1696.46</v>
      </c>
      <c r="J2469" s="50">
        <v>1693.81</v>
      </c>
      <c r="K2469" s="50">
        <v>1688.97</v>
      </c>
      <c r="L2469" s="50">
        <v>1688.62</v>
      </c>
      <c r="M2469" s="50">
        <v>1690.44</v>
      </c>
      <c r="N2469" s="50">
        <v>1695.49</v>
      </c>
      <c r="O2469" s="50">
        <v>1696.7</v>
      </c>
      <c r="P2469" s="50">
        <v>1694.79</v>
      </c>
      <c r="Q2469" s="50">
        <v>1690.88</v>
      </c>
      <c r="R2469" s="50">
        <v>1692.11</v>
      </c>
      <c r="S2469" s="50">
        <v>1686.63</v>
      </c>
      <c r="T2469" s="50">
        <v>1689.99</v>
      </c>
      <c r="U2469" s="50">
        <v>1646.29</v>
      </c>
      <c r="V2469" s="50">
        <v>1645.05</v>
      </c>
      <c r="W2469" s="50">
        <v>1646.53</v>
      </c>
      <c r="X2469" s="50">
        <v>1644.73</v>
      </c>
      <c r="Y2469" s="50">
        <v>1648.04</v>
      </c>
    </row>
    <row r="2470" spans="1:25" ht="16.5" thickBot="1" x14ac:dyDescent="0.25">
      <c r="A2470" s="49">
        <f t="shared" si="66"/>
        <v>43492</v>
      </c>
      <c r="B2470" s="50">
        <v>1644.71</v>
      </c>
      <c r="C2470" s="50">
        <v>1678.79</v>
      </c>
      <c r="D2470" s="50">
        <v>1644.93</v>
      </c>
      <c r="E2470" s="50">
        <v>1696.75</v>
      </c>
      <c r="F2470" s="50">
        <v>1697.7</v>
      </c>
      <c r="G2470" s="50">
        <v>1700.99</v>
      </c>
      <c r="H2470" s="50">
        <v>1696.19</v>
      </c>
      <c r="I2470" s="50">
        <v>1696.11</v>
      </c>
      <c r="J2470" s="50">
        <v>1693.64</v>
      </c>
      <c r="K2470" s="50">
        <v>1690.77</v>
      </c>
      <c r="L2470" s="50">
        <v>1685.87</v>
      </c>
      <c r="M2470" s="50">
        <v>1691.76</v>
      </c>
      <c r="N2470" s="50">
        <v>1695.55</v>
      </c>
      <c r="O2470" s="50">
        <v>1695.01</v>
      </c>
      <c r="P2470" s="50">
        <v>1692.29</v>
      </c>
      <c r="Q2470" s="50">
        <v>1688.41</v>
      </c>
      <c r="R2470" s="50">
        <v>1688.43</v>
      </c>
      <c r="S2470" s="50">
        <v>1683.28</v>
      </c>
      <c r="T2470" s="50">
        <v>1686.5</v>
      </c>
      <c r="U2470" s="50">
        <v>1635.11</v>
      </c>
      <c r="V2470" s="50">
        <v>1639</v>
      </c>
      <c r="W2470" s="50">
        <v>1640.08</v>
      </c>
      <c r="X2470" s="50">
        <v>1646.96</v>
      </c>
      <c r="Y2470" s="50">
        <v>1646.86</v>
      </c>
    </row>
    <row r="2471" spans="1:25" ht="16.5" thickBot="1" x14ac:dyDescent="0.25">
      <c r="A2471" s="49">
        <f t="shared" si="66"/>
        <v>43493</v>
      </c>
      <c r="B2471" s="50">
        <v>1660.36</v>
      </c>
      <c r="C2471" s="50">
        <v>1702.26</v>
      </c>
      <c r="D2471" s="50">
        <v>1703.05</v>
      </c>
      <c r="E2471" s="50">
        <v>1702.61</v>
      </c>
      <c r="F2471" s="50">
        <v>1702</v>
      </c>
      <c r="G2471" s="50">
        <v>1698.31</v>
      </c>
      <c r="H2471" s="50">
        <v>1693.06</v>
      </c>
      <c r="I2471" s="50">
        <v>1688.33</v>
      </c>
      <c r="J2471" s="50">
        <v>1691.15</v>
      </c>
      <c r="K2471" s="50">
        <v>1689.83</v>
      </c>
      <c r="L2471" s="50">
        <v>1689.49</v>
      </c>
      <c r="M2471" s="50">
        <v>1690.61</v>
      </c>
      <c r="N2471" s="50">
        <v>1697.55</v>
      </c>
      <c r="O2471" s="50">
        <v>1699.45</v>
      </c>
      <c r="P2471" s="50">
        <v>1695.39</v>
      </c>
      <c r="Q2471" s="50">
        <v>1691.79</v>
      </c>
      <c r="R2471" s="50">
        <v>1692.26</v>
      </c>
      <c r="S2471" s="50">
        <v>1690.35</v>
      </c>
      <c r="T2471" s="50">
        <v>1680.68</v>
      </c>
      <c r="U2471" s="50">
        <v>1643.44</v>
      </c>
      <c r="V2471" s="50">
        <v>1642.66</v>
      </c>
      <c r="W2471" s="50">
        <v>1644.82</v>
      </c>
      <c r="X2471" s="50">
        <v>1645.68</v>
      </c>
      <c r="Y2471" s="50">
        <v>1647.98</v>
      </c>
    </row>
    <row r="2472" spans="1:25" ht="16.5" thickBot="1" x14ac:dyDescent="0.25">
      <c r="A2472" s="49">
        <f t="shared" si="66"/>
        <v>43494</v>
      </c>
      <c r="B2472" s="50">
        <v>1646.86</v>
      </c>
      <c r="C2472" s="50">
        <v>1697.26</v>
      </c>
      <c r="D2472" s="50">
        <v>1700.5</v>
      </c>
      <c r="E2472" s="50">
        <v>1703.58</v>
      </c>
      <c r="F2472" s="50">
        <v>1700.27</v>
      </c>
      <c r="G2472" s="50">
        <v>1696.12</v>
      </c>
      <c r="H2472" s="50">
        <v>1674.32</v>
      </c>
      <c r="I2472" s="50">
        <v>1638.27</v>
      </c>
      <c r="J2472" s="50">
        <v>1639.04</v>
      </c>
      <c r="K2472" s="50">
        <v>1636.81</v>
      </c>
      <c r="L2472" s="50">
        <v>1635.9</v>
      </c>
      <c r="M2472" s="50">
        <v>1638.9</v>
      </c>
      <c r="N2472" s="50">
        <v>1688</v>
      </c>
      <c r="O2472" s="50">
        <v>1693.63</v>
      </c>
      <c r="P2472" s="50">
        <v>1692.4</v>
      </c>
      <c r="Q2472" s="50">
        <v>1667.07</v>
      </c>
      <c r="R2472" s="50">
        <v>1635.5</v>
      </c>
      <c r="S2472" s="50">
        <v>1682.95</v>
      </c>
      <c r="T2472" s="50">
        <v>1637.2</v>
      </c>
      <c r="U2472" s="50">
        <v>1638.89</v>
      </c>
      <c r="V2472" s="50">
        <v>1635.39</v>
      </c>
      <c r="W2472" s="50">
        <v>1638.91</v>
      </c>
      <c r="X2472" s="50">
        <v>1639.07</v>
      </c>
      <c r="Y2472" s="50">
        <v>1640.01</v>
      </c>
    </row>
    <row r="2473" spans="1:25" ht="16.5" thickBot="1" x14ac:dyDescent="0.25">
      <c r="A2473" s="49">
        <f t="shared" si="66"/>
        <v>43495</v>
      </c>
      <c r="B2473" s="50">
        <v>1621.12</v>
      </c>
      <c r="C2473" s="50">
        <v>1674.29</v>
      </c>
      <c r="D2473" s="50">
        <v>1679.71</v>
      </c>
      <c r="E2473" s="50">
        <v>1720.65</v>
      </c>
      <c r="F2473" s="50">
        <v>1679.75</v>
      </c>
      <c r="G2473" s="50">
        <v>1677.75</v>
      </c>
      <c r="H2473" s="50">
        <v>1671.44</v>
      </c>
      <c r="I2473" s="50">
        <v>1620.53</v>
      </c>
      <c r="J2473" s="50">
        <v>1622.94</v>
      </c>
      <c r="K2473" s="50">
        <v>1621.48</v>
      </c>
      <c r="L2473" s="50">
        <v>1616.94</v>
      </c>
      <c r="M2473" s="50">
        <v>1620.74</v>
      </c>
      <c r="N2473" s="50">
        <v>1674.31</v>
      </c>
      <c r="O2473" s="50">
        <v>1715.93</v>
      </c>
      <c r="P2473" s="50">
        <v>1712.36</v>
      </c>
      <c r="Q2473" s="50">
        <v>1666.16</v>
      </c>
      <c r="R2473" s="50">
        <v>1616.42</v>
      </c>
      <c r="S2473" s="50">
        <v>1660.97</v>
      </c>
      <c r="T2473" s="50">
        <v>1618.59</v>
      </c>
      <c r="U2473" s="50">
        <v>1617.51</v>
      </c>
      <c r="V2473" s="50">
        <v>1624.15</v>
      </c>
      <c r="W2473" s="50">
        <v>1621.33</v>
      </c>
      <c r="X2473" s="50">
        <v>1627.09</v>
      </c>
      <c r="Y2473" s="50">
        <v>1628.83</v>
      </c>
    </row>
    <row r="2474" spans="1:25" ht="16.5" thickBot="1" x14ac:dyDescent="0.25">
      <c r="A2474" s="49">
        <f t="shared" si="66"/>
        <v>43496</v>
      </c>
      <c r="B2474" s="50">
        <v>1624.78</v>
      </c>
      <c r="C2474" s="50">
        <v>1676.39</v>
      </c>
      <c r="D2474" s="50">
        <v>1681.07</v>
      </c>
      <c r="E2474" s="50">
        <v>1719.78</v>
      </c>
      <c r="F2474" s="50">
        <v>1680.43</v>
      </c>
      <c r="G2474" s="50">
        <v>1677.85</v>
      </c>
      <c r="H2474" s="50">
        <v>1671.1</v>
      </c>
      <c r="I2474" s="50">
        <v>1670.12</v>
      </c>
      <c r="J2474" s="50">
        <v>1669.97</v>
      </c>
      <c r="K2474" s="50">
        <v>1677.32</v>
      </c>
      <c r="L2474" s="50">
        <v>1628.73</v>
      </c>
      <c r="M2474" s="50">
        <v>1628.83</v>
      </c>
      <c r="N2474" s="50">
        <v>1717.54</v>
      </c>
      <c r="O2474" s="50">
        <v>1715.32</v>
      </c>
      <c r="P2474" s="50">
        <v>1712.71</v>
      </c>
      <c r="Q2474" s="50">
        <v>1669.78</v>
      </c>
      <c r="R2474" s="50">
        <v>1620.38</v>
      </c>
      <c r="S2474" s="50">
        <v>1660.7</v>
      </c>
      <c r="T2474" s="50">
        <v>1618.41</v>
      </c>
      <c r="U2474" s="50">
        <v>1621.1</v>
      </c>
      <c r="V2474" s="50">
        <v>1620.96</v>
      </c>
      <c r="W2474" s="50">
        <v>1626.57</v>
      </c>
      <c r="X2474" s="50">
        <v>1623.12</v>
      </c>
      <c r="Y2474" s="50">
        <v>1620.53</v>
      </c>
    </row>
    <row r="2475" spans="1:25" s="60" customFormat="1" ht="21" thickBot="1" x14ac:dyDescent="0.35">
      <c r="A2475" s="156" t="s">
        <v>64</v>
      </c>
      <c r="B2475" s="158" t="s">
        <v>131</v>
      </c>
      <c r="C2475" s="159"/>
      <c r="D2475" s="159"/>
      <c r="E2475" s="159"/>
      <c r="F2475" s="159"/>
      <c r="G2475" s="159"/>
      <c r="H2475" s="159"/>
      <c r="I2475" s="159"/>
      <c r="J2475" s="159"/>
      <c r="K2475" s="159"/>
      <c r="L2475" s="159"/>
      <c r="M2475" s="159"/>
      <c r="N2475" s="159"/>
      <c r="O2475" s="159"/>
      <c r="P2475" s="159"/>
      <c r="Q2475" s="159"/>
      <c r="R2475" s="159"/>
      <c r="S2475" s="159"/>
      <c r="T2475" s="159"/>
      <c r="U2475" s="159"/>
      <c r="V2475" s="159"/>
      <c r="W2475" s="159"/>
      <c r="X2475" s="159"/>
      <c r="Y2475" s="160"/>
    </row>
    <row r="2476" spans="1:25" ht="32.25" thickBot="1" x14ac:dyDescent="0.3">
      <c r="A2476" s="157"/>
      <c r="B2476" s="48" t="s">
        <v>66</v>
      </c>
      <c r="C2476" s="48" t="s">
        <v>67</v>
      </c>
      <c r="D2476" s="48" t="s">
        <v>68</v>
      </c>
      <c r="E2476" s="48" t="s">
        <v>69</v>
      </c>
      <c r="F2476" s="48" t="s">
        <v>70</v>
      </c>
      <c r="G2476" s="48" t="s">
        <v>71</v>
      </c>
      <c r="H2476" s="48" t="s">
        <v>72</v>
      </c>
      <c r="I2476" s="48" t="s">
        <v>73</v>
      </c>
      <c r="J2476" s="48" t="s">
        <v>74</v>
      </c>
      <c r="K2476" s="48" t="s">
        <v>75</v>
      </c>
      <c r="L2476" s="48" t="s">
        <v>76</v>
      </c>
      <c r="M2476" s="48" t="s">
        <v>77</v>
      </c>
      <c r="N2476" s="48" t="s">
        <v>78</v>
      </c>
      <c r="O2476" s="48" t="s">
        <v>79</v>
      </c>
      <c r="P2476" s="48" t="s">
        <v>80</v>
      </c>
      <c r="Q2476" s="48" t="s">
        <v>81</v>
      </c>
      <c r="R2476" s="48" t="s">
        <v>82</v>
      </c>
      <c r="S2476" s="48" t="s">
        <v>83</v>
      </c>
      <c r="T2476" s="48" t="s">
        <v>84</v>
      </c>
      <c r="U2476" s="48" t="s">
        <v>85</v>
      </c>
      <c r="V2476" s="48" t="s">
        <v>86</v>
      </c>
      <c r="W2476" s="48" t="s">
        <v>87</v>
      </c>
      <c r="X2476" s="48" t="s">
        <v>88</v>
      </c>
      <c r="Y2476" s="48" t="s">
        <v>89</v>
      </c>
    </row>
    <row r="2477" spans="1:25" ht="16.5" thickBot="1" x14ac:dyDescent="0.25">
      <c r="A2477" s="49">
        <f t="shared" ref="A2477:A2507" si="67">A2444</f>
        <v>43466</v>
      </c>
      <c r="B2477" s="50">
        <v>2239.63</v>
      </c>
      <c r="C2477" s="50">
        <v>2255.9299999999998</v>
      </c>
      <c r="D2477" s="50">
        <v>2251.25</v>
      </c>
      <c r="E2477" s="50">
        <v>2253.58</v>
      </c>
      <c r="F2477" s="50">
        <v>2258.67</v>
      </c>
      <c r="G2477" s="50">
        <v>2261.31</v>
      </c>
      <c r="H2477" s="50">
        <v>2258.15</v>
      </c>
      <c r="I2477" s="50">
        <v>2257.81</v>
      </c>
      <c r="J2477" s="50">
        <v>2263.1799999999998</v>
      </c>
      <c r="K2477" s="50">
        <v>2266.7399999999998</v>
      </c>
      <c r="L2477" s="50">
        <v>2266.52</v>
      </c>
      <c r="M2477" s="50">
        <v>2269.04</v>
      </c>
      <c r="N2477" s="50">
        <v>2277.63</v>
      </c>
      <c r="O2477" s="50">
        <v>2284.15</v>
      </c>
      <c r="P2477" s="50">
        <v>2280.73</v>
      </c>
      <c r="Q2477" s="50">
        <v>2273.11</v>
      </c>
      <c r="R2477" s="50">
        <v>2271.35</v>
      </c>
      <c r="S2477" s="50">
        <v>2263.5700000000002</v>
      </c>
      <c r="T2477" s="50">
        <v>2267.3000000000002</v>
      </c>
      <c r="U2477" s="50">
        <v>2257.09</v>
      </c>
      <c r="V2477" s="50">
        <v>2244.88</v>
      </c>
      <c r="W2477" s="50">
        <v>2241.6</v>
      </c>
      <c r="X2477" s="50">
        <v>2246.77</v>
      </c>
      <c r="Y2477" s="50">
        <v>2235.7600000000002</v>
      </c>
    </row>
    <row r="2478" spans="1:25" ht="16.5" thickBot="1" x14ac:dyDescent="0.25">
      <c r="A2478" s="49">
        <f t="shared" si="67"/>
        <v>43467</v>
      </c>
      <c r="B2478" s="50">
        <v>2241.08</v>
      </c>
      <c r="C2478" s="50">
        <v>2235.08</v>
      </c>
      <c r="D2478" s="50">
        <v>2255.33</v>
      </c>
      <c r="E2478" s="50">
        <v>2257.1</v>
      </c>
      <c r="F2478" s="50">
        <v>2264.27</v>
      </c>
      <c r="G2478" s="50">
        <v>2269.61</v>
      </c>
      <c r="H2478" s="50">
        <v>2271.44</v>
      </c>
      <c r="I2478" s="50">
        <v>2273.08</v>
      </c>
      <c r="J2478" s="50">
        <v>2270.84</v>
      </c>
      <c r="K2478" s="50">
        <v>2274.16</v>
      </c>
      <c r="L2478" s="50">
        <v>2275.65</v>
      </c>
      <c r="M2478" s="50">
        <v>2275.48</v>
      </c>
      <c r="N2478" s="50">
        <v>2281.86</v>
      </c>
      <c r="O2478" s="50">
        <v>2285.1999999999998</v>
      </c>
      <c r="P2478" s="50">
        <v>2274.5700000000002</v>
      </c>
      <c r="Q2478" s="50">
        <v>2270.89</v>
      </c>
      <c r="R2478" s="50">
        <v>2266.44</v>
      </c>
      <c r="S2478" s="50">
        <v>2259.9699999999998</v>
      </c>
      <c r="T2478" s="50">
        <v>2245.44</v>
      </c>
      <c r="U2478" s="50">
        <v>2248.21</v>
      </c>
      <c r="V2478" s="50">
        <v>1970.76</v>
      </c>
      <c r="W2478" s="50">
        <v>1977.49</v>
      </c>
      <c r="X2478" s="50">
        <v>2246.48</v>
      </c>
      <c r="Y2478" s="50">
        <v>2247.9299999999998</v>
      </c>
    </row>
    <row r="2479" spans="1:25" ht="16.5" thickBot="1" x14ac:dyDescent="0.25">
      <c r="A2479" s="49">
        <f t="shared" si="67"/>
        <v>43468</v>
      </c>
      <c r="B2479" s="50">
        <v>2252.9699999999998</v>
      </c>
      <c r="C2479" s="50">
        <v>2260.59</v>
      </c>
      <c r="D2479" s="50">
        <v>2268.52</v>
      </c>
      <c r="E2479" s="50">
        <v>2270.1799999999998</v>
      </c>
      <c r="F2479" s="50">
        <v>2277.17</v>
      </c>
      <c r="G2479" s="50">
        <v>2279.2399999999998</v>
      </c>
      <c r="H2479" s="50">
        <v>2273.56</v>
      </c>
      <c r="I2479" s="50">
        <v>2281.7399999999998</v>
      </c>
      <c r="J2479" s="50">
        <v>2281.3200000000002</v>
      </c>
      <c r="K2479" s="50">
        <v>2277.08</v>
      </c>
      <c r="L2479" s="50">
        <v>2271.7800000000002</v>
      </c>
      <c r="M2479" s="50">
        <v>2275.96</v>
      </c>
      <c r="N2479" s="50">
        <v>2284.1999999999998</v>
      </c>
      <c r="O2479" s="50">
        <v>2287.12</v>
      </c>
      <c r="P2479" s="50">
        <v>2284.91</v>
      </c>
      <c r="Q2479" s="50">
        <v>2271.61</v>
      </c>
      <c r="R2479" s="50">
        <v>2266.8000000000002</v>
      </c>
      <c r="S2479" s="50">
        <v>2261.5500000000002</v>
      </c>
      <c r="T2479" s="50">
        <v>2255.69</v>
      </c>
      <c r="U2479" s="50">
        <v>2255.65</v>
      </c>
      <c r="V2479" s="50">
        <v>2255.8200000000002</v>
      </c>
      <c r="W2479" s="50">
        <v>2255.13</v>
      </c>
      <c r="X2479" s="50">
        <v>2248.83</v>
      </c>
      <c r="Y2479" s="50">
        <v>2247.23</v>
      </c>
    </row>
    <row r="2480" spans="1:25" ht="16.5" thickBot="1" x14ac:dyDescent="0.25">
      <c r="A2480" s="49">
        <f t="shared" si="67"/>
        <v>43469</v>
      </c>
      <c r="B2480" s="50">
        <v>2244.4699999999998</v>
      </c>
      <c r="C2480" s="50">
        <v>2251.1</v>
      </c>
      <c r="D2480" s="50">
        <v>2261.81</v>
      </c>
      <c r="E2480" s="50">
        <v>2262.88</v>
      </c>
      <c r="F2480" s="50">
        <v>2269.5500000000002</v>
      </c>
      <c r="G2480" s="50">
        <v>2272.42</v>
      </c>
      <c r="H2480" s="50">
        <v>2274.87</v>
      </c>
      <c r="I2480" s="50">
        <v>2278.33</v>
      </c>
      <c r="J2480" s="50">
        <v>2272.98</v>
      </c>
      <c r="K2480" s="50">
        <v>2271.02</v>
      </c>
      <c r="L2480" s="50">
        <v>2269.13</v>
      </c>
      <c r="M2480" s="50">
        <v>2276.29</v>
      </c>
      <c r="N2480" s="50">
        <v>2286.61</v>
      </c>
      <c r="O2480" s="50">
        <v>2285.04</v>
      </c>
      <c r="P2480" s="50">
        <v>2282.39</v>
      </c>
      <c r="Q2480" s="50">
        <v>2273.1999999999998</v>
      </c>
      <c r="R2480" s="50">
        <v>2266.1799999999998</v>
      </c>
      <c r="S2480" s="50">
        <v>2265.48</v>
      </c>
      <c r="T2480" s="50">
        <v>2253.8200000000002</v>
      </c>
      <c r="U2480" s="50">
        <v>2259.2199999999998</v>
      </c>
      <c r="V2480" s="50">
        <v>2245.12</v>
      </c>
      <c r="W2480" s="50">
        <v>2256.81</v>
      </c>
      <c r="X2480" s="50">
        <v>2256.2600000000002</v>
      </c>
      <c r="Y2480" s="50">
        <v>2249.4299999999998</v>
      </c>
    </row>
    <row r="2481" spans="1:25" ht="16.5" thickBot="1" x14ac:dyDescent="0.25">
      <c r="A2481" s="49">
        <f t="shared" si="67"/>
        <v>43470</v>
      </c>
      <c r="B2481" s="50">
        <v>2252.9699999999998</v>
      </c>
      <c r="C2481" s="50">
        <v>2257.94</v>
      </c>
      <c r="D2481" s="50">
        <v>2263.92</v>
      </c>
      <c r="E2481" s="50">
        <v>2266.09</v>
      </c>
      <c r="F2481" s="50">
        <v>2273.0100000000002</v>
      </c>
      <c r="G2481" s="50">
        <v>2276</v>
      </c>
      <c r="H2481" s="50">
        <v>2271.5500000000002</v>
      </c>
      <c r="I2481" s="50">
        <v>2267.86</v>
      </c>
      <c r="J2481" s="50">
        <v>2265.35</v>
      </c>
      <c r="K2481" s="50">
        <v>2265.96</v>
      </c>
      <c r="L2481" s="50">
        <v>2263.31</v>
      </c>
      <c r="M2481" s="50">
        <v>2271.5500000000002</v>
      </c>
      <c r="N2481" s="50">
        <v>2309.94</v>
      </c>
      <c r="O2481" s="50">
        <v>2310.16</v>
      </c>
      <c r="P2481" s="50">
        <v>2305.98</v>
      </c>
      <c r="Q2481" s="50">
        <v>2273.87</v>
      </c>
      <c r="R2481" s="50">
        <v>2268.34</v>
      </c>
      <c r="S2481" s="50">
        <v>2258.4</v>
      </c>
      <c r="T2481" s="50">
        <v>2250.87</v>
      </c>
      <c r="U2481" s="50">
        <v>2253.7199999999998</v>
      </c>
      <c r="V2481" s="50">
        <v>2251.98</v>
      </c>
      <c r="W2481" s="50">
        <v>2257.75</v>
      </c>
      <c r="X2481" s="50">
        <v>2254.1999999999998</v>
      </c>
      <c r="Y2481" s="50">
        <v>2255.37</v>
      </c>
    </row>
    <row r="2482" spans="1:25" ht="16.5" thickBot="1" x14ac:dyDescent="0.25">
      <c r="A2482" s="49">
        <f t="shared" si="67"/>
        <v>43471</v>
      </c>
      <c r="B2482" s="50">
        <v>2256.15</v>
      </c>
      <c r="C2482" s="50">
        <v>2263.59</v>
      </c>
      <c r="D2482" s="50">
        <v>2270.5500000000002</v>
      </c>
      <c r="E2482" s="50">
        <v>2272.5100000000002</v>
      </c>
      <c r="F2482" s="50">
        <v>2280.91</v>
      </c>
      <c r="G2482" s="50">
        <v>2283.4</v>
      </c>
      <c r="H2482" s="50">
        <v>2276.19</v>
      </c>
      <c r="I2482" s="50">
        <v>2276.37</v>
      </c>
      <c r="J2482" s="50">
        <v>2276.61</v>
      </c>
      <c r="K2482" s="50">
        <v>2273.5700000000002</v>
      </c>
      <c r="L2482" s="50">
        <v>2271.2399999999998</v>
      </c>
      <c r="M2482" s="50">
        <v>2283.5700000000002</v>
      </c>
      <c r="N2482" s="50">
        <v>2318.34</v>
      </c>
      <c r="O2482" s="50">
        <v>2283.02</v>
      </c>
      <c r="P2482" s="50">
        <v>2309.5700000000002</v>
      </c>
      <c r="Q2482" s="50">
        <v>2272.9699999999998</v>
      </c>
      <c r="R2482" s="50">
        <v>2271.92</v>
      </c>
      <c r="S2482" s="50">
        <v>2271.87</v>
      </c>
      <c r="T2482" s="50">
        <v>2258.48</v>
      </c>
      <c r="U2482" s="50">
        <v>2256.1799999999998</v>
      </c>
      <c r="V2482" s="50">
        <v>2252.27</v>
      </c>
      <c r="W2482" s="50">
        <v>2254.9</v>
      </c>
      <c r="X2482" s="50">
        <v>2252.69</v>
      </c>
      <c r="Y2482" s="50">
        <v>2252.12</v>
      </c>
    </row>
    <row r="2483" spans="1:25" ht="16.5" thickBot="1" x14ac:dyDescent="0.25">
      <c r="A2483" s="49">
        <f t="shared" si="67"/>
        <v>43472</v>
      </c>
      <c r="B2483" s="50">
        <v>2242.9499999999998</v>
      </c>
      <c r="C2483" s="50">
        <v>2253.37</v>
      </c>
      <c r="D2483" s="50">
        <v>2263.37</v>
      </c>
      <c r="E2483" s="50">
        <v>2269.69</v>
      </c>
      <c r="F2483" s="50">
        <v>2268.9</v>
      </c>
      <c r="G2483" s="50">
        <v>2279.2399999999998</v>
      </c>
      <c r="H2483" s="50">
        <v>2276.4899999999998</v>
      </c>
      <c r="I2483" s="50">
        <v>2276.2199999999998</v>
      </c>
      <c r="J2483" s="50">
        <v>2276.46</v>
      </c>
      <c r="K2483" s="50">
        <v>2277.9499999999998</v>
      </c>
      <c r="L2483" s="50">
        <v>2276.64</v>
      </c>
      <c r="M2483" s="50">
        <v>2282.02</v>
      </c>
      <c r="N2483" s="50">
        <v>2289.34</v>
      </c>
      <c r="O2483" s="50">
        <v>2292.25</v>
      </c>
      <c r="P2483" s="50">
        <v>2316.7399999999998</v>
      </c>
      <c r="Q2483" s="50">
        <v>2272.0700000000002</v>
      </c>
      <c r="R2483" s="50">
        <v>2267.8000000000002</v>
      </c>
      <c r="S2483" s="50">
        <v>2265.5700000000002</v>
      </c>
      <c r="T2483" s="50">
        <v>2260.4299999999998</v>
      </c>
      <c r="U2483" s="50">
        <v>2262.63</v>
      </c>
      <c r="V2483" s="50">
        <v>2256.96</v>
      </c>
      <c r="W2483" s="50">
        <v>2261.36</v>
      </c>
      <c r="X2483" s="50">
        <v>2262.42</v>
      </c>
      <c r="Y2483" s="50">
        <v>2256.96</v>
      </c>
    </row>
    <row r="2484" spans="1:25" ht="16.5" thickBot="1" x14ac:dyDescent="0.25">
      <c r="A2484" s="49">
        <f t="shared" si="67"/>
        <v>43473</v>
      </c>
      <c r="B2484" s="50">
        <v>2255.7600000000002</v>
      </c>
      <c r="C2484" s="50">
        <v>2260.63</v>
      </c>
      <c r="D2484" s="50">
        <v>2264.9699999999998</v>
      </c>
      <c r="E2484" s="50">
        <v>2268.2199999999998</v>
      </c>
      <c r="F2484" s="50">
        <v>2276.4299999999998</v>
      </c>
      <c r="G2484" s="50">
        <v>2281.1999999999998</v>
      </c>
      <c r="H2484" s="50">
        <v>2275.94</v>
      </c>
      <c r="I2484" s="50">
        <v>2270.3000000000002</v>
      </c>
      <c r="J2484" s="50">
        <v>2268.31</v>
      </c>
      <c r="K2484" s="50">
        <v>2270.02</v>
      </c>
      <c r="L2484" s="50">
        <v>2266.7800000000002</v>
      </c>
      <c r="M2484" s="50">
        <v>2268.9699999999998</v>
      </c>
      <c r="N2484" s="50">
        <v>2304.9299999999998</v>
      </c>
      <c r="O2484" s="50">
        <v>2308.92</v>
      </c>
      <c r="P2484" s="50">
        <v>2301.85</v>
      </c>
      <c r="Q2484" s="50">
        <v>2266.67</v>
      </c>
      <c r="R2484" s="50">
        <v>2261.13</v>
      </c>
      <c r="S2484" s="50">
        <v>2255.77</v>
      </c>
      <c r="T2484" s="50">
        <v>2250.52</v>
      </c>
      <c r="U2484" s="50">
        <v>2247.08</v>
      </c>
      <c r="V2484" s="50">
        <v>2252.84</v>
      </c>
      <c r="W2484" s="50">
        <v>2253.02</v>
      </c>
      <c r="X2484" s="50">
        <v>2255.89</v>
      </c>
      <c r="Y2484" s="50">
        <v>2253.41</v>
      </c>
    </row>
    <row r="2485" spans="1:25" ht="16.5" thickBot="1" x14ac:dyDescent="0.25">
      <c r="A2485" s="49">
        <f t="shared" si="67"/>
        <v>43474</v>
      </c>
      <c r="B2485" s="50">
        <v>2253.86</v>
      </c>
      <c r="C2485" s="50">
        <v>2259.6</v>
      </c>
      <c r="D2485" s="50">
        <v>2265.56</v>
      </c>
      <c r="E2485" s="50">
        <v>2270.75</v>
      </c>
      <c r="F2485" s="50">
        <v>2272.37</v>
      </c>
      <c r="G2485" s="50">
        <v>2273.8000000000002</v>
      </c>
      <c r="H2485" s="50">
        <v>2267.6999999999998</v>
      </c>
      <c r="I2485" s="50">
        <v>2265.5300000000002</v>
      </c>
      <c r="J2485" s="50">
        <v>2264.98</v>
      </c>
      <c r="K2485" s="50">
        <v>2264.7399999999998</v>
      </c>
      <c r="L2485" s="50">
        <v>2264.83</v>
      </c>
      <c r="M2485" s="50">
        <v>2268.9899999999998</v>
      </c>
      <c r="N2485" s="50">
        <v>2303.37</v>
      </c>
      <c r="O2485" s="50">
        <v>2302.62</v>
      </c>
      <c r="P2485" s="50">
        <v>2300.92</v>
      </c>
      <c r="Q2485" s="50">
        <v>2265.1</v>
      </c>
      <c r="R2485" s="50">
        <v>2258.9899999999998</v>
      </c>
      <c r="S2485" s="50">
        <v>2255.67</v>
      </c>
      <c r="T2485" s="50">
        <v>2250.44</v>
      </c>
      <c r="U2485" s="50">
        <v>2246.11</v>
      </c>
      <c r="V2485" s="50">
        <v>2253.48</v>
      </c>
      <c r="W2485" s="50">
        <v>2249.79</v>
      </c>
      <c r="X2485" s="50">
        <v>2259.2600000000002</v>
      </c>
      <c r="Y2485" s="50">
        <v>2260.1799999999998</v>
      </c>
    </row>
    <row r="2486" spans="1:25" ht="16.5" thickBot="1" x14ac:dyDescent="0.25">
      <c r="A2486" s="49">
        <f t="shared" si="67"/>
        <v>43475</v>
      </c>
      <c r="B2486" s="50">
        <v>2268.3000000000002</v>
      </c>
      <c r="C2486" s="50">
        <v>2278.4699999999998</v>
      </c>
      <c r="D2486" s="50">
        <v>2293.67</v>
      </c>
      <c r="E2486" s="50">
        <v>2298.04</v>
      </c>
      <c r="F2486" s="50">
        <v>2300.73</v>
      </c>
      <c r="G2486" s="50">
        <v>2300.83</v>
      </c>
      <c r="H2486" s="50">
        <v>2294.5700000000002</v>
      </c>
      <c r="I2486" s="50">
        <v>2289.9699999999998</v>
      </c>
      <c r="J2486" s="50">
        <v>2289.77</v>
      </c>
      <c r="K2486" s="50">
        <v>2290.36</v>
      </c>
      <c r="L2486" s="50">
        <v>2273.34</v>
      </c>
      <c r="M2486" s="50">
        <v>2280.16</v>
      </c>
      <c r="N2486" s="50">
        <v>2308.88</v>
      </c>
      <c r="O2486" s="50">
        <v>2302.35</v>
      </c>
      <c r="P2486" s="50">
        <v>2300.84</v>
      </c>
      <c r="Q2486" s="50">
        <v>2292.16</v>
      </c>
      <c r="R2486" s="50">
        <v>2270.08</v>
      </c>
      <c r="S2486" s="50">
        <v>2265.08</v>
      </c>
      <c r="T2486" s="50">
        <v>2259.16</v>
      </c>
      <c r="U2486" s="50">
        <v>2266.35</v>
      </c>
      <c r="V2486" s="50">
        <v>2269.1</v>
      </c>
      <c r="W2486" s="50">
        <v>2270.9</v>
      </c>
      <c r="X2486" s="50">
        <v>2267.27</v>
      </c>
      <c r="Y2486" s="50">
        <v>2265.9899999999998</v>
      </c>
    </row>
    <row r="2487" spans="1:25" ht="16.5" thickBot="1" x14ac:dyDescent="0.25">
      <c r="A2487" s="49">
        <f t="shared" si="67"/>
        <v>43476</v>
      </c>
      <c r="B2487" s="50">
        <v>2263.7600000000002</v>
      </c>
      <c r="C2487" s="50">
        <v>2271.0300000000002</v>
      </c>
      <c r="D2487" s="50">
        <v>2291.39</v>
      </c>
      <c r="E2487" s="50">
        <v>2297.13</v>
      </c>
      <c r="F2487" s="50">
        <v>2295.56</v>
      </c>
      <c r="G2487" s="50">
        <v>2295.31</v>
      </c>
      <c r="H2487" s="50">
        <v>2290.27</v>
      </c>
      <c r="I2487" s="50">
        <v>2273</v>
      </c>
      <c r="J2487" s="50">
        <v>2281.92</v>
      </c>
      <c r="K2487" s="50">
        <v>2273.6</v>
      </c>
      <c r="L2487" s="50">
        <v>2272.69</v>
      </c>
      <c r="M2487" s="50">
        <v>2273.77</v>
      </c>
      <c r="N2487" s="50">
        <v>2297.2800000000002</v>
      </c>
      <c r="O2487" s="50">
        <v>2296.29</v>
      </c>
      <c r="P2487" s="50">
        <v>2294.2800000000002</v>
      </c>
      <c r="Q2487" s="50">
        <v>2285.08</v>
      </c>
      <c r="R2487" s="50">
        <v>2266.3200000000002</v>
      </c>
      <c r="S2487" s="50">
        <v>2261.25</v>
      </c>
      <c r="T2487" s="50">
        <v>2254.8000000000002</v>
      </c>
      <c r="U2487" s="50">
        <v>2265.37</v>
      </c>
      <c r="V2487" s="50">
        <v>2263.83</v>
      </c>
      <c r="W2487" s="50">
        <v>2266.9699999999998</v>
      </c>
      <c r="X2487" s="50">
        <v>2266.58</v>
      </c>
      <c r="Y2487" s="50">
        <v>2266.81</v>
      </c>
    </row>
    <row r="2488" spans="1:25" ht="16.5" thickBot="1" x14ac:dyDescent="0.25">
      <c r="A2488" s="49">
        <f t="shared" si="67"/>
        <v>43477</v>
      </c>
      <c r="B2488" s="50">
        <v>2273.06</v>
      </c>
      <c r="C2488" s="50">
        <v>2269.61</v>
      </c>
      <c r="D2488" s="50">
        <v>2273.35</v>
      </c>
      <c r="E2488" s="50">
        <v>2280.79</v>
      </c>
      <c r="F2488" s="50">
        <v>2282.8000000000002</v>
      </c>
      <c r="G2488" s="50">
        <v>2296.38</v>
      </c>
      <c r="H2488" s="50">
        <v>2296.31</v>
      </c>
      <c r="I2488" s="50">
        <v>2294.9499999999998</v>
      </c>
      <c r="J2488" s="50">
        <v>2289.27</v>
      </c>
      <c r="K2488" s="50">
        <v>2288.0500000000002</v>
      </c>
      <c r="L2488" s="50">
        <v>2272.23</v>
      </c>
      <c r="M2488" s="50">
        <v>2287.1799999999998</v>
      </c>
      <c r="N2488" s="50">
        <v>2298.5100000000002</v>
      </c>
      <c r="O2488" s="50">
        <v>2302.7199999999998</v>
      </c>
      <c r="P2488" s="50">
        <v>2299.48</v>
      </c>
      <c r="Q2488" s="50">
        <v>2290.46</v>
      </c>
      <c r="R2488" s="50">
        <v>2266.6</v>
      </c>
      <c r="S2488" s="50">
        <v>2271.34</v>
      </c>
      <c r="T2488" s="50">
        <v>2269.84</v>
      </c>
      <c r="U2488" s="50">
        <v>2276.21</v>
      </c>
      <c r="V2488" s="50">
        <v>2271.21</v>
      </c>
      <c r="W2488" s="50">
        <v>2270.7199999999998</v>
      </c>
      <c r="X2488" s="50">
        <v>2265.2600000000002</v>
      </c>
      <c r="Y2488" s="50">
        <v>2269.35</v>
      </c>
    </row>
    <row r="2489" spans="1:25" ht="16.5" thickBot="1" x14ac:dyDescent="0.25">
      <c r="A2489" s="49">
        <f t="shared" si="67"/>
        <v>43478</v>
      </c>
      <c r="B2489" s="50">
        <v>2269.02</v>
      </c>
      <c r="C2489" s="50">
        <v>2285.15</v>
      </c>
      <c r="D2489" s="50">
        <v>2292.17</v>
      </c>
      <c r="E2489" s="50">
        <v>2297.89</v>
      </c>
      <c r="F2489" s="50">
        <v>2321.69</v>
      </c>
      <c r="G2489" s="50">
        <v>2323.59</v>
      </c>
      <c r="H2489" s="50">
        <v>2317.8200000000002</v>
      </c>
      <c r="I2489" s="50">
        <v>2315.1999999999998</v>
      </c>
      <c r="J2489" s="50">
        <v>2297.67</v>
      </c>
      <c r="K2489" s="50">
        <v>2275.59</v>
      </c>
      <c r="L2489" s="50">
        <v>2273.44</v>
      </c>
      <c r="M2489" s="50">
        <v>2277.92</v>
      </c>
      <c r="N2489" s="50">
        <v>2297.75</v>
      </c>
      <c r="O2489" s="50">
        <v>2300.5</v>
      </c>
      <c r="P2489" s="50">
        <v>2298.77</v>
      </c>
      <c r="Q2489" s="50">
        <v>2289.48</v>
      </c>
      <c r="R2489" s="50">
        <v>2270.84</v>
      </c>
      <c r="S2489" s="50">
        <v>2267.14</v>
      </c>
      <c r="T2489" s="50">
        <v>2258.5700000000002</v>
      </c>
      <c r="U2489" s="50">
        <v>2263.27</v>
      </c>
      <c r="V2489" s="50">
        <v>2265.16</v>
      </c>
      <c r="W2489" s="50">
        <v>2267.6999999999998</v>
      </c>
      <c r="X2489" s="50">
        <v>2272.08</v>
      </c>
      <c r="Y2489" s="50">
        <v>2270.2399999999998</v>
      </c>
    </row>
    <row r="2490" spans="1:25" ht="16.5" thickBot="1" x14ac:dyDescent="0.25">
      <c r="A2490" s="49">
        <f t="shared" si="67"/>
        <v>43479</v>
      </c>
      <c r="B2490" s="50">
        <v>2263.92</v>
      </c>
      <c r="C2490" s="50">
        <v>2271.71</v>
      </c>
      <c r="D2490" s="50">
        <v>2292.4699999999998</v>
      </c>
      <c r="E2490" s="50">
        <v>2296.69</v>
      </c>
      <c r="F2490" s="50">
        <v>2295.9</v>
      </c>
      <c r="G2490" s="50">
        <v>2296.7600000000002</v>
      </c>
      <c r="H2490" s="50">
        <v>2291.34</v>
      </c>
      <c r="I2490" s="50">
        <v>2286.14</v>
      </c>
      <c r="J2490" s="50">
        <v>2283.56</v>
      </c>
      <c r="K2490" s="50">
        <v>2272.31</v>
      </c>
      <c r="L2490" s="50">
        <v>2281.02</v>
      </c>
      <c r="M2490" s="50">
        <v>2282.39</v>
      </c>
      <c r="N2490" s="50">
        <v>2292.02</v>
      </c>
      <c r="O2490" s="50">
        <v>2293.0300000000002</v>
      </c>
      <c r="P2490" s="50">
        <v>2289.56</v>
      </c>
      <c r="Q2490" s="50">
        <v>2283.96</v>
      </c>
      <c r="R2490" s="50">
        <v>2277.41</v>
      </c>
      <c r="S2490" s="50">
        <v>2260.79</v>
      </c>
      <c r="T2490" s="50">
        <v>2251.79</v>
      </c>
      <c r="U2490" s="50">
        <v>2253.63</v>
      </c>
      <c r="V2490" s="50">
        <v>2256.2600000000002</v>
      </c>
      <c r="W2490" s="50">
        <v>2259.5500000000002</v>
      </c>
      <c r="X2490" s="50">
        <v>2261.6999999999998</v>
      </c>
      <c r="Y2490" s="50">
        <v>2261.41</v>
      </c>
    </row>
    <row r="2491" spans="1:25" ht="16.5" thickBot="1" x14ac:dyDescent="0.25">
      <c r="A2491" s="49">
        <f t="shared" si="67"/>
        <v>43480</v>
      </c>
      <c r="B2491" s="50">
        <v>2277.0500000000002</v>
      </c>
      <c r="C2491" s="50">
        <v>2287.4699999999998</v>
      </c>
      <c r="D2491" s="50">
        <v>2297.84</v>
      </c>
      <c r="E2491" s="50">
        <v>2313.7199999999998</v>
      </c>
      <c r="F2491" s="50">
        <v>2314.5300000000002</v>
      </c>
      <c r="G2491" s="50">
        <v>2312.83</v>
      </c>
      <c r="H2491" s="50">
        <v>2309.35</v>
      </c>
      <c r="I2491" s="50">
        <v>2291.17</v>
      </c>
      <c r="J2491" s="50">
        <v>2292.14</v>
      </c>
      <c r="K2491" s="50">
        <v>2290.7600000000002</v>
      </c>
      <c r="L2491" s="50">
        <v>2289.64</v>
      </c>
      <c r="M2491" s="50">
        <v>2290.84</v>
      </c>
      <c r="N2491" s="50">
        <v>2307.25</v>
      </c>
      <c r="O2491" s="50">
        <v>2309.35</v>
      </c>
      <c r="P2491" s="50">
        <v>2308.62</v>
      </c>
      <c r="Q2491" s="50">
        <v>2303.73</v>
      </c>
      <c r="R2491" s="50">
        <v>2287.98</v>
      </c>
      <c r="S2491" s="50">
        <v>2282.04</v>
      </c>
      <c r="T2491" s="50">
        <v>2272.0100000000002</v>
      </c>
      <c r="U2491" s="50">
        <v>2273.4299999999998</v>
      </c>
      <c r="V2491" s="50">
        <v>2271.2600000000002</v>
      </c>
      <c r="W2491" s="50">
        <v>2274.83</v>
      </c>
      <c r="X2491" s="50">
        <v>2276.9</v>
      </c>
      <c r="Y2491" s="50">
        <v>2274.3000000000002</v>
      </c>
    </row>
    <row r="2492" spans="1:25" ht="16.5" thickBot="1" x14ac:dyDescent="0.25">
      <c r="A2492" s="49">
        <f t="shared" si="67"/>
        <v>43481</v>
      </c>
      <c r="B2492" s="50">
        <v>2279.13</v>
      </c>
      <c r="C2492" s="50">
        <v>2285.98</v>
      </c>
      <c r="D2492" s="50">
        <v>2300.35</v>
      </c>
      <c r="E2492" s="50">
        <v>2311.19</v>
      </c>
      <c r="F2492" s="50">
        <v>2310.48</v>
      </c>
      <c r="G2492" s="50">
        <v>2309.54</v>
      </c>
      <c r="H2492" s="50">
        <v>2305.7600000000002</v>
      </c>
      <c r="I2492" s="50">
        <v>2300.71</v>
      </c>
      <c r="J2492" s="50">
        <v>2302.25</v>
      </c>
      <c r="K2492" s="50">
        <v>2300.35</v>
      </c>
      <c r="L2492" s="50">
        <v>2300.42</v>
      </c>
      <c r="M2492" s="50">
        <v>2301.7399999999998</v>
      </c>
      <c r="N2492" s="50">
        <v>2308.98</v>
      </c>
      <c r="O2492" s="50">
        <v>2309.63</v>
      </c>
      <c r="P2492" s="50">
        <v>2307.59</v>
      </c>
      <c r="Q2492" s="50">
        <v>2304.2399999999998</v>
      </c>
      <c r="R2492" s="50">
        <v>2289.5</v>
      </c>
      <c r="S2492" s="50">
        <v>2278.86</v>
      </c>
      <c r="T2492" s="50">
        <v>2269.89</v>
      </c>
      <c r="U2492" s="50">
        <v>2276.0300000000002</v>
      </c>
      <c r="V2492" s="50">
        <v>2276.2600000000002</v>
      </c>
      <c r="W2492" s="50">
        <v>2278.7800000000002</v>
      </c>
      <c r="X2492" s="50">
        <v>2280.5100000000002</v>
      </c>
      <c r="Y2492" s="50">
        <v>2280.27</v>
      </c>
    </row>
    <row r="2493" spans="1:25" ht="16.5" thickBot="1" x14ac:dyDescent="0.25">
      <c r="A2493" s="49">
        <f t="shared" si="67"/>
        <v>43482</v>
      </c>
      <c r="B2493" s="50">
        <v>2253.1</v>
      </c>
      <c r="C2493" s="50">
        <v>2256.34</v>
      </c>
      <c r="D2493" s="50">
        <v>2264.69</v>
      </c>
      <c r="E2493" s="50">
        <v>2310</v>
      </c>
      <c r="F2493" s="50">
        <v>2310.54</v>
      </c>
      <c r="G2493" s="50">
        <v>2310.13</v>
      </c>
      <c r="H2493" s="50">
        <v>2308.4</v>
      </c>
      <c r="I2493" s="50">
        <v>2292.63</v>
      </c>
      <c r="J2493" s="50">
        <v>2292.59</v>
      </c>
      <c r="K2493" s="50">
        <v>2292.16</v>
      </c>
      <c r="L2493" s="50">
        <v>2291.38</v>
      </c>
      <c r="M2493" s="50">
        <v>2291.67</v>
      </c>
      <c r="N2493" s="50">
        <v>2309.87</v>
      </c>
      <c r="O2493" s="50">
        <v>2309.36</v>
      </c>
      <c r="P2493" s="50">
        <v>2311.29</v>
      </c>
      <c r="Q2493" s="50">
        <v>2304.41</v>
      </c>
      <c r="R2493" s="50">
        <v>2285.37</v>
      </c>
      <c r="S2493" s="50">
        <v>2283.1799999999998</v>
      </c>
      <c r="T2493" s="50">
        <v>2250.92</v>
      </c>
      <c r="U2493" s="50">
        <v>2256.0500000000002</v>
      </c>
      <c r="V2493" s="50">
        <v>2252.09</v>
      </c>
      <c r="W2493" s="50">
        <v>2257.41</v>
      </c>
      <c r="X2493" s="50">
        <v>2253.88</v>
      </c>
      <c r="Y2493" s="50">
        <v>2250.88</v>
      </c>
    </row>
    <row r="2494" spans="1:25" ht="16.5" thickBot="1" x14ac:dyDescent="0.25">
      <c r="A2494" s="49">
        <f t="shared" si="67"/>
        <v>43483</v>
      </c>
      <c r="B2494" s="50">
        <v>2256.92</v>
      </c>
      <c r="C2494" s="50">
        <v>2274.89</v>
      </c>
      <c r="D2494" s="50">
        <v>2304.64</v>
      </c>
      <c r="E2494" s="50">
        <v>2309.4299999999998</v>
      </c>
      <c r="F2494" s="50">
        <v>2308.08</v>
      </c>
      <c r="G2494" s="50">
        <v>2306.48</v>
      </c>
      <c r="H2494" s="50">
        <v>2302.4299999999998</v>
      </c>
      <c r="I2494" s="50">
        <v>2295.0700000000002</v>
      </c>
      <c r="J2494" s="50">
        <v>2294.9499999999998</v>
      </c>
      <c r="K2494" s="50">
        <v>2295.58</v>
      </c>
      <c r="L2494" s="50">
        <v>2294.79</v>
      </c>
      <c r="M2494" s="50">
        <v>2293.9</v>
      </c>
      <c r="N2494" s="50">
        <v>2306.9899999999998</v>
      </c>
      <c r="O2494" s="50">
        <v>2307.56</v>
      </c>
      <c r="P2494" s="50">
        <v>2304.1799999999998</v>
      </c>
      <c r="Q2494" s="50">
        <v>2299.88</v>
      </c>
      <c r="R2494" s="50">
        <v>2280.4899999999998</v>
      </c>
      <c r="S2494" s="50">
        <v>2247.34</v>
      </c>
      <c r="T2494" s="50">
        <v>2246.4499999999998</v>
      </c>
      <c r="U2494" s="50">
        <v>2244.69</v>
      </c>
      <c r="V2494" s="50">
        <v>2244.96</v>
      </c>
      <c r="W2494" s="50">
        <v>2249.9699999999998</v>
      </c>
      <c r="X2494" s="50">
        <v>2251.34</v>
      </c>
      <c r="Y2494" s="50">
        <v>2251.84</v>
      </c>
    </row>
    <row r="2495" spans="1:25" ht="16.5" thickBot="1" x14ac:dyDescent="0.25">
      <c r="A2495" s="49">
        <f t="shared" si="67"/>
        <v>43484</v>
      </c>
      <c r="B2495" s="50">
        <v>2233.33</v>
      </c>
      <c r="C2495" s="50">
        <v>2235.13</v>
      </c>
      <c r="D2495" s="50">
        <v>2275.59</v>
      </c>
      <c r="E2495" s="50">
        <v>2283.1999999999998</v>
      </c>
      <c r="F2495" s="50">
        <v>2285.1999999999998</v>
      </c>
      <c r="G2495" s="50">
        <v>2316.27</v>
      </c>
      <c r="H2495" s="50">
        <v>2311.25</v>
      </c>
      <c r="I2495" s="50">
        <v>2307.73</v>
      </c>
      <c r="J2495" s="50">
        <v>2280.6</v>
      </c>
      <c r="K2495" s="50">
        <v>2275.11</v>
      </c>
      <c r="L2495" s="50">
        <v>2272.6999999999998</v>
      </c>
      <c r="M2495" s="50">
        <v>2302.0500000000002</v>
      </c>
      <c r="N2495" s="50">
        <v>2307.62</v>
      </c>
      <c r="O2495" s="50">
        <v>2309.2600000000002</v>
      </c>
      <c r="P2495" s="50">
        <v>2305.3200000000002</v>
      </c>
      <c r="Q2495" s="50">
        <v>2302.54</v>
      </c>
      <c r="R2495" s="50">
        <v>2270.83</v>
      </c>
      <c r="S2495" s="50">
        <v>2264.59</v>
      </c>
      <c r="T2495" s="50">
        <v>2221.46</v>
      </c>
      <c r="U2495" s="50">
        <v>2231.1</v>
      </c>
      <c r="V2495" s="50">
        <v>2226.96</v>
      </c>
      <c r="W2495" s="50">
        <v>2230.83</v>
      </c>
      <c r="X2495" s="50">
        <v>2229.61</v>
      </c>
      <c r="Y2495" s="50">
        <v>2229.9299999999998</v>
      </c>
    </row>
    <row r="2496" spans="1:25" ht="16.5" thickBot="1" x14ac:dyDescent="0.25">
      <c r="A2496" s="49">
        <f t="shared" si="67"/>
        <v>43485</v>
      </c>
      <c r="B2496" s="50">
        <v>2233.56</v>
      </c>
      <c r="C2496" s="50">
        <v>2231.35</v>
      </c>
      <c r="D2496" s="50">
        <v>2234.98</v>
      </c>
      <c r="E2496" s="50">
        <v>2276.5100000000002</v>
      </c>
      <c r="F2496" s="50">
        <v>2281.42</v>
      </c>
      <c r="G2496" s="50">
        <v>2284.66</v>
      </c>
      <c r="H2496" s="50">
        <v>2278.96</v>
      </c>
      <c r="I2496" s="50">
        <v>2276.54</v>
      </c>
      <c r="J2496" s="50">
        <v>2276.66</v>
      </c>
      <c r="K2496" s="50">
        <v>2273.6</v>
      </c>
      <c r="L2496" s="50">
        <v>2271.6799999999998</v>
      </c>
      <c r="M2496" s="50">
        <v>2274.4299999999998</v>
      </c>
      <c r="N2496" s="50">
        <v>2307.4</v>
      </c>
      <c r="O2496" s="50">
        <v>2309.86</v>
      </c>
      <c r="P2496" s="50">
        <v>2306.48</v>
      </c>
      <c r="Q2496" s="50">
        <v>2298.4299999999998</v>
      </c>
      <c r="R2496" s="50">
        <v>2266.7800000000002</v>
      </c>
      <c r="S2496" s="50">
        <v>2227.1799999999998</v>
      </c>
      <c r="T2496" s="50">
        <v>2218.6799999999998</v>
      </c>
      <c r="U2496" s="50">
        <v>2223.7399999999998</v>
      </c>
      <c r="V2496" s="50">
        <v>2225</v>
      </c>
      <c r="W2496" s="50">
        <v>2227.79</v>
      </c>
      <c r="X2496" s="50">
        <v>2232.65</v>
      </c>
      <c r="Y2496" s="50">
        <v>2232.4299999999998</v>
      </c>
    </row>
    <row r="2497" spans="1:25" ht="16.5" thickBot="1" x14ac:dyDescent="0.25">
      <c r="A2497" s="49">
        <f t="shared" si="67"/>
        <v>43486</v>
      </c>
      <c r="B2497" s="50">
        <v>2225.7600000000002</v>
      </c>
      <c r="C2497" s="50">
        <v>2256.7399999999998</v>
      </c>
      <c r="D2497" s="50">
        <v>2276.88</v>
      </c>
      <c r="E2497" s="50">
        <v>2279.96</v>
      </c>
      <c r="F2497" s="50">
        <v>2305.9699999999998</v>
      </c>
      <c r="G2497" s="50">
        <v>2299.54</v>
      </c>
      <c r="H2497" s="50">
        <v>2273.16</v>
      </c>
      <c r="I2497" s="50">
        <v>2267.11</v>
      </c>
      <c r="J2497" s="50">
        <v>2269.41</v>
      </c>
      <c r="K2497" s="50">
        <v>2271.0500000000002</v>
      </c>
      <c r="L2497" s="50">
        <v>2234.6799999999998</v>
      </c>
      <c r="M2497" s="50">
        <v>2272.17</v>
      </c>
      <c r="N2497" s="50">
        <v>2280.64</v>
      </c>
      <c r="O2497" s="50">
        <v>2308.36</v>
      </c>
      <c r="P2497" s="50">
        <v>2304.96</v>
      </c>
      <c r="Q2497" s="50">
        <v>2271.44</v>
      </c>
      <c r="R2497" s="50">
        <v>2267.7399999999998</v>
      </c>
      <c r="S2497" s="50">
        <v>2225.5</v>
      </c>
      <c r="T2497" s="50">
        <v>2225.33</v>
      </c>
      <c r="U2497" s="50">
        <v>2218.71</v>
      </c>
      <c r="V2497" s="50">
        <v>2218.21</v>
      </c>
      <c r="W2497" s="50">
        <v>2223.9</v>
      </c>
      <c r="X2497" s="50">
        <v>2227.88</v>
      </c>
      <c r="Y2497" s="50">
        <v>2226.3000000000002</v>
      </c>
    </row>
    <row r="2498" spans="1:25" ht="16.5" thickBot="1" x14ac:dyDescent="0.25">
      <c r="A2498" s="49">
        <f t="shared" si="67"/>
        <v>43487</v>
      </c>
      <c r="B2498" s="50">
        <v>2224.42</v>
      </c>
      <c r="C2498" s="50">
        <v>2272.38</v>
      </c>
      <c r="D2498" s="50">
        <v>2277.4499999999998</v>
      </c>
      <c r="E2498" s="50">
        <v>2280.11</v>
      </c>
      <c r="F2498" s="50">
        <v>2284.5</v>
      </c>
      <c r="G2498" s="50">
        <v>2281.58</v>
      </c>
      <c r="H2498" s="50">
        <v>2272.67</v>
      </c>
      <c r="I2498" s="50">
        <v>2227.39</v>
      </c>
      <c r="J2498" s="50">
        <v>2227.64</v>
      </c>
      <c r="K2498" s="50">
        <v>2249.67</v>
      </c>
      <c r="L2498" s="50">
        <v>2227.7600000000002</v>
      </c>
      <c r="M2498" s="50">
        <v>2229.2800000000002</v>
      </c>
      <c r="N2498" s="50">
        <v>2275.89</v>
      </c>
      <c r="O2498" s="50">
        <v>2278.44</v>
      </c>
      <c r="P2498" s="50">
        <v>2298.75</v>
      </c>
      <c r="Q2498" s="50">
        <v>2270.27</v>
      </c>
      <c r="R2498" s="50">
        <v>2225.77</v>
      </c>
      <c r="S2498" s="50">
        <v>2256.83</v>
      </c>
      <c r="T2498" s="50">
        <v>2220.0100000000002</v>
      </c>
      <c r="U2498" s="50">
        <v>2217.0500000000002</v>
      </c>
      <c r="V2498" s="50">
        <v>2217.36</v>
      </c>
      <c r="W2498" s="50">
        <v>2219.39</v>
      </c>
      <c r="X2498" s="50">
        <v>2223.14</v>
      </c>
      <c r="Y2498" s="50">
        <v>2222.84</v>
      </c>
    </row>
    <row r="2499" spans="1:25" ht="16.5" thickBot="1" x14ac:dyDescent="0.25">
      <c r="A2499" s="49">
        <f t="shared" si="67"/>
        <v>43488</v>
      </c>
      <c r="B2499" s="50">
        <v>2201.35</v>
      </c>
      <c r="C2499" s="50">
        <v>2208.0100000000002</v>
      </c>
      <c r="D2499" s="50">
        <v>2247.5300000000002</v>
      </c>
      <c r="E2499" s="50">
        <v>2274.36</v>
      </c>
      <c r="F2499" s="50">
        <v>2272.87</v>
      </c>
      <c r="G2499" s="50">
        <v>2273.6</v>
      </c>
      <c r="H2499" s="50">
        <v>2262.9299999999998</v>
      </c>
      <c r="I2499" s="50">
        <v>2199.71</v>
      </c>
      <c r="J2499" s="50">
        <v>2202.56</v>
      </c>
      <c r="K2499" s="50">
        <v>2202.0300000000002</v>
      </c>
      <c r="L2499" s="50">
        <v>2199.88</v>
      </c>
      <c r="M2499" s="50">
        <v>2200.02</v>
      </c>
      <c r="N2499" s="50">
        <v>2267.29</v>
      </c>
      <c r="O2499" s="50">
        <v>2271.33</v>
      </c>
      <c r="P2499" s="50">
        <v>2266.75</v>
      </c>
      <c r="Q2499" s="50">
        <v>2258.33</v>
      </c>
      <c r="R2499" s="50">
        <v>2196.1</v>
      </c>
      <c r="S2499" s="50">
        <v>2191.2199999999998</v>
      </c>
      <c r="T2499" s="50">
        <v>2192.12</v>
      </c>
      <c r="U2499" s="50">
        <v>2189.6</v>
      </c>
      <c r="V2499" s="50">
        <v>2192.66</v>
      </c>
      <c r="W2499" s="50">
        <v>2195.36</v>
      </c>
      <c r="X2499" s="50">
        <v>2199.34</v>
      </c>
      <c r="Y2499" s="50">
        <v>2199.84</v>
      </c>
    </row>
    <row r="2500" spans="1:25" ht="16.5" thickBot="1" x14ac:dyDescent="0.25">
      <c r="A2500" s="49">
        <f t="shared" si="67"/>
        <v>43489</v>
      </c>
      <c r="B2500" s="50">
        <v>2210.84</v>
      </c>
      <c r="C2500" s="50">
        <v>2295.3200000000002</v>
      </c>
      <c r="D2500" s="50">
        <v>2219.4</v>
      </c>
      <c r="E2500" s="50">
        <v>2303.31</v>
      </c>
      <c r="F2500" s="50">
        <v>2303.41</v>
      </c>
      <c r="G2500" s="50">
        <v>2301.38</v>
      </c>
      <c r="H2500" s="50">
        <v>2294.04</v>
      </c>
      <c r="I2500" s="50">
        <v>2208.54</v>
      </c>
      <c r="J2500" s="50">
        <v>2289.61</v>
      </c>
      <c r="K2500" s="50">
        <v>2208.92</v>
      </c>
      <c r="L2500" s="50">
        <v>2205.89</v>
      </c>
      <c r="M2500" s="50">
        <v>2206.39</v>
      </c>
      <c r="N2500" s="50">
        <v>2297.5500000000002</v>
      </c>
      <c r="O2500" s="50">
        <v>2300.64</v>
      </c>
      <c r="P2500" s="50">
        <v>2297.39</v>
      </c>
      <c r="Q2500" s="50">
        <v>2291.77</v>
      </c>
      <c r="R2500" s="50">
        <v>2203.66</v>
      </c>
      <c r="S2500" s="50">
        <v>2279.16</v>
      </c>
      <c r="T2500" s="50">
        <v>2204.42</v>
      </c>
      <c r="U2500" s="50">
        <v>2208.06</v>
      </c>
      <c r="V2500" s="50">
        <v>2205.21</v>
      </c>
      <c r="W2500" s="50">
        <v>2208.58</v>
      </c>
      <c r="X2500" s="50">
        <v>2203.2199999999998</v>
      </c>
      <c r="Y2500" s="50">
        <v>2200.48</v>
      </c>
    </row>
    <row r="2501" spans="1:25" ht="16.5" thickBot="1" x14ac:dyDescent="0.25">
      <c r="A2501" s="49">
        <f t="shared" si="67"/>
        <v>43490</v>
      </c>
      <c r="B2501" s="50">
        <v>2286.5300000000002</v>
      </c>
      <c r="C2501" s="50">
        <v>2295.02</v>
      </c>
      <c r="D2501" s="50">
        <v>2300.17</v>
      </c>
      <c r="E2501" s="50">
        <v>2303.4299999999998</v>
      </c>
      <c r="F2501" s="50">
        <v>2301.2399999999998</v>
      </c>
      <c r="G2501" s="50">
        <v>2297.66</v>
      </c>
      <c r="H2501" s="50">
        <v>2277.63</v>
      </c>
      <c r="I2501" s="50">
        <v>2275.8200000000002</v>
      </c>
      <c r="J2501" s="50">
        <v>2277.9499999999998</v>
      </c>
      <c r="K2501" s="50">
        <v>2272.71</v>
      </c>
      <c r="L2501" s="50">
        <v>2273.4499999999998</v>
      </c>
      <c r="M2501" s="50">
        <v>2272.84</v>
      </c>
      <c r="N2501" s="50">
        <v>2296.94</v>
      </c>
      <c r="O2501" s="50">
        <v>2299.44</v>
      </c>
      <c r="P2501" s="50">
        <v>2294.5700000000002</v>
      </c>
      <c r="Q2501" s="50">
        <v>2286.21</v>
      </c>
      <c r="R2501" s="50">
        <v>2274.02</v>
      </c>
      <c r="S2501" s="50">
        <v>2274.9699999999998</v>
      </c>
      <c r="T2501" s="50">
        <v>2272.1999999999998</v>
      </c>
      <c r="U2501" s="50">
        <v>2208.41</v>
      </c>
      <c r="V2501" s="50">
        <v>2209.65</v>
      </c>
      <c r="W2501" s="50">
        <v>2210.0300000000002</v>
      </c>
      <c r="X2501" s="50">
        <v>2213.52</v>
      </c>
      <c r="Y2501" s="50">
        <v>2223.4699999999998</v>
      </c>
    </row>
    <row r="2502" spans="1:25" ht="16.5" thickBot="1" x14ac:dyDescent="0.25">
      <c r="A2502" s="49">
        <f t="shared" si="67"/>
        <v>43491</v>
      </c>
      <c r="B2502" s="50">
        <v>2239.2199999999998</v>
      </c>
      <c r="C2502" s="50">
        <v>2292.3200000000002</v>
      </c>
      <c r="D2502" s="50">
        <v>2239.9</v>
      </c>
      <c r="E2502" s="50">
        <v>2288</v>
      </c>
      <c r="F2502" s="50">
        <v>2286.42</v>
      </c>
      <c r="G2502" s="50">
        <v>2285.4699999999998</v>
      </c>
      <c r="H2502" s="50">
        <v>2284.36</v>
      </c>
      <c r="I2502" s="50">
        <v>2278.52</v>
      </c>
      <c r="J2502" s="50">
        <v>2275.87</v>
      </c>
      <c r="K2502" s="50">
        <v>2271.0300000000002</v>
      </c>
      <c r="L2502" s="50">
        <v>2270.6799999999998</v>
      </c>
      <c r="M2502" s="50">
        <v>2272.5</v>
      </c>
      <c r="N2502" s="50">
        <v>2277.5500000000002</v>
      </c>
      <c r="O2502" s="50">
        <v>2278.7600000000002</v>
      </c>
      <c r="P2502" s="50">
        <v>2276.85</v>
      </c>
      <c r="Q2502" s="50">
        <v>2272.94</v>
      </c>
      <c r="R2502" s="50">
        <v>2274.17</v>
      </c>
      <c r="S2502" s="50">
        <v>2268.69</v>
      </c>
      <c r="T2502" s="50">
        <v>2272.0500000000002</v>
      </c>
      <c r="U2502" s="50">
        <v>2228.35</v>
      </c>
      <c r="V2502" s="50">
        <v>2227.11</v>
      </c>
      <c r="W2502" s="50">
        <v>2228.59</v>
      </c>
      <c r="X2502" s="50">
        <v>2226.79</v>
      </c>
      <c r="Y2502" s="50">
        <v>2230.1</v>
      </c>
    </row>
    <row r="2503" spans="1:25" ht="16.5" thickBot="1" x14ac:dyDescent="0.25">
      <c r="A2503" s="49">
        <f t="shared" si="67"/>
        <v>43492</v>
      </c>
      <c r="B2503" s="50">
        <v>2226.77</v>
      </c>
      <c r="C2503" s="50">
        <v>2260.85</v>
      </c>
      <c r="D2503" s="50">
        <v>2226.9899999999998</v>
      </c>
      <c r="E2503" s="50">
        <v>2278.81</v>
      </c>
      <c r="F2503" s="50">
        <v>2279.7600000000002</v>
      </c>
      <c r="G2503" s="50">
        <v>2283.0500000000002</v>
      </c>
      <c r="H2503" s="50">
        <v>2278.25</v>
      </c>
      <c r="I2503" s="50">
        <v>2278.17</v>
      </c>
      <c r="J2503" s="50">
        <v>2275.6999999999998</v>
      </c>
      <c r="K2503" s="50">
        <v>2272.83</v>
      </c>
      <c r="L2503" s="50">
        <v>2267.9299999999998</v>
      </c>
      <c r="M2503" s="50">
        <v>2273.8200000000002</v>
      </c>
      <c r="N2503" s="50">
        <v>2277.61</v>
      </c>
      <c r="O2503" s="50">
        <v>2277.0700000000002</v>
      </c>
      <c r="P2503" s="50">
        <v>2274.35</v>
      </c>
      <c r="Q2503" s="50">
        <v>2270.4699999999998</v>
      </c>
      <c r="R2503" s="50">
        <v>2270.4899999999998</v>
      </c>
      <c r="S2503" s="50">
        <v>2265.34</v>
      </c>
      <c r="T2503" s="50">
        <v>2268.56</v>
      </c>
      <c r="U2503" s="50">
        <v>2217.17</v>
      </c>
      <c r="V2503" s="50">
        <v>2221.06</v>
      </c>
      <c r="W2503" s="50">
        <v>2222.14</v>
      </c>
      <c r="X2503" s="50">
        <v>2229.02</v>
      </c>
      <c r="Y2503" s="50">
        <v>2228.92</v>
      </c>
    </row>
    <row r="2504" spans="1:25" ht="16.5" thickBot="1" x14ac:dyDescent="0.25">
      <c r="A2504" s="49">
        <f t="shared" si="67"/>
        <v>43493</v>
      </c>
      <c r="B2504" s="50">
        <v>2242.42</v>
      </c>
      <c r="C2504" s="50">
        <v>2284.3200000000002</v>
      </c>
      <c r="D2504" s="50">
        <v>2285.11</v>
      </c>
      <c r="E2504" s="50">
        <v>2284.67</v>
      </c>
      <c r="F2504" s="50">
        <v>2284.06</v>
      </c>
      <c r="G2504" s="50">
        <v>2280.37</v>
      </c>
      <c r="H2504" s="50">
        <v>2275.12</v>
      </c>
      <c r="I2504" s="50">
        <v>2270.39</v>
      </c>
      <c r="J2504" s="50">
        <v>2273.21</v>
      </c>
      <c r="K2504" s="50">
        <v>2271.89</v>
      </c>
      <c r="L2504" s="50">
        <v>2271.5500000000002</v>
      </c>
      <c r="M2504" s="50">
        <v>2272.67</v>
      </c>
      <c r="N2504" s="50">
        <v>2279.61</v>
      </c>
      <c r="O2504" s="50">
        <v>2281.5100000000002</v>
      </c>
      <c r="P2504" s="50">
        <v>2277.4499999999998</v>
      </c>
      <c r="Q2504" s="50">
        <v>2273.85</v>
      </c>
      <c r="R2504" s="50">
        <v>2274.3200000000002</v>
      </c>
      <c r="S2504" s="50">
        <v>2272.41</v>
      </c>
      <c r="T2504" s="50">
        <v>2262.7399999999998</v>
      </c>
      <c r="U2504" s="50">
        <v>2225.5</v>
      </c>
      <c r="V2504" s="50">
        <v>2224.7199999999998</v>
      </c>
      <c r="W2504" s="50">
        <v>2226.88</v>
      </c>
      <c r="X2504" s="50">
        <v>2227.7399999999998</v>
      </c>
      <c r="Y2504" s="50">
        <v>2230.04</v>
      </c>
    </row>
    <row r="2505" spans="1:25" ht="16.5" thickBot="1" x14ac:dyDescent="0.25">
      <c r="A2505" s="49">
        <f t="shared" si="67"/>
        <v>43494</v>
      </c>
      <c r="B2505" s="50">
        <v>2228.92</v>
      </c>
      <c r="C2505" s="50">
        <v>2279.3200000000002</v>
      </c>
      <c r="D2505" s="50">
        <v>2282.56</v>
      </c>
      <c r="E2505" s="50">
        <v>2285.64</v>
      </c>
      <c r="F2505" s="50">
        <v>2282.33</v>
      </c>
      <c r="G2505" s="50">
        <v>2278.1799999999998</v>
      </c>
      <c r="H2505" s="50">
        <v>2256.38</v>
      </c>
      <c r="I2505" s="50">
        <v>2220.33</v>
      </c>
      <c r="J2505" s="50">
        <v>2221.1</v>
      </c>
      <c r="K2505" s="50">
        <v>2218.87</v>
      </c>
      <c r="L2505" s="50">
        <v>2217.96</v>
      </c>
      <c r="M2505" s="50">
        <v>2220.96</v>
      </c>
      <c r="N2505" s="50">
        <v>2270.06</v>
      </c>
      <c r="O2505" s="50">
        <v>2275.69</v>
      </c>
      <c r="P2505" s="50">
        <v>2274.46</v>
      </c>
      <c r="Q2505" s="50">
        <v>2249.13</v>
      </c>
      <c r="R2505" s="50">
        <v>2217.56</v>
      </c>
      <c r="S2505" s="50">
        <v>2265.0100000000002</v>
      </c>
      <c r="T2505" s="50">
        <v>2219.2600000000002</v>
      </c>
      <c r="U2505" s="50">
        <v>2220.9499999999998</v>
      </c>
      <c r="V2505" s="50">
        <v>2217.4499999999998</v>
      </c>
      <c r="W2505" s="50">
        <v>2220.9699999999998</v>
      </c>
      <c r="X2505" s="50">
        <v>2221.13</v>
      </c>
      <c r="Y2505" s="50">
        <v>2222.0700000000002</v>
      </c>
    </row>
    <row r="2506" spans="1:25" ht="16.5" thickBot="1" x14ac:dyDescent="0.25">
      <c r="A2506" s="49">
        <f t="shared" si="67"/>
        <v>43495</v>
      </c>
      <c r="B2506" s="50">
        <v>2203.1799999999998</v>
      </c>
      <c r="C2506" s="50">
        <v>2256.35</v>
      </c>
      <c r="D2506" s="50">
        <v>2261.77</v>
      </c>
      <c r="E2506" s="50">
        <v>2302.71</v>
      </c>
      <c r="F2506" s="50">
        <v>2261.81</v>
      </c>
      <c r="G2506" s="50">
        <v>2259.81</v>
      </c>
      <c r="H2506" s="50">
        <v>2253.5</v>
      </c>
      <c r="I2506" s="50">
        <v>2202.59</v>
      </c>
      <c r="J2506" s="50">
        <v>2205</v>
      </c>
      <c r="K2506" s="50">
        <v>2203.54</v>
      </c>
      <c r="L2506" s="50">
        <v>2199</v>
      </c>
      <c r="M2506" s="50">
        <v>2202.8000000000002</v>
      </c>
      <c r="N2506" s="50">
        <v>2256.37</v>
      </c>
      <c r="O2506" s="50">
        <v>2297.9899999999998</v>
      </c>
      <c r="P2506" s="50">
        <v>2294.42</v>
      </c>
      <c r="Q2506" s="50">
        <v>2248.2199999999998</v>
      </c>
      <c r="R2506" s="50">
        <v>2198.48</v>
      </c>
      <c r="S2506" s="50">
        <v>2243.0300000000002</v>
      </c>
      <c r="T2506" s="50">
        <v>2200.65</v>
      </c>
      <c r="U2506" s="50">
        <v>2199.5700000000002</v>
      </c>
      <c r="V2506" s="50">
        <v>2206.21</v>
      </c>
      <c r="W2506" s="50">
        <v>2203.39</v>
      </c>
      <c r="X2506" s="50">
        <v>2209.15</v>
      </c>
      <c r="Y2506" s="50">
        <v>2210.89</v>
      </c>
    </row>
    <row r="2507" spans="1:25" ht="16.5" thickBot="1" x14ac:dyDescent="0.25">
      <c r="A2507" s="49">
        <f t="shared" si="67"/>
        <v>43496</v>
      </c>
      <c r="B2507" s="50">
        <v>2206.84</v>
      </c>
      <c r="C2507" s="50">
        <v>2258.4499999999998</v>
      </c>
      <c r="D2507" s="50">
        <v>2263.13</v>
      </c>
      <c r="E2507" s="50">
        <v>2301.84</v>
      </c>
      <c r="F2507" s="50">
        <v>2262.4899999999998</v>
      </c>
      <c r="G2507" s="50">
        <v>2259.91</v>
      </c>
      <c r="H2507" s="50">
        <v>2253.16</v>
      </c>
      <c r="I2507" s="50">
        <v>2252.1799999999998</v>
      </c>
      <c r="J2507" s="50">
        <v>2252.0300000000002</v>
      </c>
      <c r="K2507" s="50">
        <v>2259.38</v>
      </c>
      <c r="L2507" s="50">
        <v>2210.79</v>
      </c>
      <c r="M2507" s="50">
        <v>2210.89</v>
      </c>
      <c r="N2507" s="50">
        <v>2299.6</v>
      </c>
      <c r="O2507" s="50">
        <v>2297.38</v>
      </c>
      <c r="P2507" s="50">
        <v>2294.77</v>
      </c>
      <c r="Q2507" s="50">
        <v>2251.84</v>
      </c>
      <c r="R2507" s="50">
        <v>2202.44</v>
      </c>
      <c r="S2507" s="50">
        <v>2242.7600000000002</v>
      </c>
      <c r="T2507" s="50">
        <v>2200.4699999999998</v>
      </c>
      <c r="U2507" s="50">
        <v>2203.16</v>
      </c>
      <c r="V2507" s="50">
        <v>2203.02</v>
      </c>
      <c r="W2507" s="50">
        <v>2208.63</v>
      </c>
      <c r="X2507" s="50">
        <v>2205.1799999999998</v>
      </c>
      <c r="Y2507" s="50">
        <v>2202.59</v>
      </c>
    </row>
    <row r="2508" spans="1:25" s="53" customFormat="1" ht="15.75" x14ac:dyDescent="0.2">
      <c r="A2508" s="57"/>
      <c r="B2508" s="58"/>
      <c r="C2508" s="58"/>
      <c r="D2508" s="58"/>
      <c r="E2508" s="58"/>
      <c r="F2508" s="58"/>
      <c r="G2508" s="58"/>
      <c r="H2508" s="58"/>
      <c r="I2508" s="58"/>
      <c r="J2508" s="58"/>
      <c r="K2508" s="58"/>
      <c r="L2508" s="58"/>
      <c r="M2508" s="58"/>
      <c r="N2508" s="58"/>
      <c r="O2508" s="58"/>
      <c r="P2508" s="58"/>
      <c r="Q2508" s="58"/>
      <c r="R2508" s="58"/>
      <c r="S2508" s="58"/>
      <c r="T2508" s="58"/>
      <c r="U2508" s="58"/>
      <c r="V2508" s="58"/>
      <c r="W2508" s="58"/>
      <c r="X2508" s="58"/>
      <c r="Y2508" s="58"/>
    </row>
    <row r="2509" spans="1:25" s="53" customFormat="1" ht="15.75" x14ac:dyDescent="0.2">
      <c r="A2509" s="57"/>
      <c r="B2509" s="58"/>
      <c r="C2509" s="58"/>
      <c r="D2509" s="58"/>
      <c r="E2509" s="58"/>
      <c r="F2509" s="58"/>
      <c r="G2509" s="58"/>
      <c r="H2509" s="58"/>
      <c r="I2509" s="58"/>
      <c r="J2509" s="58"/>
      <c r="K2509" s="58"/>
      <c r="L2509" s="58"/>
      <c r="M2509" s="58"/>
      <c r="N2509" s="58"/>
      <c r="O2509" s="58"/>
      <c r="P2509" s="58"/>
      <c r="Q2509" s="58"/>
      <c r="R2509" s="58"/>
      <c r="S2509" s="58"/>
      <c r="T2509" s="58"/>
      <c r="U2509" s="58"/>
      <c r="V2509" s="58"/>
      <c r="W2509" s="58"/>
      <c r="X2509" s="58"/>
      <c r="Y2509" s="58"/>
    </row>
    <row r="2510" spans="1:25" s="60" customFormat="1" ht="25.5" customHeight="1" thickBot="1" x14ac:dyDescent="0.35">
      <c r="A2510" s="59" t="s">
        <v>157</v>
      </c>
    </row>
    <row r="2511" spans="1:25" s="60" customFormat="1" ht="25.5" customHeight="1" thickBot="1" x14ac:dyDescent="0.35">
      <c r="A2511" s="156" t="s">
        <v>64</v>
      </c>
      <c r="B2511" s="158" t="s">
        <v>156</v>
      </c>
      <c r="C2511" s="159"/>
      <c r="D2511" s="159"/>
      <c r="E2511" s="159"/>
      <c r="F2511" s="159"/>
      <c r="G2511" s="159"/>
      <c r="H2511" s="159"/>
      <c r="I2511" s="159"/>
      <c r="J2511" s="159"/>
      <c r="K2511" s="159"/>
      <c r="L2511" s="159"/>
      <c r="M2511" s="159"/>
      <c r="N2511" s="159"/>
      <c r="O2511" s="159"/>
      <c r="P2511" s="159"/>
      <c r="Q2511" s="159"/>
      <c r="R2511" s="159"/>
      <c r="S2511" s="159"/>
      <c r="T2511" s="159"/>
      <c r="U2511" s="159"/>
      <c r="V2511" s="159"/>
      <c r="W2511" s="159"/>
      <c r="X2511" s="159"/>
      <c r="Y2511" s="160"/>
    </row>
    <row r="2512" spans="1:25" ht="35.25" customHeight="1" thickBot="1" x14ac:dyDescent="0.3">
      <c r="A2512" s="157"/>
      <c r="B2512" s="48" t="s">
        <v>66</v>
      </c>
      <c r="C2512" s="48" t="s">
        <v>67</v>
      </c>
      <c r="D2512" s="48" t="s">
        <v>68</v>
      </c>
      <c r="E2512" s="48" t="s">
        <v>69</v>
      </c>
      <c r="F2512" s="48" t="s">
        <v>70</v>
      </c>
      <c r="G2512" s="48" t="s">
        <v>71</v>
      </c>
      <c r="H2512" s="48" t="s">
        <v>72</v>
      </c>
      <c r="I2512" s="48" t="s">
        <v>73</v>
      </c>
      <c r="J2512" s="48" t="s">
        <v>74</v>
      </c>
      <c r="K2512" s="48" t="s">
        <v>75</v>
      </c>
      <c r="L2512" s="48" t="s">
        <v>76</v>
      </c>
      <c r="M2512" s="48" t="s">
        <v>77</v>
      </c>
      <c r="N2512" s="48" t="s">
        <v>78</v>
      </c>
      <c r="O2512" s="48" t="s">
        <v>79</v>
      </c>
      <c r="P2512" s="48" t="s">
        <v>80</v>
      </c>
      <c r="Q2512" s="48" t="s">
        <v>81</v>
      </c>
      <c r="R2512" s="48" t="s">
        <v>82</v>
      </c>
      <c r="S2512" s="48" t="s">
        <v>83</v>
      </c>
      <c r="T2512" s="48" t="s">
        <v>84</v>
      </c>
      <c r="U2512" s="48" t="s">
        <v>85</v>
      </c>
      <c r="V2512" s="48" t="s">
        <v>86</v>
      </c>
      <c r="W2512" s="48" t="s">
        <v>87</v>
      </c>
      <c r="X2512" s="48" t="s">
        <v>88</v>
      </c>
      <c r="Y2512" s="48" t="s">
        <v>89</v>
      </c>
    </row>
    <row r="2513" spans="1:25" ht="16.5" thickBot="1" x14ac:dyDescent="0.25">
      <c r="A2513" s="49">
        <f t="shared" ref="A2513:A2543" si="68">A2444</f>
        <v>43466</v>
      </c>
      <c r="B2513" s="50">
        <v>1290.598</v>
      </c>
      <c r="C2513" s="50">
        <v>1306.8980000000001</v>
      </c>
      <c r="D2513" s="50">
        <v>1302.2179999999998</v>
      </c>
      <c r="E2513" s="50">
        <v>1304.548</v>
      </c>
      <c r="F2513" s="50">
        <v>1309.6379999999999</v>
      </c>
      <c r="G2513" s="50">
        <v>1312.278</v>
      </c>
      <c r="H2513" s="50">
        <v>1309.1179999999999</v>
      </c>
      <c r="I2513" s="50">
        <v>1308.778</v>
      </c>
      <c r="J2513" s="50">
        <v>1314.1480000000001</v>
      </c>
      <c r="K2513" s="50">
        <v>1317.7080000000001</v>
      </c>
      <c r="L2513" s="50">
        <v>1317.4880000000001</v>
      </c>
      <c r="M2513" s="50">
        <v>1320.008</v>
      </c>
      <c r="N2513" s="50">
        <v>1328.598</v>
      </c>
      <c r="O2513" s="50">
        <v>1335.1179999999999</v>
      </c>
      <c r="P2513" s="50">
        <v>1331.6979999999999</v>
      </c>
      <c r="Q2513" s="50">
        <v>1324.078</v>
      </c>
      <c r="R2513" s="50">
        <v>1322.318</v>
      </c>
      <c r="S2513" s="50">
        <v>1314.538</v>
      </c>
      <c r="T2513" s="50">
        <v>1318.268</v>
      </c>
      <c r="U2513" s="50">
        <v>1308.058</v>
      </c>
      <c r="V2513" s="50">
        <v>1295.848</v>
      </c>
      <c r="W2513" s="50">
        <v>1292.568</v>
      </c>
      <c r="X2513" s="50">
        <v>1297.7380000000001</v>
      </c>
      <c r="Y2513" s="50">
        <v>1286.7280000000001</v>
      </c>
    </row>
    <row r="2514" spans="1:25" ht="16.5" thickBot="1" x14ac:dyDescent="0.25">
      <c r="A2514" s="49">
        <f t="shared" si="68"/>
        <v>43467</v>
      </c>
      <c r="B2514" s="50">
        <v>1292.048</v>
      </c>
      <c r="C2514" s="50">
        <v>1286.048</v>
      </c>
      <c r="D2514" s="50">
        <v>1306.298</v>
      </c>
      <c r="E2514" s="50">
        <v>1308.068</v>
      </c>
      <c r="F2514" s="50">
        <v>1315.2380000000001</v>
      </c>
      <c r="G2514" s="50">
        <v>1320.578</v>
      </c>
      <c r="H2514" s="50">
        <v>1322.4079999999999</v>
      </c>
      <c r="I2514" s="50">
        <v>1324.048</v>
      </c>
      <c r="J2514" s="50">
        <v>1321.808</v>
      </c>
      <c r="K2514" s="50">
        <v>1325.1280000000002</v>
      </c>
      <c r="L2514" s="50">
        <v>1326.6179999999999</v>
      </c>
      <c r="M2514" s="50">
        <v>1326.4479999999999</v>
      </c>
      <c r="N2514" s="50">
        <v>1332.828</v>
      </c>
      <c r="O2514" s="50">
        <v>1336.1680000000001</v>
      </c>
      <c r="P2514" s="50">
        <v>1325.538</v>
      </c>
      <c r="Q2514" s="50">
        <v>1321.8579999999999</v>
      </c>
      <c r="R2514" s="50">
        <v>1317.4079999999999</v>
      </c>
      <c r="S2514" s="50">
        <v>1310.9380000000001</v>
      </c>
      <c r="T2514" s="50">
        <v>1296.4079999999999</v>
      </c>
      <c r="U2514" s="50">
        <v>1299.1779999999999</v>
      </c>
      <c r="V2514" s="50">
        <v>1021.728</v>
      </c>
      <c r="W2514" s="50">
        <v>1028.4580000000001</v>
      </c>
      <c r="X2514" s="50">
        <v>1297.4479999999999</v>
      </c>
      <c r="Y2514" s="50">
        <v>1298.8980000000001</v>
      </c>
    </row>
    <row r="2515" spans="1:25" ht="16.5" thickBot="1" x14ac:dyDescent="0.25">
      <c r="A2515" s="49">
        <f t="shared" si="68"/>
        <v>43468</v>
      </c>
      <c r="B2515" s="50">
        <v>1303.9380000000001</v>
      </c>
      <c r="C2515" s="50">
        <v>1311.558</v>
      </c>
      <c r="D2515" s="50">
        <v>1319.4880000000001</v>
      </c>
      <c r="E2515" s="50">
        <v>1321.1480000000001</v>
      </c>
      <c r="F2515" s="50">
        <v>1328.1379999999999</v>
      </c>
      <c r="G2515" s="50">
        <v>1330.2080000000001</v>
      </c>
      <c r="H2515" s="50">
        <v>1324.528</v>
      </c>
      <c r="I2515" s="50">
        <v>1332.7080000000001</v>
      </c>
      <c r="J2515" s="50">
        <v>1332.288</v>
      </c>
      <c r="K2515" s="50">
        <v>1328.048</v>
      </c>
      <c r="L2515" s="50">
        <v>1322.748</v>
      </c>
      <c r="M2515" s="50">
        <v>1326.9279999999999</v>
      </c>
      <c r="N2515" s="50">
        <v>1335.1680000000001</v>
      </c>
      <c r="O2515" s="50">
        <v>1338.088</v>
      </c>
      <c r="P2515" s="50">
        <v>1335.8780000000002</v>
      </c>
      <c r="Q2515" s="50">
        <v>1322.578</v>
      </c>
      <c r="R2515" s="50">
        <v>1317.768</v>
      </c>
      <c r="S2515" s="50">
        <v>1312.518</v>
      </c>
      <c r="T2515" s="50">
        <v>1306.6579999999999</v>
      </c>
      <c r="U2515" s="50">
        <v>1306.6179999999999</v>
      </c>
      <c r="V2515" s="50">
        <v>1306.788</v>
      </c>
      <c r="W2515" s="50">
        <v>1306.098</v>
      </c>
      <c r="X2515" s="50">
        <v>1299.798</v>
      </c>
      <c r="Y2515" s="50">
        <v>1298.1979999999999</v>
      </c>
    </row>
    <row r="2516" spans="1:25" ht="16.5" thickBot="1" x14ac:dyDescent="0.25">
      <c r="A2516" s="49">
        <f t="shared" si="68"/>
        <v>43469</v>
      </c>
      <c r="B2516" s="50">
        <v>1295.4380000000001</v>
      </c>
      <c r="C2516" s="50">
        <v>1302.068</v>
      </c>
      <c r="D2516" s="50">
        <v>1312.778</v>
      </c>
      <c r="E2516" s="50">
        <v>1313.848</v>
      </c>
      <c r="F2516" s="50">
        <v>1320.518</v>
      </c>
      <c r="G2516" s="50">
        <v>1323.3879999999999</v>
      </c>
      <c r="H2516" s="50">
        <v>1325.838</v>
      </c>
      <c r="I2516" s="50">
        <v>1329.298</v>
      </c>
      <c r="J2516" s="50">
        <v>1323.9479999999999</v>
      </c>
      <c r="K2516" s="50">
        <v>1321.9880000000001</v>
      </c>
      <c r="L2516" s="50">
        <v>1320.098</v>
      </c>
      <c r="M2516" s="50">
        <v>1327.258</v>
      </c>
      <c r="N2516" s="50">
        <v>1337.578</v>
      </c>
      <c r="O2516" s="50">
        <v>1336.008</v>
      </c>
      <c r="P2516" s="50">
        <v>1333.3579999999999</v>
      </c>
      <c r="Q2516" s="50">
        <v>1324.1680000000001</v>
      </c>
      <c r="R2516" s="50">
        <v>1317.1480000000001</v>
      </c>
      <c r="S2516" s="50">
        <v>1316.4479999999999</v>
      </c>
      <c r="T2516" s="50">
        <v>1304.788</v>
      </c>
      <c r="U2516" s="50">
        <v>1310.1880000000001</v>
      </c>
      <c r="V2516" s="50">
        <v>1296.088</v>
      </c>
      <c r="W2516" s="50">
        <v>1307.778</v>
      </c>
      <c r="X2516" s="50">
        <v>1307.2280000000001</v>
      </c>
      <c r="Y2516" s="50">
        <v>1300.3980000000001</v>
      </c>
    </row>
    <row r="2517" spans="1:25" ht="16.5" thickBot="1" x14ac:dyDescent="0.25">
      <c r="A2517" s="49">
        <f t="shared" si="68"/>
        <v>43470</v>
      </c>
      <c r="B2517" s="50">
        <v>1303.9380000000001</v>
      </c>
      <c r="C2517" s="50">
        <v>1308.9079999999999</v>
      </c>
      <c r="D2517" s="50">
        <v>1314.8879999999999</v>
      </c>
      <c r="E2517" s="50">
        <v>1317.058</v>
      </c>
      <c r="F2517" s="50">
        <v>1323.9780000000001</v>
      </c>
      <c r="G2517" s="50">
        <v>1326.9679999999998</v>
      </c>
      <c r="H2517" s="50">
        <v>1322.518</v>
      </c>
      <c r="I2517" s="50">
        <v>1318.828</v>
      </c>
      <c r="J2517" s="50">
        <v>1316.318</v>
      </c>
      <c r="K2517" s="50">
        <v>1316.9279999999999</v>
      </c>
      <c r="L2517" s="50">
        <v>1314.278</v>
      </c>
      <c r="M2517" s="50">
        <v>1322.518</v>
      </c>
      <c r="N2517" s="50">
        <v>1360.9079999999999</v>
      </c>
      <c r="O2517" s="50">
        <v>1361.1280000000002</v>
      </c>
      <c r="P2517" s="50">
        <v>1356.9479999999999</v>
      </c>
      <c r="Q2517" s="50">
        <v>1324.838</v>
      </c>
      <c r="R2517" s="50">
        <v>1319.308</v>
      </c>
      <c r="S2517" s="50">
        <v>1309.3679999999999</v>
      </c>
      <c r="T2517" s="50">
        <v>1301.838</v>
      </c>
      <c r="U2517" s="50">
        <v>1304.6880000000001</v>
      </c>
      <c r="V2517" s="50">
        <v>1302.9479999999999</v>
      </c>
      <c r="W2517" s="50">
        <v>1308.7179999999998</v>
      </c>
      <c r="X2517" s="50">
        <v>1305.1680000000001</v>
      </c>
      <c r="Y2517" s="50">
        <v>1306.338</v>
      </c>
    </row>
    <row r="2518" spans="1:25" ht="16.5" thickBot="1" x14ac:dyDescent="0.25">
      <c r="A2518" s="49">
        <f t="shared" si="68"/>
        <v>43471</v>
      </c>
      <c r="B2518" s="50">
        <v>1307.1179999999999</v>
      </c>
      <c r="C2518" s="50">
        <v>1314.558</v>
      </c>
      <c r="D2518" s="50">
        <v>1321.518</v>
      </c>
      <c r="E2518" s="50">
        <v>1323.4780000000001</v>
      </c>
      <c r="F2518" s="50">
        <v>1331.8780000000002</v>
      </c>
      <c r="G2518" s="50">
        <v>1334.3679999999999</v>
      </c>
      <c r="H2518" s="50">
        <v>1327.1579999999999</v>
      </c>
      <c r="I2518" s="50">
        <v>1327.338</v>
      </c>
      <c r="J2518" s="50">
        <v>1327.578</v>
      </c>
      <c r="K2518" s="50">
        <v>1324.538</v>
      </c>
      <c r="L2518" s="50">
        <v>1322.2080000000001</v>
      </c>
      <c r="M2518" s="50">
        <v>1334.538</v>
      </c>
      <c r="N2518" s="50">
        <v>1369.308</v>
      </c>
      <c r="O2518" s="50">
        <v>1333.9880000000001</v>
      </c>
      <c r="P2518" s="50">
        <v>1360.538</v>
      </c>
      <c r="Q2518" s="50">
        <v>1323.9380000000001</v>
      </c>
      <c r="R2518" s="50">
        <v>1322.8879999999999</v>
      </c>
      <c r="S2518" s="50">
        <v>1322.838</v>
      </c>
      <c r="T2518" s="50">
        <v>1309.4479999999999</v>
      </c>
      <c r="U2518" s="50">
        <v>1307.1480000000001</v>
      </c>
      <c r="V2518" s="50">
        <v>1303.2380000000001</v>
      </c>
      <c r="W2518" s="50">
        <v>1305.8679999999999</v>
      </c>
      <c r="X2518" s="50">
        <v>1303.6579999999999</v>
      </c>
      <c r="Y2518" s="50">
        <v>1303.088</v>
      </c>
    </row>
    <row r="2519" spans="1:25" ht="16.5" thickBot="1" x14ac:dyDescent="0.25">
      <c r="A2519" s="49">
        <f t="shared" si="68"/>
        <v>43472</v>
      </c>
      <c r="B2519" s="50">
        <v>1293.9180000000001</v>
      </c>
      <c r="C2519" s="50">
        <v>1304.338</v>
      </c>
      <c r="D2519" s="50">
        <v>1314.338</v>
      </c>
      <c r="E2519" s="50">
        <v>1320.6579999999999</v>
      </c>
      <c r="F2519" s="50">
        <v>1319.8679999999999</v>
      </c>
      <c r="G2519" s="50">
        <v>1330.2080000000001</v>
      </c>
      <c r="H2519" s="50">
        <v>1327.4580000000001</v>
      </c>
      <c r="I2519" s="50">
        <v>1327.1880000000001</v>
      </c>
      <c r="J2519" s="50">
        <v>1327.4279999999999</v>
      </c>
      <c r="K2519" s="50">
        <v>1328.9180000000001</v>
      </c>
      <c r="L2519" s="50">
        <v>1327.6079999999999</v>
      </c>
      <c r="M2519" s="50">
        <v>1332.9880000000001</v>
      </c>
      <c r="N2519" s="50">
        <v>1340.308</v>
      </c>
      <c r="O2519" s="50">
        <v>1343.2179999999998</v>
      </c>
      <c r="P2519" s="50">
        <v>1367.7080000000001</v>
      </c>
      <c r="Q2519" s="50">
        <v>1323.038</v>
      </c>
      <c r="R2519" s="50">
        <v>1318.768</v>
      </c>
      <c r="S2519" s="50">
        <v>1316.538</v>
      </c>
      <c r="T2519" s="50">
        <v>1311.3980000000001</v>
      </c>
      <c r="U2519" s="50">
        <v>1313.598</v>
      </c>
      <c r="V2519" s="50">
        <v>1307.9279999999999</v>
      </c>
      <c r="W2519" s="50">
        <v>1312.328</v>
      </c>
      <c r="X2519" s="50">
        <v>1313.3879999999999</v>
      </c>
      <c r="Y2519" s="50">
        <v>1307.9279999999999</v>
      </c>
    </row>
    <row r="2520" spans="1:25" ht="16.5" thickBot="1" x14ac:dyDescent="0.25">
      <c r="A2520" s="49">
        <f t="shared" si="68"/>
        <v>43473</v>
      </c>
      <c r="B2520" s="50">
        <v>1306.7280000000001</v>
      </c>
      <c r="C2520" s="50">
        <v>1311.598</v>
      </c>
      <c r="D2520" s="50">
        <v>1315.9380000000001</v>
      </c>
      <c r="E2520" s="50">
        <v>1319.1880000000001</v>
      </c>
      <c r="F2520" s="50">
        <v>1327.3980000000001</v>
      </c>
      <c r="G2520" s="50">
        <v>1332.1680000000001</v>
      </c>
      <c r="H2520" s="50">
        <v>1326.9079999999999</v>
      </c>
      <c r="I2520" s="50">
        <v>1321.268</v>
      </c>
      <c r="J2520" s="50">
        <v>1319.278</v>
      </c>
      <c r="K2520" s="50">
        <v>1320.9880000000001</v>
      </c>
      <c r="L2520" s="50">
        <v>1317.748</v>
      </c>
      <c r="M2520" s="50">
        <v>1319.9380000000001</v>
      </c>
      <c r="N2520" s="50">
        <v>1355.8980000000001</v>
      </c>
      <c r="O2520" s="50">
        <v>1359.8879999999999</v>
      </c>
      <c r="P2520" s="50">
        <v>1352.818</v>
      </c>
      <c r="Q2520" s="50">
        <v>1317.6379999999999</v>
      </c>
      <c r="R2520" s="50">
        <v>1312.098</v>
      </c>
      <c r="S2520" s="50">
        <v>1306.7380000000001</v>
      </c>
      <c r="T2520" s="50">
        <v>1301.4880000000001</v>
      </c>
      <c r="U2520" s="50">
        <v>1298.048</v>
      </c>
      <c r="V2520" s="50">
        <v>1303.808</v>
      </c>
      <c r="W2520" s="50">
        <v>1303.9880000000001</v>
      </c>
      <c r="X2520" s="50">
        <v>1306.8579999999999</v>
      </c>
      <c r="Y2520" s="50">
        <v>1304.3780000000002</v>
      </c>
    </row>
    <row r="2521" spans="1:25" ht="16.5" thickBot="1" x14ac:dyDescent="0.25">
      <c r="A2521" s="49">
        <f t="shared" si="68"/>
        <v>43474</v>
      </c>
      <c r="B2521" s="50">
        <v>1304.828</v>
      </c>
      <c r="C2521" s="50">
        <v>1310.568</v>
      </c>
      <c r="D2521" s="50">
        <v>1316.528</v>
      </c>
      <c r="E2521" s="50">
        <v>1321.7179999999998</v>
      </c>
      <c r="F2521" s="50">
        <v>1323.338</v>
      </c>
      <c r="G2521" s="50">
        <v>1324.768</v>
      </c>
      <c r="H2521" s="50">
        <v>1318.6680000000001</v>
      </c>
      <c r="I2521" s="50">
        <v>1316.498</v>
      </c>
      <c r="J2521" s="50">
        <v>1315.9479999999999</v>
      </c>
      <c r="K2521" s="50">
        <v>1315.7080000000001</v>
      </c>
      <c r="L2521" s="50">
        <v>1315.798</v>
      </c>
      <c r="M2521" s="50">
        <v>1319.9580000000001</v>
      </c>
      <c r="N2521" s="50">
        <v>1354.338</v>
      </c>
      <c r="O2521" s="50">
        <v>1353.588</v>
      </c>
      <c r="P2521" s="50">
        <v>1351.8879999999999</v>
      </c>
      <c r="Q2521" s="50">
        <v>1316.068</v>
      </c>
      <c r="R2521" s="50">
        <v>1309.9580000000001</v>
      </c>
      <c r="S2521" s="50">
        <v>1306.6379999999999</v>
      </c>
      <c r="T2521" s="50">
        <v>1301.4079999999999</v>
      </c>
      <c r="U2521" s="50">
        <v>1297.078</v>
      </c>
      <c r="V2521" s="50">
        <v>1304.4479999999999</v>
      </c>
      <c r="W2521" s="50">
        <v>1300.758</v>
      </c>
      <c r="X2521" s="50">
        <v>1310.2280000000001</v>
      </c>
      <c r="Y2521" s="50">
        <v>1311.1480000000001</v>
      </c>
    </row>
    <row r="2522" spans="1:25" ht="16.5" thickBot="1" x14ac:dyDescent="0.25">
      <c r="A2522" s="49">
        <f t="shared" si="68"/>
        <v>43475</v>
      </c>
      <c r="B2522" s="50">
        <v>1319.268</v>
      </c>
      <c r="C2522" s="50">
        <v>1329.4380000000001</v>
      </c>
      <c r="D2522" s="50">
        <v>1344.6379999999999</v>
      </c>
      <c r="E2522" s="50">
        <v>1349.008</v>
      </c>
      <c r="F2522" s="50">
        <v>1351.6979999999999</v>
      </c>
      <c r="G2522" s="50">
        <v>1351.798</v>
      </c>
      <c r="H2522" s="50">
        <v>1345.538</v>
      </c>
      <c r="I2522" s="50">
        <v>1340.9380000000001</v>
      </c>
      <c r="J2522" s="50">
        <v>1340.7380000000001</v>
      </c>
      <c r="K2522" s="50">
        <v>1341.328</v>
      </c>
      <c r="L2522" s="50">
        <v>1324.308</v>
      </c>
      <c r="M2522" s="50">
        <v>1331.1280000000002</v>
      </c>
      <c r="N2522" s="50">
        <v>1359.848</v>
      </c>
      <c r="O2522" s="50">
        <v>1353.318</v>
      </c>
      <c r="P2522" s="50">
        <v>1351.808</v>
      </c>
      <c r="Q2522" s="50">
        <v>1343.1280000000002</v>
      </c>
      <c r="R2522" s="50">
        <v>1321.048</v>
      </c>
      <c r="S2522" s="50">
        <v>1316.048</v>
      </c>
      <c r="T2522" s="50">
        <v>1310.1280000000002</v>
      </c>
      <c r="U2522" s="50">
        <v>1317.318</v>
      </c>
      <c r="V2522" s="50">
        <v>1320.068</v>
      </c>
      <c r="W2522" s="50">
        <v>1321.8679999999999</v>
      </c>
      <c r="X2522" s="50">
        <v>1318.2380000000001</v>
      </c>
      <c r="Y2522" s="50">
        <v>1316.9580000000001</v>
      </c>
    </row>
    <row r="2523" spans="1:25" ht="16.5" thickBot="1" x14ac:dyDescent="0.25">
      <c r="A2523" s="49">
        <f t="shared" si="68"/>
        <v>43476</v>
      </c>
      <c r="B2523" s="50">
        <v>1314.7280000000001</v>
      </c>
      <c r="C2523" s="50">
        <v>1321.998</v>
      </c>
      <c r="D2523" s="50">
        <v>1342.3579999999999</v>
      </c>
      <c r="E2523" s="50">
        <v>1348.098</v>
      </c>
      <c r="F2523" s="50">
        <v>1346.528</v>
      </c>
      <c r="G2523" s="50">
        <v>1346.278</v>
      </c>
      <c r="H2523" s="50">
        <v>1341.2380000000001</v>
      </c>
      <c r="I2523" s="50">
        <v>1323.9679999999998</v>
      </c>
      <c r="J2523" s="50">
        <v>1332.8879999999999</v>
      </c>
      <c r="K2523" s="50">
        <v>1324.568</v>
      </c>
      <c r="L2523" s="50">
        <v>1323.6579999999999</v>
      </c>
      <c r="M2523" s="50">
        <v>1324.7380000000001</v>
      </c>
      <c r="N2523" s="50">
        <v>1348.248</v>
      </c>
      <c r="O2523" s="50">
        <v>1347.258</v>
      </c>
      <c r="P2523" s="50">
        <v>1345.248</v>
      </c>
      <c r="Q2523" s="50">
        <v>1336.048</v>
      </c>
      <c r="R2523" s="50">
        <v>1317.288</v>
      </c>
      <c r="S2523" s="50">
        <v>1312.2179999999998</v>
      </c>
      <c r="T2523" s="50">
        <v>1305.768</v>
      </c>
      <c r="U2523" s="50">
        <v>1316.338</v>
      </c>
      <c r="V2523" s="50">
        <v>1314.798</v>
      </c>
      <c r="W2523" s="50">
        <v>1317.9380000000001</v>
      </c>
      <c r="X2523" s="50">
        <v>1317.548</v>
      </c>
      <c r="Y2523" s="50">
        <v>1317.778</v>
      </c>
    </row>
    <row r="2524" spans="1:25" ht="16.5" thickBot="1" x14ac:dyDescent="0.25">
      <c r="A2524" s="49">
        <f t="shared" si="68"/>
        <v>43477</v>
      </c>
      <c r="B2524" s="50">
        <v>1324.028</v>
      </c>
      <c r="C2524" s="50">
        <v>1320.578</v>
      </c>
      <c r="D2524" s="50">
        <v>1324.318</v>
      </c>
      <c r="E2524" s="50">
        <v>1331.758</v>
      </c>
      <c r="F2524" s="50">
        <v>1333.768</v>
      </c>
      <c r="G2524" s="50">
        <v>1347.348</v>
      </c>
      <c r="H2524" s="50">
        <v>1347.278</v>
      </c>
      <c r="I2524" s="50">
        <v>1345.9180000000001</v>
      </c>
      <c r="J2524" s="50">
        <v>1340.2380000000001</v>
      </c>
      <c r="K2524" s="50">
        <v>1339.018</v>
      </c>
      <c r="L2524" s="50">
        <v>1323.1979999999999</v>
      </c>
      <c r="M2524" s="50">
        <v>1338.1480000000001</v>
      </c>
      <c r="N2524" s="50">
        <v>1349.4780000000001</v>
      </c>
      <c r="O2524" s="50">
        <v>1353.6880000000001</v>
      </c>
      <c r="P2524" s="50">
        <v>1350.4479999999999</v>
      </c>
      <c r="Q2524" s="50">
        <v>1341.4279999999999</v>
      </c>
      <c r="R2524" s="50">
        <v>1317.568</v>
      </c>
      <c r="S2524" s="50">
        <v>1322.308</v>
      </c>
      <c r="T2524" s="50">
        <v>1320.808</v>
      </c>
      <c r="U2524" s="50">
        <v>1327.1779999999999</v>
      </c>
      <c r="V2524" s="50">
        <v>1322.1779999999999</v>
      </c>
      <c r="W2524" s="50">
        <v>1321.6880000000001</v>
      </c>
      <c r="X2524" s="50">
        <v>1316.2280000000001</v>
      </c>
      <c r="Y2524" s="50">
        <v>1320.318</v>
      </c>
    </row>
    <row r="2525" spans="1:25" ht="16.5" thickBot="1" x14ac:dyDescent="0.25">
      <c r="A2525" s="49">
        <f t="shared" si="68"/>
        <v>43478</v>
      </c>
      <c r="B2525" s="50">
        <v>1319.9880000000001</v>
      </c>
      <c r="C2525" s="50">
        <v>1336.1179999999999</v>
      </c>
      <c r="D2525" s="50">
        <v>1343.1379999999999</v>
      </c>
      <c r="E2525" s="50">
        <v>1348.8579999999999</v>
      </c>
      <c r="F2525" s="50">
        <v>1372.6579999999999</v>
      </c>
      <c r="G2525" s="50">
        <v>1374.558</v>
      </c>
      <c r="H2525" s="50">
        <v>1368.788</v>
      </c>
      <c r="I2525" s="50">
        <v>1366.1680000000001</v>
      </c>
      <c r="J2525" s="50">
        <v>1348.6379999999999</v>
      </c>
      <c r="K2525" s="50">
        <v>1326.558</v>
      </c>
      <c r="L2525" s="50">
        <v>1324.4079999999999</v>
      </c>
      <c r="M2525" s="50">
        <v>1328.8879999999999</v>
      </c>
      <c r="N2525" s="50">
        <v>1348.7179999999998</v>
      </c>
      <c r="O2525" s="50">
        <v>1351.4679999999998</v>
      </c>
      <c r="P2525" s="50">
        <v>1349.7380000000001</v>
      </c>
      <c r="Q2525" s="50">
        <v>1340.4479999999999</v>
      </c>
      <c r="R2525" s="50">
        <v>1321.808</v>
      </c>
      <c r="S2525" s="50">
        <v>1318.1079999999999</v>
      </c>
      <c r="T2525" s="50">
        <v>1309.538</v>
      </c>
      <c r="U2525" s="50">
        <v>1314.2380000000001</v>
      </c>
      <c r="V2525" s="50">
        <v>1316.1280000000002</v>
      </c>
      <c r="W2525" s="50">
        <v>1318.6680000000001</v>
      </c>
      <c r="X2525" s="50">
        <v>1323.048</v>
      </c>
      <c r="Y2525" s="50">
        <v>1321.2080000000001</v>
      </c>
    </row>
    <row r="2526" spans="1:25" ht="16.5" thickBot="1" x14ac:dyDescent="0.25">
      <c r="A2526" s="49">
        <f t="shared" si="68"/>
        <v>43479</v>
      </c>
      <c r="B2526" s="50">
        <v>1314.8879999999999</v>
      </c>
      <c r="C2526" s="50">
        <v>1322.6779999999999</v>
      </c>
      <c r="D2526" s="50">
        <v>1343.4380000000001</v>
      </c>
      <c r="E2526" s="50">
        <v>1347.6579999999999</v>
      </c>
      <c r="F2526" s="50">
        <v>1346.8679999999999</v>
      </c>
      <c r="G2526" s="50">
        <v>1347.7280000000001</v>
      </c>
      <c r="H2526" s="50">
        <v>1342.308</v>
      </c>
      <c r="I2526" s="50">
        <v>1337.1079999999999</v>
      </c>
      <c r="J2526" s="50">
        <v>1334.528</v>
      </c>
      <c r="K2526" s="50">
        <v>1323.278</v>
      </c>
      <c r="L2526" s="50">
        <v>1331.9880000000001</v>
      </c>
      <c r="M2526" s="50">
        <v>1333.3579999999999</v>
      </c>
      <c r="N2526" s="50">
        <v>1342.9880000000001</v>
      </c>
      <c r="O2526" s="50">
        <v>1343.998</v>
      </c>
      <c r="P2526" s="50">
        <v>1340.528</v>
      </c>
      <c r="Q2526" s="50">
        <v>1334.9279999999999</v>
      </c>
      <c r="R2526" s="50">
        <v>1328.3780000000002</v>
      </c>
      <c r="S2526" s="50">
        <v>1311.758</v>
      </c>
      <c r="T2526" s="50">
        <v>1302.758</v>
      </c>
      <c r="U2526" s="50">
        <v>1304.598</v>
      </c>
      <c r="V2526" s="50">
        <v>1307.2280000000001</v>
      </c>
      <c r="W2526" s="50">
        <v>1310.518</v>
      </c>
      <c r="X2526" s="50">
        <v>1312.6680000000001</v>
      </c>
      <c r="Y2526" s="50">
        <v>1312.3780000000002</v>
      </c>
    </row>
    <row r="2527" spans="1:25" ht="16.5" thickBot="1" x14ac:dyDescent="0.25">
      <c r="A2527" s="49">
        <f t="shared" si="68"/>
        <v>43480</v>
      </c>
      <c r="B2527" s="50">
        <v>1328.018</v>
      </c>
      <c r="C2527" s="50">
        <v>1338.4380000000001</v>
      </c>
      <c r="D2527" s="50">
        <v>1348.808</v>
      </c>
      <c r="E2527" s="50">
        <v>1364.6880000000001</v>
      </c>
      <c r="F2527" s="50">
        <v>1365.498</v>
      </c>
      <c r="G2527" s="50">
        <v>1363.798</v>
      </c>
      <c r="H2527" s="50">
        <v>1360.318</v>
      </c>
      <c r="I2527" s="50">
        <v>1342.1379999999999</v>
      </c>
      <c r="J2527" s="50">
        <v>1343.1079999999999</v>
      </c>
      <c r="K2527" s="50">
        <v>1341.7280000000001</v>
      </c>
      <c r="L2527" s="50">
        <v>1340.6079999999999</v>
      </c>
      <c r="M2527" s="50">
        <v>1341.808</v>
      </c>
      <c r="N2527" s="50">
        <v>1358.2179999999998</v>
      </c>
      <c r="O2527" s="50">
        <v>1360.318</v>
      </c>
      <c r="P2527" s="50">
        <v>1359.588</v>
      </c>
      <c r="Q2527" s="50">
        <v>1354.6979999999999</v>
      </c>
      <c r="R2527" s="50">
        <v>1338.9479999999999</v>
      </c>
      <c r="S2527" s="50">
        <v>1333.008</v>
      </c>
      <c r="T2527" s="50">
        <v>1322.9780000000001</v>
      </c>
      <c r="U2527" s="50">
        <v>1324.3980000000001</v>
      </c>
      <c r="V2527" s="50">
        <v>1322.2280000000001</v>
      </c>
      <c r="W2527" s="50">
        <v>1325.798</v>
      </c>
      <c r="X2527" s="50">
        <v>1327.8679999999999</v>
      </c>
      <c r="Y2527" s="50">
        <v>1325.268</v>
      </c>
    </row>
    <row r="2528" spans="1:25" ht="16.5" thickBot="1" x14ac:dyDescent="0.25">
      <c r="A2528" s="49">
        <f t="shared" si="68"/>
        <v>43481</v>
      </c>
      <c r="B2528" s="50">
        <v>1330.098</v>
      </c>
      <c r="C2528" s="50">
        <v>1336.9479999999999</v>
      </c>
      <c r="D2528" s="50">
        <v>1351.318</v>
      </c>
      <c r="E2528" s="50">
        <v>1362.1579999999999</v>
      </c>
      <c r="F2528" s="50">
        <v>1361.4479999999999</v>
      </c>
      <c r="G2528" s="50">
        <v>1360.508</v>
      </c>
      <c r="H2528" s="50">
        <v>1356.7280000000001</v>
      </c>
      <c r="I2528" s="50">
        <v>1351.6779999999999</v>
      </c>
      <c r="J2528" s="50">
        <v>1353.2179999999998</v>
      </c>
      <c r="K2528" s="50">
        <v>1351.318</v>
      </c>
      <c r="L2528" s="50">
        <v>1351.3879999999999</v>
      </c>
      <c r="M2528" s="50">
        <v>1352.7080000000001</v>
      </c>
      <c r="N2528" s="50">
        <v>1359.9479999999999</v>
      </c>
      <c r="O2528" s="50">
        <v>1360.598</v>
      </c>
      <c r="P2528" s="50">
        <v>1358.558</v>
      </c>
      <c r="Q2528" s="50">
        <v>1355.2080000000001</v>
      </c>
      <c r="R2528" s="50">
        <v>1340.4679999999998</v>
      </c>
      <c r="S2528" s="50">
        <v>1329.828</v>
      </c>
      <c r="T2528" s="50">
        <v>1320.8579999999999</v>
      </c>
      <c r="U2528" s="50">
        <v>1326.998</v>
      </c>
      <c r="V2528" s="50">
        <v>1327.2280000000001</v>
      </c>
      <c r="W2528" s="50">
        <v>1329.748</v>
      </c>
      <c r="X2528" s="50">
        <v>1331.4780000000001</v>
      </c>
      <c r="Y2528" s="50">
        <v>1331.2380000000001</v>
      </c>
    </row>
    <row r="2529" spans="1:25" ht="16.5" thickBot="1" x14ac:dyDescent="0.25">
      <c r="A2529" s="49">
        <f t="shared" si="68"/>
        <v>43482</v>
      </c>
      <c r="B2529" s="50">
        <v>1304.068</v>
      </c>
      <c r="C2529" s="50">
        <v>1307.308</v>
      </c>
      <c r="D2529" s="50">
        <v>1315.6579999999999</v>
      </c>
      <c r="E2529" s="50">
        <v>1360.9679999999998</v>
      </c>
      <c r="F2529" s="50">
        <v>1361.508</v>
      </c>
      <c r="G2529" s="50">
        <v>1361.098</v>
      </c>
      <c r="H2529" s="50">
        <v>1359.3679999999999</v>
      </c>
      <c r="I2529" s="50">
        <v>1343.598</v>
      </c>
      <c r="J2529" s="50">
        <v>1343.558</v>
      </c>
      <c r="K2529" s="50">
        <v>1343.1280000000002</v>
      </c>
      <c r="L2529" s="50">
        <v>1342.348</v>
      </c>
      <c r="M2529" s="50">
        <v>1342.6379999999999</v>
      </c>
      <c r="N2529" s="50">
        <v>1360.838</v>
      </c>
      <c r="O2529" s="50">
        <v>1360.328</v>
      </c>
      <c r="P2529" s="50">
        <v>1362.258</v>
      </c>
      <c r="Q2529" s="50">
        <v>1355.3780000000002</v>
      </c>
      <c r="R2529" s="50">
        <v>1336.338</v>
      </c>
      <c r="S2529" s="50">
        <v>1334.1480000000001</v>
      </c>
      <c r="T2529" s="50">
        <v>1301.8879999999999</v>
      </c>
      <c r="U2529" s="50">
        <v>1307.018</v>
      </c>
      <c r="V2529" s="50">
        <v>1303.058</v>
      </c>
      <c r="W2529" s="50">
        <v>1308.3780000000002</v>
      </c>
      <c r="X2529" s="50">
        <v>1304.848</v>
      </c>
      <c r="Y2529" s="50">
        <v>1301.848</v>
      </c>
    </row>
    <row r="2530" spans="1:25" ht="16.5" thickBot="1" x14ac:dyDescent="0.25">
      <c r="A2530" s="49">
        <f t="shared" si="68"/>
        <v>43483</v>
      </c>
      <c r="B2530" s="50">
        <v>1307.8879999999999</v>
      </c>
      <c r="C2530" s="50">
        <v>1325.8579999999999</v>
      </c>
      <c r="D2530" s="50">
        <v>1355.6079999999999</v>
      </c>
      <c r="E2530" s="50">
        <v>1360.3980000000001</v>
      </c>
      <c r="F2530" s="50">
        <v>1359.048</v>
      </c>
      <c r="G2530" s="50">
        <v>1357.4479999999999</v>
      </c>
      <c r="H2530" s="50">
        <v>1353.3980000000001</v>
      </c>
      <c r="I2530" s="50">
        <v>1346.038</v>
      </c>
      <c r="J2530" s="50">
        <v>1345.9180000000001</v>
      </c>
      <c r="K2530" s="50">
        <v>1346.548</v>
      </c>
      <c r="L2530" s="50">
        <v>1345.758</v>
      </c>
      <c r="M2530" s="50">
        <v>1344.8679999999999</v>
      </c>
      <c r="N2530" s="50">
        <v>1357.9580000000001</v>
      </c>
      <c r="O2530" s="50">
        <v>1358.528</v>
      </c>
      <c r="P2530" s="50">
        <v>1355.1480000000001</v>
      </c>
      <c r="Q2530" s="50">
        <v>1350.848</v>
      </c>
      <c r="R2530" s="50">
        <v>1331.4580000000001</v>
      </c>
      <c r="S2530" s="50">
        <v>1298.308</v>
      </c>
      <c r="T2530" s="50">
        <v>1297.4180000000001</v>
      </c>
      <c r="U2530" s="50">
        <v>1295.6579999999999</v>
      </c>
      <c r="V2530" s="50">
        <v>1295.9279999999999</v>
      </c>
      <c r="W2530" s="50">
        <v>1300.9380000000001</v>
      </c>
      <c r="X2530" s="50">
        <v>1302.308</v>
      </c>
      <c r="Y2530" s="50">
        <v>1302.808</v>
      </c>
    </row>
    <row r="2531" spans="1:25" ht="16.5" thickBot="1" x14ac:dyDescent="0.25">
      <c r="A2531" s="49">
        <f t="shared" si="68"/>
        <v>43484</v>
      </c>
      <c r="B2531" s="50">
        <v>1284.298</v>
      </c>
      <c r="C2531" s="50">
        <v>1286.098</v>
      </c>
      <c r="D2531" s="50">
        <v>1326.558</v>
      </c>
      <c r="E2531" s="50">
        <v>1334.1680000000001</v>
      </c>
      <c r="F2531" s="50">
        <v>1336.1680000000001</v>
      </c>
      <c r="G2531" s="50">
        <v>1367.2380000000001</v>
      </c>
      <c r="H2531" s="50">
        <v>1362.2179999999998</v>
      </c>
      <c r="I2531" s="50">
        <v>1358.6979999999999</v>
      </c>
      <c r="J2531" s="50">
        <v>1331.568</v>
      </c>
      <c r="K2531" s="50">
        <v>1326.078</v>
      </c>
      <c r="L2531" s="50">
        <v>1323.6680000000001</v>
      </c>
      <c r="M2531" s="50">
        <v>1353.018</v>
      </c>
      <c r="N2531" s="50">
        <v>1358.588</v>
      </c>
      <c r="O2531" s="50">
        <v>1360.2280000000001</v>
      </c>
      <c r="P2531" s="50">
        <v>1356.288</v>
      </c>
      <c r="Q2531" s="50">
        <v>1353.508</v>
      </c>
      <c r="R2531" s="50">
        <v>1321.798</v>
      </c>
      <c r="S2531" s="50">
        <v>1315.558</v>
      </c>
      <c r="T2531" s="50">
        <v>1272.4279999999999</v>
      </c>
      <c r="U2531" s="50">
        <v>1282.068</v>
      </c>
      <c r="V2531" s="50">
        <v>1277.9279999999999</v>
      </c>
      <c r="W2531" s="50">
        <v>1281.798</v>
      </c>
      <c r="X2531" s="50">
        <v>1280.578</v>
      </c>
      <c r="Y2531" s="50">
        <v>1280.8980000000001</v>
      </c>
    </row>
    <row r="2532" spans="1:25" ht="16.5" thickBot="1" x14ac:dyDescent="0.25">
      <c r="A2532" s="49">
        <f t="shared" si="68"/>
        <v>43485</v>
      </c>
      <c r="B2532" s="50">
        <v>1284.528</v>
      </c>
      <c r="C2532" s="50">
        <v>1282.318</v>
      </c>
      <c r="D2532" s="50">
        <v>1285.9479999999999</v>
      </c>
      <c r="E2532" s="50">
        <v>1327.4780000000001</v>
      </c>
      <c r="F2532" s="50">
        <v>1332.3879999999999</v>
      </c>
      <c r="G2532" s="50">
        <v>1335.6280000000002</v>
      </c>
      <c r="H2532" s="50">
        <v>1329.9279999999999</v>
      </c>
      <c r="I2532" s="50">
        <v>1327.508</v>
      </c>
      <c r="J2532" s="50">
        <v>1327.6280000000002</v>
      </c>
      <c r="K2532" s="50">
        <v>1324.568</v>
      </c>
      <c r="L2532" s="50">
        <v>1322.6480000000001</v>
      </c>
      <c r="M2532" s="50">
        <v>1325.3980000000001</v>
      </c>
      <c r="N2532" s="50">
        <v>1358.3679999999999</v>
      </c>
      <c r="O2532" s="50">
        <v>1360.828</v>
      </c>
      <c r="P2532" s="50">
        <v>1357.4479999999999</v>
      </c>
      <c r="Q2532" s="50">
        <v>1349.3980000000001</v>
      </c>
      <c r="R2532" s="50">
        <v>1317.748</v>
      </c>
      <c r="S2532" s="50">
        <v>1278.1480000000001</v>
      </c>
      <c r="T2532" s="50">
        <v>1269.6480000000001</v>
      </c>
      <c r="U2532" s="50">
        <v>1274.7080000000001</v>
      </c>
      <c r="V2532" s="50">
        <v>1275.9679999999998</v>
      </c>
      <c r="W2532" s="50">
        <v>1278.758</v>
      </c>
      <c r="X2532" s="50">
        <v>1283.6179999999999</v>
      </c>
      <c r="Y2532" s="50">
        <v>1283.3980000000001</v>
      </c>
    </row>
    <row r="2533" spans="1:25" ht="16.5" thickBot="1" x14ac:dyDescent="0.25">
      <c r="A2533" s="49">
        <f t="shared" si="68"/>
        <v>43486</v>
      </c>
      <c r="B2533" s="50">
        <v>1276.7280000000001</v>
      </c>
      <c r="C2533" s="50">
        <v>1307.7080000000001</v>
      </c>
      <c r="D2533" s="50">
        <v>1327.848</v>
      </c>
      <c r="E2533" s="50">
        <v>1330.9279999999999</v>
      </c>
      <c r="F2533" s="50">
        <v>1356.9380000000001</v>
      </c>
      <c r="G2533" s="50">
        <v>1350.508</v>
      </c>
      <c r="H2533" s="50">
        <v>1324.1280000000002</v>
      </c>
      <c r="I2533" s="50">
        <v>1318.078</v>
      </c>
      <c r="J2533" s="50">
        <v>1320.3780000000002</v>
      </c>
      <c r="K2533" s="50">
        <v>1322.018</v>
      </c>
      <c r="L2533" s="50">
        <v>1285.6480000000001</v>
      </c>
      <c r="M2533" s="50">
        <v>1323.1379999999999</v>
      </c>
      <c r="N2533" s="50">
        <v>1331.6079999999999</v>
      </c>
      <c r="O2533" s="50">
        <v>1359.328</v>
      </c>
      <c r="P2533" s="50">
        <v>1355.9279999999999</v>
      </c>
      <c r="Q2533" s="50">
        <v>1322.4079999999999</v>
      </c>
      <c r="R2533" s="50">
        <v>1318.7080000000001</v>
      </c>
      <c r="S2533" s="50">
        <v>1276.4679999999998</v>
      </c>
      <c r="T2533" s="50">
        <v>1276.298</v>
      </c>
      <c r="U2533" s="50">
        <v>1269.6779999999999</v>
      </c>
      <c r="V2533" s="50">
        <v>1269.1779999999999</v>
      </c>
      <c r="W2533" s="50">
        <v>1274.8679999999999</v>
      </c>
      <c r="X2533" s="50">
        <v>1278.848</v>
      </c>
      <c r="Y2533" s="50">
        <v>1277.268</v>
      </c>
    </row>
    <row r="2534" spans="1:25" ht="16.5" thickBot="1" x14ac:dyDescent="0.25">
      <c r="A2534" s="49">
        <f t="shared" si="68"/>
        <v>43487</v>
      </c>
      <c r="B2534" s="50">
        <v>1275.3879999999999</v>
      </c>
      <c r="C2534" s="50">
        <v>1323.348</v>
      </c>
      <c r="D2534" s="50">
        <v>1328.4180000000001</v>
      </c>
      <c r="E2534" s="50">
        <v>1331.078</v>
      </c>
      <c r="F2534" s="50">
        <v>1335.4679999999998</v>
      </c>
      <c r="G2534" s="50">
        <v>1332.548</v>
      </c>
      <c r="H2534" s="50">
        <v>1323.6379999999999</v>
      </c>
      <c r="I2534" s="50">
        <v>1278.3579999999999</v>
      </c>
      <c r="J2534" s="50">
        <v>1278.6079999999999</v>
      </c>
      <c r="K2534" s="50">
        <v>1300.6379999999999</v>
      </c>
      <c r="L2534" s="50">
        <v>1278.7280000000001</v>
      </c>
      <c r="M2534" s="50">
        <v>1280.248</v>
      </c>
      <c r="N2534" s="50">
        <v>1326.8579999999999</v>
      </c>
      <c r="O2534" s="50">
        <v>1329.4079999999999</v>
      </c>
      <c r="P2534" s="50">
        <v>1349.7179999999998</v>
      </c>
      <c r="Q2534" s="50">
        <v>1321.2380000000001</v>
      </c>
      <c r="R2534" s="50">
        <v>1276.7380000000001</v>
      </c>
      <c r="S2534" s="50">
        <v>1307.798</v>
      </c>
      <c r="T2534" s="50">
        <v>1270.9780000000001</v>
      </c>
      <c r="U2534" s="50">
        <v>1268.018</v>
      </c>
      <c r="V2534" s="50">
        <v>1268.328</v>
      </c>
      <c r="W2534" s="50">
        <v>1270.3579999999999</v>
      </c>
      <c r="X2534" s="50">
        <v>1274.1079999999999</v>
      </c>
      <c r="Y2534" s="50">
        <v>1273.808</v>
      </c>
    </row>
    <row r="2535" spans="1:25" ht="16.5" thickBot="1" x14ac:dyDescent="0.25">
      <c r="A2535" s="49">
        <f t="shared" si="68"/>
        <v>43488</v>
      </c>
      <c r="B2535" s="50">
        <v>1252.318</v>
      </c>
      <c r="C2535" s="50">
        <v>1258.9780000000001</v>
      </c>
      <c r="D2535" s="50">
        <v>1298.498</v>
      </c>
      <c r="E2535" s="50">
        <v>1325.328</v>
      </c>
      <c r="F2535" s="50">
        <v>1323.838</v>
      </c>
      <c r="G2535" s="50">
        <v>1324.568</v>
      </c>
      <c r="H2535" s="50">
        <v>1313.8980000000001</v>
      </c>
      <c r="I2535" s="50">
        <v>1250.6779999999999</v>
      </c>
      <c r="J2535" s="50">
        <v>1253.528</v>
      </c>
      <c r="K2535" s="50">
        <v>1252.998</v>
      </c>
      <c r="L2535" s="50">
        <v>1250.848</v>
      </c>
      <c r="M2535" s="50">
        <v>1250.9880000000001</v>
      </c>
      <c r="N2535" s="50">
        <v>1318.258</v>
      </c>
      <c r="O2535" s="50">
        <v>1322.298</v>
      </c>
      <c r="P2535" s="50">
        <v>1317.7179999999998</v>
      </c>
      <c r="Q2535" s="50">
        <v>1309.298</v>
      </c>
      <c r="R2535" s="50">
        <v>1247.068</v>
      </c>
      <c r="S2535" s="50">
        <v>1242.1880000000001</v>
      </c>
      <c r="T2535" s="50">
        <v>1243.088</v>
      </c>
      <c r="U2535" s="50">
        <v>1240.568</v>
      </c>
      <c r="V2535" s="50">
        <v>1243.6280000000002</v>
      </c>
      <c r="W2535" s="50">
        <v>1246.328</v>
      </c>
      <c r="X2535" s="50">
        <v>1250.308</v>
      </c>
      <c r="Y2535" s="50">
        <v>1250.808</v>
      </c>
    </row>
    <row r="2536" spans="1:25" ht="16.5" thickBot="1" x14ac:dyDescent="0.25">
      <c r="A2536" s="49">
        <f t="shared" si="68"/>
        <v>43489</v>
      </c>
      <c r="B2536" s="50">
        <v>1261.808</v>
      </c>
      <c r="C2536" s="50">
        <v>1346.288</v>
      </c>
      <c r="D2536" s="50">
        <v>1270.3679999999999</v>
      </c>
      <c r="E2536" s="50">
        <v>1354.278</v>
      </c>
      <c r="F2536" s="50">
        <v>1354.3780000000002</v>
      </c>
      <c r="G2536" s="50">
        <v>1352.348</v>
      </c>
      <c r="H2536" s="50">
        <v>1345.008</v>
      </c>
      <c r="I2536" s="50">
        <v>1259.508</v>
      </c>
      <c r="J2536" s="50">
        <v>1340.578</v>
      </c>
      <c r="K2536" s="50">
        <v>1259.8879999999999</v>
      </c>
      <c r="L2536" s="50">
        <v>1256.8579999999999</v>
      </c>
      <c r="M2536" s="50">
        <v>1257.3579999999999</v>
      </c>
      <c r="N2536" s="50">
        <v>1348.518</v>
      </c>
      <c r="O2536" s="50">
        <v>1351.6079999999999</v>
      </c>
      <c r="P2536" s="50">
        <v>1348.3579999999999</v>
      </c>
      <c r="Q2536" s="50">
        <v>1342.7380000000001</v>
      </c>
      <c r="R2536" s="50">
        <v>1254.6280000000002</v>
      </c>
      <c r="S2536" s="50">
        <v>1330.1280000000002</v>
      </c>
      <c r="T2536" s="50">
        <v>1255.3879999999999</v>
      </c>
      <c r="U2536" s="50">
        <v>1259.028</v>
      </c>
      <c r="V2536" s="50">
        <v>1256.1779999999999</v>
      </c>
      <c r="W2536" s="50">
        <v>1259.548</v>
      </c>
      <c r="X2536" s="50">
        <v>1254.1880000000001</v>
      </c>
      <c r="Y2536" s="50">
        <v>1251.4479999999999</v>
      </c>
    </row>
    <row r="2537" spans="1:25" ht="16.5" thickBot="1" x14ac:dyDescent="0.25">
      <c r="A2537" s="49">
        <f t="shared" si="68"/>
        <v>43490</v>
      </c>
      <c r="B2537" s="50">
        <v>1337.498</v>
      </c>
      <c r="C2537" s="50">
        <v>1345.9880000000001</v>
      </c>
      <c r="D2537" s="50">
        <v>1351.1379999999999</v>
      </c>
      <c r="E2537" s="50">
        <v>1354.3980000000001</v>
      </c>
      <c r="F2537" s="50">
        <v>1352.2080000000001</v>
      </c>
      <c r="G2537" s="50">
        <v>1348.6280000000002</v>
      </c>
      <c r="H2537" s="50">
        <v>1328.598</v>
      </c>
      <c r="I2537" s="50">
        <v>1326.788</v>
      </c>
      <c r="J2537" s="50">
        <v>1328.9180000000001</v>
      </c>
      <c r="K2537" s="50">
        <v>1323.6779999999999</v>
      </c>
      <c r="L2537" s="50">
        <v>1324.4180000000001</v>
      </c>
      <c r="M2537" s="50">
        <v>1323.808</v>
      </c>
      <c r="N2537" s="50">
        <v>1347.9079999999999</v>
      </c>
      <c r="O2537" s="50">
        <v>1350.4079999999999</v>
      </c>
      <c r="P2537" s="50">
        <v>1345.538</v>
      </c>
      <c r="Q2537" s="50">
        <v>1337.1779999999999</v>
      </c>
      <c r="R2537" s="50">
        <v>1324.9880000000001</v>
      </c>
      <c r="S2537" s="50">
        <v>1325.9380000000001</v>
      </c>
      <c r="T2537" s="50">
        <v>1323.1680000000001</v>
      </c>
      <c r="U2537" s="50">
        <v>1259.3780000000002</v>
      </c>
      <c r="V2537" s="50">
        <v>1260.6179999999999</v>
      </c>
      <c r="W2537" s="50">
        <v>1260.998</v>
      </c>
      <c r="X2537" s="50">
        <v>1264.4880000000001</v>
      </c>
      <c r="Y2537" s="50">
        <v>1274.4380000000001</v>
      </c>
    </row>
    <row r="2538" spans="1:25" ht="16.5" thickBot="1" x14ac:dyDescent="0.25">
      <c r="A2538" s="49">
        <f t="shared" si="68"/>
        <v>43491</v>
      </c>
      <c r="B2538" s="50">
        <v>1290.1880000000001</v>
      </c>
      <c r="C2538" s="50">
        <v>1343.288</v>
      </c>
      <c r="D2538" s="50">
        <v>1290.8679999999999</v>
      </c>
      <c r="E2538" s="50">
        <v>1338.9679999999998</v>
      </c>
      <c r="F2538" s="50">
        <v>1337.3879999999999</v>
      </c>
      <c r="G2538" s="50">
        <v>1336.4380000000001</v>
      </c>
      <c r="H2538" s="50">
        <v>1335.328</v>
      </c>
      <c r="I2538" s="50">
        <v>1329.4880000000001</v>
      </c>
      <c r="J2538" s="50">
        <v>1326.838</v>
      </c>
      <c r="K2538" s="50">
        <v>1321.998</v>
      </c>
      <c r="L2538" s="50">
        <v>1321.6480000000001</v>
      </c>
      <c r="M2538" s="50">
        <v>1323.4679999999998</v>
      </c>
      <c r="N2538" s="50">
        <v>1328.518</v>
      </c>
      <c r="O2538" s="50">
        <v>1329.7280000000001</v>
      </c>
      <c r="P2538" s="50">
        <v>1327.818</v>
      </c>
      <c r="Q2538" s="50">
        <v>1323.9079999999999</v>
      </c>
      <c r="R2538" s="50">
        <v>1325.1379999999999</v>
      </c>
      <c r="S2538" s="50">
        <v>1319.6579999999999</v>
      </c>
      <c r="T2538" s="50">
        <v>1323.018</v>
      </c>
      <c r="U2538" s="50">
        <v>1279.318</v>
      </c>
      <c r="V2538" s="50">
        <v>1278.078</v>
      </c>
      <c r="W2538" s="50">
        <v>1279.558</v>
      </c>
      <c r="X2538" s="50">
        <v>1277.758</v>
      </c>
      <c r="Y2538" s="50">
        <v>1281.068</v>
      </c>
    </row>
    <row r="2539" spans="1:25" ht="16.5" thickBot="1" x14ac:dyDescent="0.25">
      <c r="A2539" s="49">
        <f t="shared" si="68"/>
        <v>43492</v>
      </c>
      <c r="B2539" s="50">
        <v>1277.7380000000001</v>
      </c>
      <c r="C2539" s="50">
        <v>1311.818</v>
      </c>
      <c r="D2539" s="50">
        <v>1277.9580000000001</v>
      </c>
      <c r="E2539" s="50">
        <v>1329.778</v>
      </c>
      <c r="F2539" s="50">
        <v>1330.7280000000001</v>
      </c>
      <c r="G2539" s="50">
        <v>1334.018</v>
      </c>
      <c r="H2539" s="50">
        <v>1329.2179999999998</v>
      </c>
      <c r="I2539" s="50">
        <v>1329.1379999999999</v>
      </c>
      <c r="J2539" s="50">
        <v>1326.6680000000001</v>
      </c>
      <c r="K2539" s="50">
        <v>1323.798</v>
      </c>
      <c r="L2539" s="50">
        <v>1318.8980000000001</v>
      </c>
      <c r="M2539" s="50">
        <v>1324.788</v>
      </c>
      <c r="N2539" s="50">
        <v>1328.578</v>
      </c>
      <c r="O2539" s="50">
        <v>1328.038</v>
      </c>
      <c r="P2539" s="50">
        <v>1325.318</v>
      </c>
      <c r="Q2539" s="50">
        <v>1321.4380000000001</v>
      </c>
      <c r="R2539" s="50">
        <v>1321.4580000000001</v>
      </c>
      <c r="S2539" s="50">
        <v>1316.308</v>
      </c>
      <c r="T2539" s="50">
        <v>1319.528</v>
      </c>
      <c r="U2539" s="50">
        <v>1268.1379999999999</v>
      </c>
      <c r="V2539" s="50">
        <v>1272.028</v>
      </c>
      <c r="W2539" s="50">
        <v>1273.1079999999999</v>
      </c>
      <c r="X2539" s="50">
        <v>1279.9880000000001</v>
      </c>
      <c r="Y2539" s="50">
        <v>1279.8879999999999</v>
      </c>
    </row>
    <row r="2540" spans="1:25" ht="16.5" thickBot="1" x14ac:dyDescent="0.25">
      <c r="A2540" s="49">
        <f t="shared" si="68"/>
        <v>43493</v>
      </c>
      <c r="B2540" s="50">
        <v>1293.3879999999999</v>
      </c>
      <c r="C2540" s="50">
        <v>1335.288</v>
      </c>
      <c r="D2540" s="50">
        <v>1336.078</v>
      </c>
      <c r="E2540" s="50">
        <v>1335.6379999999999</v>
      </c>
      <c r="F2540" s="50">
        <v>1335.028</v>
      </c>
      <c r="G2540" s="50">
        <v>1331.338</v>
      </c>
      <c r="H2540" s="50">
        <v>1326.088</v>
      </c>
      <c r="I2540" s="50">
        <v>1321.3579999999999</v>
      </c>
      <c r="J2540" s="50">
        <v>1324.1779999999999</v>
      </c>
      <c r="K2540" s="50">
        <v>1322.8579999999999</v>
      </c>
      <c r="L2540" s="50">
        <v>1322.518</v>
      </c>
      <c r="M2540" s="50">
        <v>1323.6379999999999</v>
      </c>
      <c r="N2540" s="50">
        <v>1330.578</v>
      </c>
      <c r="O2540" s="50">
        <v>1332.4780000000001</v>
      </c>
      <c r="P2540" s="50">
        <v>1328.4180000000001</v>
      </c>
      <c r="Q2540" s="50">
        <v>1324.818</v>
      </c>
      <c r="R2540" s="50">
        <v>1325.288</v>
      </c>
      <c r="S2540" s="50">
        <v>1323.3780000000002</v>
      </c>
      <c r="T2540" s="50">
        <v>1313.7080000000001</v>
      </c>
      <c r="U2540" s="50">
        <v>1276.4679999999998</v>
      </c>
      <c r="V2540" s="50">
        <v>1275.6880000000001</v>
      </c>
      <c r="W2540" s="50">
        <v>1277.848</v>
      </c>
      <c r="X2540" s="50">
        <v>1278.7080000000001</v>
      </c>
      <c r="Y2540" s="50">
        <v>1281.008</v>
      </c>
    </row>
    <row r="2541" spans="1:25" ht="16.5" thickBot="1" x14ac:dyDescent="0.25">
      <c r="A2541" s="49">
        <f t="shared" si="68"/>
        <v>43494</v>
      </c>
      <c r="B2541" s="50">
        <v>1279.8879999999999</v>
      </c>
      <c r="C2541" s="50">
        <v>1330.288</v>
      </c>
      <c r="D2541" s="50">
        <v>1333.528</v>
      </c>
      <c r="E2541" s="50">
        <v>1336.6079999999999</v>
      </c>
      <c r="F2541" s="50">
        <v>1333.298</v>
      </c>
      <c r="G2541" s="50">
        <v>1329.1480000000001</v>
      </c>
      <c r="H2541" s="50">
        <v>1307.348</v>
      </c>
      <c r="I2541" s="50">
        <v>1271.298</v>
      </c>
      <c r="J2541" s="50">
        <v>1272.068</v>
      </c>
      <c r="K2541" s="50">
        <v>1269.838</v>
      </c>
      <c r="L2541" s="50">
        <v>1268.9279999999999</v>
      </c>
      <c r="M2541" s="50">
        <v>1271.9279999999999</v>
      </c>
      <c r="N2541" s="50">
        <v>1321.028</v>
      </c>
      <c r="O2541" s="50">
        <v>1326.6579999999999</v>
      </c>
      <c r="P2541" s="50">
        <v>1325.4279999999999</v>
      </c>
      <c r="Q2541" s="50">
        <v>1300.098</v>
      </c>
      <c r="R2541" s="50">
        <v>1268.528</v>
      </c>
      <c r="S2541" s="50">
        <v>1315.9780000000001</v>
      </c>
      <c r="T2541" s="50">
        <v>1270.2280000000001</v>
      </c>
      <c r="U2541" s="50">
        <v>1271.9180000000001</v>
      </c>
      <c r="V2541" s="50">
        <v>1268.4180000000001</v>
      </c>
      <c r="W2541" s="50">
        <v>1271.9380000000001</v>
      </c>
      <c r="X2541" s="50">
        <v>1272.098</v>
      </c>
      <c r="Y2541" s="50">
        <v>1273.038</v>
      </c>
    </row>
    <row r="2542" spans="1:25" ht="16.5" thickBot="1" x14ac:dyDescent="0.25">
      <c r="A2542" s="49">
        <f t="shared" si="68"/>
        <v>43495</v>
      </c>
      <c r="B2542" s="50">
        <v>1254.1480000000001</v>
      </c>
      <c r="C2542" s="50">
        <v>1307.318</v>
      </c>
      <c r="D2542" s="50">
        <v>1312.7380000000001</v>
      </c>
      <c r="E2542" s="50">
        <v>1353.6779999999999</v>
      </c>
      <c r="F2542" s="50">
        <v>1312.778</v>
      </c>
      <c r="G2542" s="50">
        <v>1310.778</v>
      </c>
      <c r="H2542" s="50">
        <v>1304.4679999999998</v>
      </c>
      <c r="I2542" s="50">
        <v>1253.558</v>
      </c>
      <c r="J2542" s="50">
        <v>1255.9679999999998</v>
      </c>
      <c r="K2542" s="50">
        <v>1254.508</v>
      </c>
      <c r="L2542" s="50">
        <v>1249.9679999999998</v>
      </c>
      <c r="M2542" s="50">
        <v>1253.768</v>
      </c>
      <c r="N2542" s="50">
        <v>1307.338</v>
      </c>
      <c r="O2542" s="50">
        <v>1348.9580000000001</v>
      </c>
      <c r="P2542" s="50">
        <v>1345.3879999999999</v>
      </c>
      <c r="Q2542" s="50">
        <v>1299.1880000000001</v>
      </c>
      <c r="R2542" s="50">
        <v>1249.4479999999999</v>
      </c>
      <c r="S2542" s="50">
        <v>1293.998</v>
      </c>
      <c r="T2542" s="50">
        <v>1251.6179999999999</v>
      </c>
      <c r="U2542" s="50">
        <v>1250.538</v>
      </c>
      <c r="V2542" s="50">
        <v>1257.1779999999999</v>
      </c>
      <c r="W2542" s="50">
        <v>1254.3579999999999</v>
      </c>
      <c r="X2542" s="50">
        <v>1260.1179999999999</v>
      </c>
      <c r="Y2542" s="50">
        <v>1261.8579999999999</v>
      </c>
    </row>
    <row r="2543" spans="1:25" ht="16.5" thickBot="1" x14ac:dyDescent="0.25">
      <c r="A2543" s="49">
        <f t="shared" si="68"/>
        <v>43496</v>
      </c>
      <c r="B2543" s="50">
        <v>1257.808</v>
      </c>
      <c r="C2543" s="50">
        <v>1309.4180000000001</v>
      </c>
      <c r="D2543" s="50">
        <v>1314.098</v>
      </c>
      <c r="E2543" s="50">
        <v>1352.808</v>
      </c>
      <c r="F2543" s="50">
        <v>1313.4580000000001</v>
      </c>
      <c r="G2543" s="50">
        <v>1310.8780000000002</v>
      </c>
      <c r="H2543" s="50">
        <v>1304.1280000000002</v>
      </c>
      <c r="I2543" s="50">
        <v>1303.1480000000001</v>
      </c>
      <c r="J2543" s="50">
        <v>1302.998</v>
      </c>
      <c r="K2543" s="50">
        <v>1310.348</v>
      </c>
      <c r="L2543" s="50">
        <v>1261.758</v>
      </c>
      <c r="M2543" s="50">
        <v>1261.8579999999999</v>
      </c>
      <c r="N2543" s="50">
        <v>1350.568</v>
      </c>
      <c r="O2543" s="50">
        <v>1348.348</v>
      </c>
      <c r="P2543" s="50">
        <v>1345.7380000000001</v>
      </c>
      <c r="Q2543" s="50">
        <v>1302.808</v>
      </c>
      <c r="R2543" s="50">
        <v>1253.4079999999999</v>
      </c>
      <c r="S2543" s="50">
        <v>1293.7280000000001</v>
      </c>
      <c r="T2543" s="50">
        <v>1251.4380000000001</v>
      </c>
      <c r="U2543" s="50">
        <v>1254.1280000000002</v>
      </c>
      <c r="V2543" s="50">
        <v>1253.9880000000001</v>
      </c>
      <c r="W2543" s="50">
        <v>1259.598</v>
      </c>
      <c r="X2543" s="50">
        <v>1256.1480000000001</v>
      </c>
      <c r="Y2543" s="50">
        <v>1253.558</v>
      </c>
    </row>
    <row r="2544" spans="1:25" s="60" customFormat="1" ht="25.5" customHeight="1" thickBot="1" x14ac:dyDescent="0.35">
      <c r="A2544" s="156" t="s">
        <v>64</v>
      </c>
      <c r="B2544" s="158" t="s">
        <v>128</v>
      </c>
      <c r="C2544" s="159"/>
      <c r="D2544" s="159"/>
      <c r="E2544" s="159"/>
      <c r="F2544" s="159"/>
      <c r="G2544" s="159"/>
      <c r="H2544" s="159"/>
      <c r="I2544" s="159"/>
      <c r="J2544" s="159"/>
      <c r="K2544" s="159"/>
      <c r="L2544" s="159"/>
      <c r="M2544" s="159"/>
      <c r="N2544" s="159"/>
      <c r="O2544" s="159"/>
      <c r="P2544" s="159"/>
      <c r="Q2544" s="159"/>
      <c r="R2544" s="159"/>
      <c r="S2544" s="159"/>
      <c r="T2544" s="159"/>
      <c r="U2544" s="159"/>
      <c r="V2544" s="159"/>
      <c r="W2544" s="159"/>
      <c r="X2544" s="159"/>
      <c r="Y2544" s="160"/>
    </row>
    <row r="2545" spans="1:25" ht="35.25" customHeight="1" thickBot="1" x14ac:dyDescent="0.3">
      <c r="A2545" s="157"/>
      <c r="B2545" s="48" t="s">
        <v>66</v>
      </c>
      <c r="C2545" s="48" t="s">
        <v>67</v>
      </c>
      <c r="D2545" s="48" t="s">
        <v>68</v>
      </c>
      <c r="E2545" s="48" t="s">
        <v>69</v>
      </c>
      <c r="F2545" s="48" t="s">
        <v>70</v>
      </c>
      <c r="G2545" s="48" t="s">
        <v>71</v>
      </c>
      <c r="H2545" s="48" t="s">
        <v>72</v>
      </c>
      <c r="I2545" s="48" t="s">
        <v>73</v>
      </c>
      <c r="J2545" s="48" t="s">
        <v>74</v>
      </c>
      <c r="K2545" s="48" t="s">
        <v>75</v>
      </c>
      <c r="L2545" s="48" t="s">
        <v>76</v>
      </c>
      <c r="M2545" s="48" t="s">
        <v>77</v>
      </c>
      <c r="N2545" s="48" t="s">
        <v>78</v>
      </c>
      <c r="O2545" s="48" t="s">
        <v>79</v>
      </c>
      <c r="P2545" s="48" t="s">
        <v>80</v>
      </c>
      <c r="Q2545" s="48" t="s">
        <v>81</v>
      </c>
      <c r="R2545" s="48" t="s">
        <v>82</v>
      </c>
      <c r="S2545" s="48" t="s">
        <v>83</v>
      </c>
      <c r="T2545" s="48" t="s">
        <v>84</v>
      </c>
      <c r="U2545" s="48" t="s">
        <v>85</v>
      </c>
      <c r="V2545" s="48" t="s">
        <v>86</v>
      </c>
      <c r="W2545" s="48" t="s">
        <v>87</v>
      </c>
      <c r="X2545" s="48" t="s">
        <v>88</v>
      </c>
      <c r="Y2545" s="48" t="s">
        <v>89</v>
      </c>
    </row>
    <row r="2546" spans="1:25" ht="16.5" thickBot="1" x14ac:dyDescent="0.25">
      <c r="A2546" s="49">
        <f t="shared" ref="A2546:A2576" si="69">A2477</f>
        <v>43466</v>
      </c>
      <c r="B2546" s="50">
        <v>1388.7199999999998</v>
      </c>
      <c r="C2546" s="50">
        <v>1405.02</v>
      </c>
      <c r="D2546" s="50">
        <v>1400.3400000000001</v>
      </c>
      <c r="E2546" s="50">
        <v>1402.67</v>
      </c>
      <c r="F2546" s="50">
        <v>1407.7600000000002</v>
      </c>
      <c r="G2546" s="50">
        <v>1410.4</v>
      </c>
      <c r="H2546" s="50">
        <v>1407.2400000000002</v>
      </c>
      <c r="I2546" s="50">
        <v>1406.9</v>
      </c>
      <c r="J2546" s="50">
        <v>1412.27</v>
      </c>
      <c r="K2546" s="50">
        <v>1415.83</v>
      </c>
      <c r="L2546" s="50">
        <v>1415.6100000000001</v>
      </c>
      <c r="M2546" s="50">
        <v>1418.13</v>
      </c>
      <c r="N2546" s="50">
        <v>1426.7199999999998</v>
      </c>
      <c r="O2546" s="50">
        <v>1433.2400000000002</v>
      </c>
      <c r="P2546" s="50">
        <v>1429.8200000000002</v>
      </c>
      <c r="Q2546" s="50">
        <v>1422.1999999999998</v>
      </c>
      <c r="R2546" s="50">
        <v>1420.44</v>
      </c>
      <c r="S2546" s="50">
        <v>1412.6599999999999</v>
      </c>
      <c r="T2546" s="50">
        <v>1416.3899999999999</v>
      </c>
      <c r="U2546" s="50">
        <v>1406.1799999999998</v>
      </c>
      <c r="V2546" s="50">
        <v>1393.9699999999998</v>
      </c>
      <c r="W2546" s="50">
        <v>1390.69</v>
      </c>
      <c r="X2546" s="50">
        <v>1395.8600000000001</v>
      </c>
      <c r="Y2546" s="50">
        <v>1384.85</v>
      </c>
    </row>
    <row r="2547" spans="1:25" ht="16.5" thickBot="1" x14ac:dyDescent="0.25">
      <c r="A2547" s="49">
        <f t="shared" si="69"/>
        <v>43467</v>
      </c>
      <c r="B2547" s="50">
        <v>1390.17</v>
      </c>
      <c r="C2547" s="50">
        <v>1384.17</v>
      </c>
      <c r="D2547" s="50">
        <v>1404.42</v>
      </c>
      <c r="E2547" s="50">
        <v>1406.19</v>
      </c>
      <c r="F2547" s="50">
        <v>1413.3600000000001</v>
      </c>
      <c r="G2547" s="50">
        <v>1418.6999999999998</v>
      </c>
      <c r="H2547" s="50">
        <v>1420.5300000000002</v>
      </c>
      <c r="I2547" s="50">
        <v>1422.17</v>
      </c>
      <c r="J2547" s="50">
        <v>1419.9299999999998</v>
      </c>
      <c r="K2547" s="50">
        <v>1423.25</v>
      </c>
      <c r="L2547" s="50">
        <v>1424.7400000000002</v>
      </c>
      <c r="M2547" s="50">
        <v>1424.5700000000002</v>
      </c>
      <c r="N2547" s="50">
        <v>1430.9499999999998</v>
      </c>
      <c r="O2547" s="50">
        <v>1434.29</v>
      </c>
      <c r="P2547" s="50">
        <v>1423.6599999999999</v>
      </c>
      <c r="Q2547" s="50">
        <v>1419.98</v>
      </c>
      <c r="R2547" s="50">
        <v>1415.5300000000002</v>
      </c>
      <c r="S2547" s="50">
        <v>1409.06</v>
      </c>
      <c r="T2547" s="50">
        <v>1394.5300000000002</v>
      </c>
      <c r="U2547" s="50">
        <v>1397.3000000000002</v>
      </c>
      <c r="V2547" s="50">
        <v>1119.8499999999999</v>
      </c>
      <c r="W2547" s="50">
        <v>1126.58</v>
      </c>
      <c r="X2547" s="50">
        <v>1395.5700000000002</v>
      </c>
      <c r="Y2547" s="50">
        <v>1397.02</v>
      </c>
    </row>
    <row r="2548" spans="1:25" ht="16.5" thickBot="1" x14ac:dyDescent="0.25">
      <c r="A2548" s="49">
        <f t="shared" si="69"/>
        <v>43468</v>
      </c>
      <c r="B2548" s="50">
        <v>1402.06</v>
      </c>
      <c r="C2548" s="50">
        <v>1409.6799999999998</v>
      </c>
      <c r="D2548" s="50">
        <v>1417.6100000000001</v>
      </c>
      <c r="E2548" s="50">
        <v>1419.27</v>
      </c>
      <c r="F2548" s="50">
        <v>1426.2600000000002</v>
      </c>
      <c r="G2548" s="50">
        <v>1428.33</v>
      </c>
      <c r="H2548" s="50">
        <v>1422.65</v>
      </c>
      <c r="I2548" s="50">
        <v>1430.83</v>
      </c>
      <c r="J2548" s="50">
        <v>1430.4099999999999</v>
      </c>
      <c r="K2548" s="50">
        <v>1426.17</v>
      </c>
      <c r="L2548" s="50">
        <v>1420.87</v>
      </c>
      <c r="M2548" s="50">
        <v>1425.0500000000002</v>
      </c>
      <c r="N2548" s="50">
        <v>1433.29</v>
      </c>
      <c r="O2548" s="50">
        <v>1436.21</v>
      </c>
      <c r="P2548" s="50">
        <v>1434</v>
      </c>
      <c r="Q2548" s="50">
        <v>1420.6999999999998</v>
      </c>
      <c r="R2548" s="50">
        <v>1415.8899999999999</v>
      </c>
      <c r="S2548" s="50">
        <v>1410.6399999999999</v>
      </c>
      <c r="T2548" s="50">
        <v>1404.7800000000002</v>
      </c>
      <c r="U2548" s="50">
        <v>1404.7400000000002</v>
      </c>
      <c r="V2548" s="50">
        <v>1404.9099999999999</v>
      </c>
      <c r="W2548" s="50">
        <v>1404.2199999999998</v>
      </c>
      <c r="X2548" s="50">
        <v>1397.92</v>
      </c>
      <c r="Y2548" s="50">
        <v>1396.3200000000002</v>
      </c>
    </row>
    <row r="2549" spans="1:25" ht="16.5" thickBot="1" x14ac:dyDescent="0.25">
      <c r="A2549" s="49">
        <f t="shared" si="69"/>
        <v>43469</v>
      </c>
      <c r="B2549" s="50">
        <v>1393.56</v>
      </c>
      <c r="C2549" s="50">
        <v>1400.19</v>
      </c>
      <c r="D2549" s="50">
        <v>1410.9</v>
      </c>
      <c r="E2549" s="50">
        <v>1411.9699999999998</v>
      </c>
      <c r="F2549" s="50">
        <v>1418.6399999999999</v>
      </c>
      <c r="G2549" s="50">
        <v>1421.5100000000002</v>
      </c>
      <c r="H2549" s="50">
        <v>1423.96</v>
      </c>
      <c r="I2549" s="50">
        <v>1427.42</v>
      </c>
      <c r="J2549" s="50">
        <v>1422.0700000000002</v>
      </c>
      <c r="K2549" s="50">
        <v>1420.1100000000001</v>
      </c>
      <c r="L2549" s="50">
        <v>1418.2199999999998</v>
      </c>
      <c r="M2549" s="50">
        <v>1425.38</v>
      </c>
      <c r="N2549" s="50">
        <v>1435.6999999999998</v>
      </c>
      <c r="O2549" s="50">
        <v>1434.13</v>
      </c>
      <c r="P2549" s="50">
        <v>1431.48</v>
      </c>
      <c r="Q2549" s="50">
        <v>1422.29</v>
      </c>
      <c r="R2549" s="50">
        <v>1415.27</v>
      </c>
      <c r="S2549" s="50">
        <v>1414.5700000000002</v>
      </c>
      <c r="T2549" s="50">
        <v>1402.9099999999999</v>
      </c>
      <c r="U2549" s="50">
        <v>1408.31</v>
      </c>
      <c r="V2549" s="50">
        <v>1394.21</v>
      </c>
      <c r="W2549" s="50">
        <v>1405.9</v>
      </c>
      <c r="X2549" s="50">
        <v>1405.35</v>
      </c>
      <c r="Y2549" s="50">
        <v>1398.52</v>
      </c>
    </row>
    <row r="2550" spans="1:25" ht="16.5" thickBot="1" x14ac:dyDescent="0.25">
      <c r="A2550" s="49">
        <f t="shared" si="69"/>
        <v>43470</v>
      </c>
      <c r="B2550" s="50">
        <v>1402.06</v>
      </c>
      <c r="C2550" s="50">
        <v>1407.0300000000002</v>
      </c>
      <c r="D2550" s="50">
        <v>1413.0100000000002</v>
      </c>
      <c r="E2550" s="50">
        <v>1415.1799999999998</v>
      </c>
      <c r="F2550" s="50">
        <v>1422.1</v>
      </c>
      <c r="G2550" s="50">
        <v>1425.0900000000001</v>
      </c>
      <c r="H2550" s="50">
        <v>1420.6399999999999</v>
      </c>
      <c r="I2550" s="50">
        <v>1416.9499999999998</v>
      </c>
      <c r="J2550" s="50">
        <v>1414.44</v>
      </c>
      <c r="K2550" s="50">
        <v>1415.0500000000002</v>
      </c>
      <c r="L2550" s="50">
        <v>1412.4</v>
      </c>
      <c r="M2550" s="50">
        <v>1420.6399999999999</v>
      </c>
      <c r="N2550" s="50">
        <v>1459.0300000000002</v>
      </c>
      <c r="O2550" s="50">
        <v>1459.25</v>
      </c>
      <c r="P2550" s="50">
        <v>1455.0700000000002</v>
      </c>
      <c r="Q2550" s="50">
        <v>1422.96</v>
      </c>
      <c r="R2550" s="50">
        <v>1417.4299999999998</v>
      </c>
      <c r="S2550" s="50">
        <v>1407.4900000000002</v>
      </c>
      <c r="T2550" s="50">
        <v>1399.96</v>
      </c>
      <c r="U2550" s="50">
        <v>1402.81</v>
      </c>
      <c r="V2550" s="50">
        <v>1401.0700000000002</v>
      </c>
      <c r="W2550" s="50">
        <v>1406.8400000000001</v>
      </c>
      <c r="X2550" s="50">
        <v>1403.29</v>
      </c>
      <c r="Y2550" s="50">
        <v>1404.46</v>
      </c>
    </row>
    <row r="2551" spans="1:25" ht="16.5" thickBot="1" x14ac:dyDescent="0.25">
      <c r="A2551" s="49">
        <f t="shared" si="69"/>
        <v>43471</v>
      </c>
      <c r="B2551" s="50">
        <v>1405.2400000000002</v>
      </c>
      <c r="C2551" s="50">
        <v>1412.6799999999998</v>
      </c>
      <c r="D2551" s="50">
        <v>1419.6399999999999</v>
      </c>
      <c r="E2551" s="50">
        <v>1421.6</v>
      </c>
      <c r="F2551" s="50">
        <v>1430</v>
      </c>
      <c r="G2551" s="50">
        <v>1432.4900000000002</v>
      </c>
      <c r="H2551" s="50">
        <v>1425.2800000000002</v>
      </c>
      <c r="I2551" s="50">
        <v>1425.46</v>
      </c>
      <c r="J2551" s="50">
        <v>1425.6999999999998</v>
      </c>
      <c r="K2551" s="50">
        <v>1422.6599999999999</v>
      </c>
      <c r="L2551" s="50">
        <v>1420.33</v>
      </c>
      <c r="M2551" s="50">
        <v>1432.6599999999999</v>
      </c>
      <c r="N2551" s="50">
        <v>1467.4299999999998</v>
      </c>
      <c r="O2551" s="50">
        <v>1432.1100000000001</v>
      </c>
      <c r="P2551" s="50">
        <v>1458.6599999999999</v>
      </c>
      <c r="Q2551" s="50">
        <v>1422.06</v>
      </c>
      <c r="R2551" s="50">
        <v>1421.0100000000002</v>
      </c>
      <c r="S2551" s="50">
        <v>1420.96</v>
      </c>
      <c r="T2551" s="50">
        <v>1407.5700000000002</v>
      </c>
      <c r="U2551" s="50">
        <v>1405.27</v>
      </c>
      <c r="V2551" s="50">
        <v>1401.3600000000001</v>
      </c>
      <c r="W2551" s="50">
        <v>1403.9900000000002</v>
      </c>
      <c r="X2551" s="50">
        <v>1401.7800000000002</v>
      </c>
      <c r="Y2551" s="50">
        <v>1401.21</v>
      </c>
    </row>
    <row r="2552" spans="1:25" ht="16.5" thickBot="1" x14ac:dyDescent="0.25">
      <c r="A2552" s="49">
        <f t="shared" si="69"/>
        <v>43472</v>
      </c>
      <c r="B2552" s="50">
        <v>1392.04</v>
      </c>
      <c r="C2552" s="50">
        <v>1402.46</v>
      </c>
      <c r="D2552" s="50">
        <v>1412.46</v>
      </c>
      <c r="E2552" s="50">
        <v>1418.7800000000002</v>
      </c>
      <c r="F2552" s="50">
        <v>1417.9900000000002</v>
      </c>
      <c r="G2552" s="50">
        <v>1428.33</v>
      </c>
      <c r="H2552" s="50">
        <v>1425.58</v>
      </c>
      <c r="I2552" s="50">
        <v>1425.31</v>
      </c>
      <c r="J2552" s="50">
        <v>1425.5500000000002</v>
      </c>
      <c r="K2552" s="50">
        <v>1427.04</v>
      </c>
      <c r="L2552" s="50">
        <v>1425.73</v>
      </c>
      <c r="M2552" s="50">
        <v>1431.1100000000001</v>
      </c>
      <c r="N2552" s="50">
        <v>1438.4299999999998</v>
      </c>
      <c r="O2552" s="50">
        <v>1441.3400000000001</v>
      </c>
      <c r="P2552" s="50">
        <v>1465.83</v>
      </c>
      <c r="Q2552" s="50">
        <v>1421.1599999999999</v>
      </c>
      <c r="R2552" s="50">
        <v>1416.8899999999999</v>
      </c>
      <c r="S2552" s="50">
        <v>1414.6599999999999</v>
      </c>
      <c r="T2552" s="50">
        <v>1409.52</v>
      </c>
      <c r="U2552" s="50">
        <v>1411.7199999999998</v>
      </c>
      <c r="V2552" s="50">
        <v>1406.0500000000002</v>
      </c>
      <c r="W2552" s="50">
        <v>1410.4499999999998</v>
      </c>
      <c r="X2552" s="50">
        <v>1411.5100000000002</v>
      </c>
      <c r="Y2552" s="50">
        <v>1406.0500000000002</v>
      </c>
    </row>
    <row r="2553" spans="1:25" ht="16.5" thickBot="1" x14ac:dyDescent="0.25">
      <c r="A2553" s="49">
        <f t="shared" si="69"/>
        <v>43473</v>
      </c>
      <c r="B2553" s="50">
        <v>1404.85</v>
      </c>
      <c r="C2553" s="50">
        <v>1409.7199999999998</v>
      </c>
      <c r="D2553" s="50">
        <v>1414.06</v>
      </c>
      <c r="E2553" s="50">
        <v>1417.31</v>
      </c>
      <c r="F2553" s="50">
        <v>1425.52</v>
      </c>
      <c r="G2553" s="50">
        <v>1430.29</v>
      </c>
      <c r="H2553" s="50">
        <v>1425.0300000000002</v>
      </c>
      <c r="I2553" s="50">
        <v>1419.3899999999999</v>
      </c>
      <c r="J2553" s="50">
        <v>1417.4</v>
      </c>
      <c r="K2553" s="50">
        <v>1419.1100000000001</v>
      </c>
      <c r="L2553" s="50">
        <v>1415.87</v>
      </c>
      <c r="M2553" s="50">
        <v>1418.06</v>
      </c>
      <c r="N2553" s="50">
        <v>1454.02</v>
      </c>
      <c r="O2553" s="50">
        <v>1458.0100000000002</v>
      </c>
      <c r="P2553" s="50">
        <v>1450.94</v>
      </c>
      <c r="Q2553" s="50">
        <v>1415.7600000000002</v>
      </c>
      <c r="R2553" s="50">
        <v>1410.2199999999998</v>
      </c>
      <c r="S2553" s="50">
        <v>1404.8600000000001</v>
      </c>
      <c r="T2553" s="50">
        <v>1399.6100000000001</v>
      </c>
      <c r="U2553" s="50">
        <v>1396.17</v>
      </c>
      <c r="V2553" s="50">
        <v>1401.9299999999998</v>
      </c>
      <c r="W2553" s="50">
        <v>1402.1100000000001</v>
      </c>
      <c r="X2553" s="50">
        <v>1404.98</v>
      </c>
      <c r="Y2553" s="50">
        <v>1402.5</v>
      </c>
    </row>
    <row r="2554" spans="1:25" ht="16.5" thickBot="1" x14ac:dyDescent="0.25">
      <c r="A2554" s="49">
        <f t="shared" si="69"/>
        <v>43474</v>
      </c>
      <c r="B2554" s="50">
        <v>1402.9499999999998</v>
      </c>
      <c r="C2554" s="50">
        <v>1408.69</v>
      </c>
      <c r="D2554" s="50">
        <v>1414.65</v>
      </c>
      <c r="E2554" s="50">
        <v>1419.8400000000001</v>
      </c>
      <c r="F2554" s="50">
        <v>1421.46</v>
      </c>
      <c r="G2554" s="50">
        <v>1422.8899999999999</v>
      </c>
      <c r="H2554" s="50">
        <v>1416.79</v>
      </c>
      <c r="I2554" s="50">
        <v>1414.62</v>
      </c>
      <c r="J2554" s="50">
        <v>1414.0700000000002</v>
      </c>
      <c r="K2554" s="50">
        <v>1413.83</v>
      </c>
      <c r="L2554" s="50">
        <v>1413.92</v>
      </c>
      <c r="M2554" s="50">
        <v>1418.08</v>
      </c>
      <c r="N2554" s="50">
        <v>1452.46</v>
      </c>
      <c r="O2554" s="50">
        <v>1451.71</v>
      </c>
      <c r="P2554" s="50">
        <v>1450.0100000000002</v>
      </c>
      <c r="Q2554" s="50">
        <v>1414.19</v>
      </c>
      <c r="R2554" s="50">
        <v>1408.08</v>
      </c>
      <c r="S2554" s="50">
        <v>1404.7600000000002</v>
      </c>
      <c r="T2554" s="50">
        <v>1399.5300000000002</v>
      </c>
      <c r="U2554" s="50">
        <v>1395.1999999999998</v>
      </c>
      <c r="V2554" s="50">
        <v>1402.5700000000002</v>
      </c>
      <c r="W2554" s="50">
        <v>1398.88</v>
      </c>
      <c r="X2554" s="50">
        <v>1408.35</v>
      </c>
      <c r="Y2554" s="50">
        <v>1409.27</v>
      </c>
    </row>
    <row r="2555" spans="1:25" ht="16.5" thickBot="1" x14ac:dyDescent="0.25">
      <c r="A2555" s="49">
        <f t="shared" si="69"/>
        <v>43475</v>
      </c>
      <c r="B2555" s="50">
        <v>1417.3899999999999</v>
      </c>
      <c r="C2555" s="50">
        <v>1427.56</v>
      </c>
      <c r="D2555" s="50">
        <v>1442.7600000000002</v>
      </c>
      <c r="E2555" s="50">
        <v>1447.13</v>
      </c>
      <c r="F2555" s="50">
        <v>1449.8200000000002</v>
      </c>
      <c r="G2555" s="50">
        <v>1449.92</v>
      </c>
      <c r="H2555" s="50">
        <v>1443.6599999999999</v>
      </c>
      <c r="I2555" s="50">
        <v>1439.06</v>
      </c>
      <c r="J2555" s="50">
        <v>1438.8600000000001</v>
      </c>
      <c r="K2555" s="50">
        <v>1439.4499999999998</v>
      </c>
      <c r="L2555" s="50">
        <v>1422.4299999999998</v>
      </c>
      <c r="M2555" s="50">
        <v>1429.25</v>
      </c>
      <c r="N2555" s="50">
        <v>1457.9699999999998</v>
      </c>
      <c r="O2555" s="50">
        <v>1451.44</v>
      </c>
      <c r="P2555" s="50">
        <v>1449.9299999999998</v>
      </c>
      <c r="Q2555" s="50">
        <v>1441.25</v>
      </c>
      <c r="R2555" s="50">
        <v>1419.17</v>
      </c>
      <c r="S2555" s="50">
        <v>1414.17</v>
      </c>
      <c r="T2555" s="50">
        <v>1408.25</v>
      </c>
      <c r="U2555" s="50">
        <v>1415.44</v>
      </c>
      <c r="V2555" s="50">
        <v>1418.19</v>
      </c>
      <c r="W2555" s="50">
        <v>1419.9900000000002</v>
      </c>
      <c r="X2555" s="50">
        <v>1416.3600000000001</v>
      </c>
      <c r="Y2555" s="50">
        <v>1415.08</v>
      </c>
    </row>
    <row r="2556" spans="1:25" ht="16.5" thickBot="1" x14ac:dyDescent="0.25">
      <c r="A2556" s="49">
        <f t="shared" si="69"/>
        <v>43476</v>
      </c>
      <c r="B2556" s="50">
        <v>1412.85</v>
      </c>
      <c r="C2556" s="50">
        <v>1420.12</v>
      </c>
      <c r="D2556" s="50">
        <v>1440.48</v>
      </c>
      <c r="E2556" s="50">
        <v>1446.2199999999998</v>
      </c>
      <c r="F2556" s="50">
        <v>1444.65</v>
      </c>
      <c r="G2556" s="50">
        <v>1444.4</v>
      </c>
      <c r="H2556" s="50">
        <v>1439.3600000000001</v>
      </c>
      <c r="I2556" s="50">
        <v>1422.0900000000001</v>
      </c>
      <c r="J2556" s="50">
        <v>1431.0100000000002</v>
      </c>
      <c r="K2556" s="50">
        <v>1422.69</v>
      </c>
      <c r="L2556" s="50">
        <v>1421.7800000000002</v>
      </c>
      <c r="M2556" s="50">
        <v>1422.8600000000001</v>
      </c>
      <c r="N2556" s="50">
        <v>1446.37</v>
      </c>
      <c r="O2556" s="50">
        <v>1445.38</v>
      </c>
      <c r="P2556" s="50">
        <v>1443.37</v>
      </c>
      <c r="Q2556" s="50">
        <v>1434.17</v>
      </c>
      <c r="R2556" s="50">
        <v>1415.4099999999999</v>
      </c>
      <c r="S2556" s="50">
        <v>1410.3400000000001</v>
      </c>
      <c r="T2556" s="50">
        <v>1403.8899999999999</v>
      </c>
      <c r="U2556" s="50">
        <v>1414.46</v>
      </c>
      <c r="V2556" s="50">
        <v>1412.92</v>
      </c>
      <c r="W2556" s="50">
        <v>1416.06</v>
      </c>
      <c r="X2556" s="50">
        <v>1415.67</v>
      </c>
      <c r="Y2556" s="50">
        <v>1415.9</v>
      </c>
    </row>
    <row r="2557" spans="1:25" ht="16.5" thickBot="1" x14ac:dyDescent="0.25">
      <c r="A2557" s="49">
        <f t="shared" si="69"/>
        <v>43477</v>
      </c>
      <c r="B2557" s="50">
        <v>1422.15</v>
      </c>
      <c r="C2557" s="50">
        <v>1418.6999999999998</v>
      </c>
      <c r="D2557" s="50">
        <v>1422.44</v>
      </c>
      <c r="E2557" s="50">
        <v>1429.88</v>
      </c>
      <c r="F2557" s="50">
        <v>1431.8899999999999</v>
      </c>
      <c r="G2557" s="50">
        <v>1445.4699999999998</v>
      </c>
      <c r="H2557" s="50">
        <v>1445.4</v>
      </c>
      <c r="I2557" s="50">
        <v>1444.04</v>
      </c>
      <c r="J2557" s="50">
        <v>1438.3600000000001</v>
      </c>
      <c r="K2557" s="50">
        <v>1437.1399999999999</v>
      </c>
      <c r="L2557" s="50">
        <v>1421.3200000000002</v>
      </c>
      <c r="M2557" s="50">
        <v>1436.27</v>
      </c>
      <c r="N2557" s="50">
        <v>1447.6</v>
      </c>
      <c r="O2557" s="50">
        <v>1451.81</v>
      </c>
      <c r="P2557" s="50">
        <v>1448.5700000000002</v>
      </c>
      <c r="Q2557" s="50">
        <v>1439.5500000000002</v>
      </c>
      <c r="R2557" s="50">
        <v>1415.69</v>
      </c>
      <c r="S2557" s="50">
        <v>1420.4299999999998</v>
      </c>
      <c r="T2557" s="50">
        <v>1418.9299999999998</v>
      </c>
      <c r="U2557" s="50">
        <v>1425.3000000000002</v>
      </c>
      <c r="V2557" s="50">
        <v>1420.3000000000002</v>
      </c>
      <c r="W2557" s="50">
        <v>1419.81</v>
      </c>
      <c r="X2557" s="50">
        <v>1414.35</v>
      </c>
      <c r="Y2557" s="50">
        <v>1418.44</v>
      </c>
    </row>
    <row r="2558" spans="1:25" ht="16.5" thickBot="1" x14ac:dyDescent="0.25">
      <c r="A2558" s="49">
        <f t="shared" si="69"/>
        <v>43478</v>
      </c>
      <c r="B2558" s="50">
        <v>1418.1100000000001</v>
      </c>
      <c r="C2558" s="50">
        <v>1434.2400000000002</v>
      </c>
      <c r="D2558" s="50">
        <v>1441.2600000000002</v>
      </c>
      <c r="E2558" s="50">
        <v>1446.98</v>
      </c>
      <c r="F2558" s="50">
        <v>1470.7800000000002</v>
      </c>
      <c r="G2558" s="50">
        <v>1472.6799999999998</v>
      </c>
      <c r="H2558" s="50">
        <v>1466.9099999999999</v>
      </c>
      <c r="I2558" s="50">
        <v>1464.29</v>
      </c>
      <c r="J2558" s="50">
        <v>1446.7600000000002</v>
      </c>
      <c r="K2558" s="50">
        <v>1424.6799999999998</v>
      </c>
      <c r="L2558" s="50">
        <v>1422.5300000000002</v>
      </c>
      <c r="M2558" s="50">
        <v>1427.0100000000002</v>
      </c>
      <c r="N2558" s="50">
        <v>1446.8400000000001</v>
      </c>
      <c r="O2558" s="50">
        <v>1449.5900000000001</v>
      </c>
      <c r="P2558" s="50">
        <v>1447.8600000000001</v>
      </c>
      <c r="Q2558" s="50">
        <v>1438.5700000000002</v>
      </c>
      <c r="R2558" s="50">
        <v>1419.9299999999998</v>
      </c>
      <c r="S2558" s="50">
        <v>1416.23</v>
      </c>
      <c r="T2558" s="50">
        <v>1407.6599999999999</v>
      </c>
      <c r="U2558" s="50">
        <v>1412.3600000000001</v>
      </c>
      <c r="V2558" s="50">
        <v>1414.25</v>
      </c>
      <c r="W2558" s="50">
        <v>1416.79</v>
      </c>
      <c r="X2558" s="50">
        <v>1421.17</v>
      </c>
      <c r="Y2558" s="50">
        <v>1419.33</v>
      </c>
    </row>
    <row r="2559" spans="1:25" ht="16.5" thickBot="1" x14ac:dyDescent="0.25">
      <c r="A2559" s="49">
        <f t="shared" si="69"/>
        <v>43479</v>
      </c>
      <c r="B2559" s="50">
        <v>1413.0100000000002</v>
      </c>
      <c r="C2559" s="50">
        <v>1420.8000000000002</v>
      </c>
      <c r="D2559" s="50">
        <v>1441.56</v>
      </c>
      <c r="E2559" s="50">
        <v>1445.7800000000002</v>
      </c>
      <c r="F2559" s="50">
        <v>1444.9900000000002</v>
      </c>
      <c r="G2559" s="50">
        <v>1445.85</v>
      </c>
      <c r="H2559" s="50">
        <v>1440.4299999999998</v>
      </c>
      <c r="I2559" s="50">
        <v>1435.23</v>
      </c>
      <c r="J2559" s="50">
        <v>1432.65</v>
      </c>
      <c r="K2559" s="50">
        <v>1421.4</v>
      </c>
      <c r="L2559" s="50">
        <v>1430.1100000000001</v>
      </c>
      <c r="M2559" s="50">
        <v>1431.48</v>
      </c>
      <c r="N2559" s="50">
        <v>1441.1100000000001</v>
      </c>
      <c r="O2559" s="50">
        <v>1442.12</v>
      </c>
      <c r="P2559" s="50">
        <v>1438.65</v>
      </c>
      <c r="Q2559" s="50">
        <v>1433.0500000000002</v>
      </c>
      <c r="R2559" s="50">
        <v>1426.5</v>
      </c>
      <c r="S2559" s="50">
        <v>1409.88</v>
      </c>
      <c r="T2559" s="50">
        <v>1400.88</v>
      </c>
      <c r="U2559" s="50">
        <v>1402.7199999999998</v>
      </c>
      <c r="V2559" s="50">
        <v>1405.35</v>
      </c>
      <c r="W2559" s="50">
        <v>1408.6399999999999</v>
      </c>
      <c r="X2559" s="50">
        <v>1410.79</v>
      </c>
      <c r="Y2559" s="50">
        <v>1410.5</v>
      </c>
    </row>
    <row r="2560" spans="1:25" ht="16.5" thickBot="1" x14ac:dyDescent="0.25">
      <c r="A2560" s="49">
        <f t="shared" si="69"/>
        <v>43480</v>
      </c>
      <c r="B2560" s="50">
        <v>1426.1399999999999</v>
      </c>
      <c r="C2560" s="50">
        <v>1436.56</v>
      </c>
      <c r="D2560" s="50">
        <v>1446.9299999999998</v>
      </c>
      <c r="E2560" s="50">
        <v>1462.81</v>
      </c>
      <c r="F2560" s="50">
        <v>1463.62</v>
      </c>
      <c r="G2560" s="50">
        <v>1461.92</v>
      </c>
      <c r="H2560" s="50">
        <v>1458.44</v>
      </c>
      <c r="I2560" s="50">
        <v>1440.2600000000002</v>
      </c>
      <c r="J2560" s="50">
        <v>1441.23</v>
      </c>
      <c r="K2560" s="50">
        <v>1439.85</v>
      </c>
      <c r="L2560" s="50">
        <v>1438.73</v>
      </c>
      <c r="M2560" s="50">
        <v>1439.9299999999998</v>
      </c>
      <c r="N2560" s="50">
        <v>1456.3400000000001</v>
      </c>
      <c r="O2560" s="50">
        <v>1458.44</v>
      </c>
      <c r="P2560" s="50">
        <v>1457.71</v>
      </c>
      <c r="Q2560" s="50">
        <v>1452.8200000000002</v>
      </c>
      <c r="R2560" s="50">
        <v>1437.0700000000002</v>
      </c>
      <c r="S2560" s="50">
        <v>1431.13</v>
      </c>
      <c r="T2560" s="50">
        <v>1421.1</v>
      </c>
      <c r="U2560" s="50">
        <v>1422.52</v>
      </c>
      <c r="V2560" s="50">
        <v>1420.35</v>
      </c>
      <c r="W2560" s="50">
        <v>1423.92</v>
      </c>
      <c r="X2560" s="50">
        <v>1425.9900000000002</v>
      </c>
      <c r="Y2560" s="50">
        <v>1423.3899999999999</v>
      </c>
    </row>
    <row r="2561" spans="1:25" ht="16.5" thickBot="1" x14ac:dyDescent="0.25">
      <c r="A2561" s="49">
        <f t="shared" si="69"/>
        <v>43481</v>
      </c>
      <c r="B2561" s="50">
        <v>1428.2199999999998</v>
      </c>
      <c r="C2561" s="50">
        <v>1435.0700000000002</v>
      </c>
      <c r="D2561" s="50">
        <v>1449.44</v>
      </c>
      <c r="E2561" s="50">
        <v>1460.2800000000002</v>
      </c>
      <c r="F2561" s="50">
        <v>1459.5700000000002</v>
      </c>
      <c r="G2561" s="50">
        <v>1458.63</v>
      </c>
      <c r="H2561" s="50">
        <v>1454.85</v>
      </c>
      <c r="I2561" s="50">
        <v>1449.8000000000002</v>
      </c>
      <c r="J2561" s="50">
        <v>1451.3400000000001</v>
      </c>
      <c r="K2561" s="50">
        <v>1449.44</v>
      </c>
      <c r="L2561" s="50">
        <v>1449.5100000000002</v>
      </c>
      <c r="M2561" s="50">
        <v>1450.83</v>
      </c>
      <c r="N2561" s="50">
        <v>1458.0700000000002</v>
      </c>
      <c r="O2561" s="50">
        <v>1458.7199999999998</v>
      </c>
      <c r="P2561" s="50">
        <v>1456.6799999999998</v>
      </c>
      <c r="Q2561" s="50">
        <v>1453.33</v>
      </c>
      <c r="R2561" s="50">
        <v>1438.5900000000001</v>
      </c>
      <c r="S2561" s="50">
        <v>1427.9499999999998</v>
      </c>
      <c r="T2561" s="50">
        <v>1418.98</v>
      </c>
      <c r="U2561" s="50">
        <v>1425.12</v>
      </c>
      <c r="V2561" s="50">
        <v>1425.35</v>
      </c>
      <c r="W2561" s="50">
        <v>1427.87</v>
      </c>
      <c r="X2561" s="50">
        <v>1429.6</v>
      </c>
      <c r="Y2561" s="50">
        <v>1429.3600000000001</v>
      </c>
    </row>
    <row r="2562" spans="1:25" ht="16.5" thickBot="1" x14ac:dyDescent="0.25">
      <c r="A2562" s="49">
        <f t="shared" si="69"/>
        <v>43482</v>
      </c>
      <c r="B2562" s="50">
        <v>1402.19</v>
      </c>
      <c r="C2562" s="50">
        <v>1405.4299999999998</v>
      </c>
      <c r="D2562" s="50">
        <v>1413.7800000000002</v>
      </c>
      <c r="E2562" s="50">
        <v>1459.0900000000001</v>
      </c>
      <c r="F2562" s="50">
        <v>1459.63</v>
      </c>
      <c r="G2562" s="50">
        <v>1459.2199999999998</v>
      </c>
      <c r="H2562" s="50">
        <v>1457.4900000000002</v>
      </c>
      <c r="I2562" s="50">
        <v>1441.7199999999998</v>
      </c>
      <c r="J2562" s="50">
        <v>1441.6799999999998</v>
      </c>
      <c r="K2562" s="50">
        <v>1441.25</v>
      </c>
      <c r="L2562" s="50">
        <v>1440.4699999999998</v>
      </c>
      <c r="M2562" s="50">
        <v>1440.7600000000002</v>
      </c>
      <c r="N2562" s="50">
        <v>1458.96</v>
      </c>
      <c r="O2562" s="50">
        <v>1458.4499999999998</v>
      </c>
      <c r="P2562" s="50">
        <v>1460.38</v>
      </c>
      <c r="Q2562" s="50">
        <v>1453.5</v>
      </c>
      <c r="R2562" s="50">
        <v>1434.46</v>
      </c>
      <c r="S2562" s="50">
        <v>1432.27</v>
      </c>
      <c r="T2562" s="50">
        <v>1400.0100000000002</v>
      </c>
      <c r="U2562" s="50">
        <v>1405.1399999999999</v>
      </c>
      <c r="V2562" s="50">
        <v>1401.1799999999998</v>
      </c>
      <c r="W2562" s="50">
        <v>1406.5</v>
      </c>
      <c r="X2562" s="50">
        <v>1402.9699999999998</v>
      </c>
      <c r="Y2562" s="50">
        <v>1399.9699999999998</v>
      </c>
    </row>
    <row r="2563" spans="1:25" ht="16.5" thickBot="1" x14ac:dyDescent="0.25">
      <c r="A2563" s="49">
        <f t="shared" si="69"/>
        <v>43483</v>
      </c>
      <c r="B2563" s="50">
        <v>1406.0100000000002</v>
      </c>
      <c r="C2563" s="50">
        <v>1423.98</v>
      </c>
      <c r="D2563" s="50">
        <v>1453.73</v>
      </c>
      <c r="E2563" s="50">
        <v>1458.52</v>
      </c>
      <c r="F2563" s="50">
        <v>1457.17</v>
      </c>
      <c r="G2563" s="50">
        <v>1455.5700000000002</v>
      </c>
      <c r="H2563" s="50">
        <v>1451.52</v>
      </c>
      <c r="I2563" s="50">
        <v>1444.1599999999999</v>
      </c>
      <c r="J2563" s="50">
        <v>1444.04</v>
      </c>
      <c r="K2563" s="50">
        <v>1444.67</v>
      </c>
      <c r="L2563" s="50">
        <v>1443.88</v>
      </c>
      <c r="M2563" s="50">
        <v>1442.9900000000002</v>
      </c>
      <c r="N2563" s="50">
        <v>1456.08</v>
      </c>
      <c r="O2563" s="50">
        <v>1456.65</v>
      </c>
      <c r="P2563" s="50">
        <v>1453.27</v>
      </c>
      <c r="Q2563" s="50">
        <v>1448.9699999999998</v>
      </c>
      <c r="R2563" s="50">
        <v>1429.58</v>
      </c>
      <c r="S2563" s="50">
        <v>1396.4299999999998</v>
      </c>
      <c r="T2563" s="50">
        <v>1395.54</v>
      </c>
      <c r="U2563" s="50">
        <v>1393.7800000000002</v>
      </c>
      <c r="V2563" s="50">
        <v>1394.0500000000002</v>
      </c>
      <c r="W2563" s="50">
        <v>1399.06</v>
      </c>
      <c r="X2563" s="50">
        <v>1400.4299999999998</v>
      </c>
      <c r="Y2563" s="50">
        <v>1400.9299999999998</v>
      </c>
    </row>
    <row r="2564" spans="1:25" ht="16.5" thickBot="1" x14ac:dyDescent="0.25">
      <c r="A2564" s="49">
        <f t="shared" si="69"/>
        <v>43484</v>
      </c>
      <c r="B2564" s="50">
        <v>1382.42</v>
      </c>
      <c r="C2564" s="50">
        <v>1384.2199999999998</v>
      </c>
      <c r="D2564" s="50">
        <v>1424.6799999999998</v>
      </c>
      <c r="E2564" s="50">
        <v>1432.29</v>
      </c>
      <c r="F2564" s="50">
        <v>1434.29</v>
      </c>
      <c r="G2564" s="50">
        <v>1465.3600000000001</v>
      </c>
      <c r="H2564" s="50">
        <v>1460.3400000000001</v>
      </c>
      <c r="I2564" s="50">
        <v>1456.8200000000002</v>
      </c>
      <c r="J2564" s="50">
        <v>1429.69</v>
      </c>
      <c r="K2564" s="50">
        <v>1424.1999999999998</v>
      </c>
      <c r="L2564" s="50">
        <v>1421.79</v>
      </c>
      <c r="M2564" s="50">
        <v>1451.1399999999999</v>
      </c>
      <c r="N2564" s="50">
        <v>1456.71</v>
      </c>
      <c r="O2564" s="50">
        <v>1458.35</v>
      </c>
      <c r="P2564" s="50">
        <v>1454.4099999999999</v>
      </c>
      <c r="Q2564" s="50">
        <v>1451.63</v>
      </c>
      <c r="R2564" s="50">
        <v>1419.92</v>
      </c>
      <c r="S2564" s="50">
        <v>1413.6799999999998</v>
      </c>
      <c r="T2564" s="50">
        <v>1370.55</v>
      </c>
      <c r="U2564" s="50">
        <v>1380.19</v>
      </c>
      <c r="V2564" s="50">
        <v>1376.05</v>
      </c>
      <c r="W2564" s="50">
        <v>1379.92</v>
      </c>
      <c r="X2564" s="50">
        <v>1378.6999999999998</v>
      </c>
      <c r="Y2564" s="50">
        <v>1379.02</v>
      </c>
    </row>
    <row r="2565" spans="1:25" ht="16.5" thickBot="1" x14ac:dyDescent="0.25">
      <c r="A2565" s="49">
        <f t="shared" si="69"/>
        <v>43485</v>
      </c>
      <c r="B2565" s="50">
        <v>1382.65</v>
      </c>
      <c r="C2565" s="50">
        <v>1380.44</v>
      </c>
      <c r="D2565" s="50">
        <v>1384.0700000000002</v>
      </c>
      <c r="E2565" s="50">
        <v>1425.6</v>
      </c>
      <c r="F2565" s="50">
        <v>1430.5100000000002</v>
      </c>
      <c r="G2565" s="50">
        <v>1433.75</v>
      </c>
      <c r="H2565" s="50">
        <v>1428.0500000000002</v>
      </c>
      <c r="I2565" s="50">
        <v>1425.63</v>
      </c>
      <c r="J2565" s="50">
        <v>1425.75</v>
      </c>
      <c r="K2565" s="50">
        <v>1422.69</v>
      </c>
      <c r="L2565" s="50">
        <v>1420.77</v>
      </c>
      <c r="M2565" s="50">
        <v>1423.52</v>
      </c>
      <c r="N2565" s="50">
        <v>1456.4900000000002</v>
      </c>
      <c r="O2565" s="50">
        <v>1458.9499999999998</v>
      </c>
      <c r="P2565" s="50">
        <v>1455.5700000000002</v>
      </c>
      <c r="Q2565" s="50">
        <v>1447.52</v>
      </c>
      <c r="R2565" s="50">
        <v>1415.87</v>
      </c>
      <c r="S2565" s="50">
        <v>1376.27</v>
      </c>
      <c r="T2565" s="50">
        <v>1367.77</v>
      </c>
      <c r="U2565" s="50">
        <v>1372.83</v>
      </c>
      <c r="V2565" s="50">
        <v>1374.09</v>
      </c>
      <c r="W2565" s="50">
        <v>1376.88</v>
      </c>
      <c r="X2565" s="50">
        <v>1381.7400000000002</v>
      </c>
      <c r="Y2565" s="50">
        <v>1381.52</v>
      </c>
    </row>
    <row r="2566" spans="1:25" ht="16.5" thickBot="1" x14ac:dyDescent="0.25">
      <c r="A2566" s="49">
        <f t="shared" si="69"/>
        <v>43486</v>
      </c>
      <c r="B2566" s="50">
        <v>1374.85</v>
      </c>
      <c r="C2566" s="50">
        <v>1405.83</v>
      </c>
      <c r="D2566" s="50">
        <v>1425.9699999999998</v>
      </c>
      <c r="E2566" s="50">
        <v>1429.0500000000002</v>
      </c>
      <c r="F2566" s="50">
        <v>1455.06</v>
      </c>
      <c r="G2566" s="50">
        <v>1448.63</v>
      </c>
      <c r="H2566" s="50">
        <v>1422.25</v>
      </c>
      <c r="I2566" s="50">
        <v>1416.1999999999998</v>
      </c>
      <c r="J2566" s="50">
        <v>1418.5</v>
      </c>
      <c r="K2566" s="50">
        <v>1420.1399999999999</v>
      </c>
      <c r="L2566" s="50">
        <v>1383.77</v>
      </c>
      <c r="M2566" s="50">
        <v>1421.2600000000002</v>
      </c>
      <c r="N2566" s="50">
        <v>1429.73</v>
      </c>
      <c r="O2566" s="50">
        <v>1457.4499999999998</v>
      </c>
      <c r="P2566" s="50">
        <v>1454.0500000000002</v>
      </c>
      <c r="Q2566" s="50">
        <v>1420.5300000000002</v>
      </c>
      <c r="R2566" s="50">
        <v>1416.83</v>
      </c>
      <c r="S2566" s="50">
        <v>1374.59</v>
      </c>
      <c r="T2566" s="50">
        <v>1374.42</v>
      </c>
      <c r="U2566" s="50">
        <v>1367.8</v>
      </c>
      <c r="V2566" s="50">
        <v>1367.3</v>
      </c>
      <c r="W2566" s="50">
        <v>1372.99</v>
      </c>
      <c r="X2566" s="50">
        <v>1376.9699999999998</v>
      </c>
      <c r="Y2566" s="50">
        <v>1375.3899999999999</v>
      </c>
    </row>
    <row r="2567" spans="1:25" ht="16.5" thickBot="1" x14ac:dyDescent="0.25">
      <c r="A2567" s="49">
        <f t="shared" si="69"/>
        <v>43487</v>
      </c>
      <c r="B2567" s="50">
        <v>1373.51</v>
      </c>
      <c r="C2567" s="50">
        <v>1421.4699999999998</v>
      </c>
      <c r="D2567" s="50">
        <v>1426.54</v>
      </c>
      <c r="E2567" s="50">
        <v>1429.1999999999998</v>
      </c>
      <c r="F2567" s="50">
        <v>1433.5900000000001</v>
      </c>
      <c r="G2567" s="50">
        <v>1430.67</v>
      </c>
      <c r="H2567" s="50">
        <v>1421.7600000000002</v>
      </c>
      <c r="I2567" s="50">
        <v>1376.48</v>
      </c>
      <c r="J2567" s="50">
        <v>1376.73</v>
      </c>
      <c r="K2567" s="50">
        <v>1398.7600000000002</v>
      </c>
      <c r="L2567" s="50">
        <v>1376.85</v>
      </c>
      <c r="M2567" s="50">
        <v>1378.37</v>
      </c>
      <c r="N2567" s="50">
        <v>1424.98</v>
      </c>
      <c r="O2567" s="50">
        <v>1427.5300000000002</v>
      </c>
      <c r="P2567" s="50">
        <v>1447.8400000000001</v>
      </c>
      <c r="Q2567" s="50">
        <v>1419.3600000000001</v>
      </c>
      <c r="R2567" s="50">
        <v>1374.8600000000001</v>
      </c>
      <c r="S2567" s="50">
        <v>1405.92</v>
      </c>
      <c r="T2567" s="50">
        <v>1369.1</v>
      </c>
      <c r="U2567" s="50">
        <v>1366.1399999999999</v>
      </c>
      <c r="V2567" s="50">
        <v>1366.4499999999998</v>
      </c>
      <c r="W2567" s="50">
        <v>1368.48</v>
      </c>
      <c r="X2567" s="50">
        <v>1372.23</v>
      </c>
      <c r="Y2567" s="50">
        <v>1371.9299999999998</v>
      </c>
    </row>
    <row r="2568" spans="1:25" ht="16.5" thickBot="1" x14ac:dyDescent="0.25">
      <c r="A2568" s="49">
        <f t="shared" si="69"/>
        <v>43488</v>
      </c>
      <c r="B2568" s="50">
        <v>1350.44</v>
      </c>
      <c r="C2568" s="50">
        <v>1357.1</v>
      </c>
      <c r="D2568" s="50">
        <v>1396.62</v>
      </c>
      <c r="E2568" s="50">
        <v>1423.4499999999998</v>
      </c>
      <c r="F2568" s="50">
        <v>1421.96</v>
      </c>
      <c r="G2568" s="50">
        <v>1422.69</v>
      </c>
      <c r="H2568" s="50">
        <v>1412.02</v>
      </c>
      <c r="I2568" s="50">
        <v>1348.8</v>
      </c>
      <c r="J2568" s="50">
        <v>1351.65</v>
      </c>
      <c r="K2568" s="50">
        <v>1351.12</v>
      </c>
      <c r="L2568" s="50">
        <v>1348.9699999999998</v>
      </c>
      <c r="M2568" s="50">
        <v>1349.1100000000001</v>
      </c>
      <c r="N2568" s="50">
        <v>1416.38</v>
      </c>
      <c r="O2568" s="50">
        <v>1420.42</v>
      </c>
      <c r="P2568" s="50">
        <v>1415.8400000000001</v>
      </c>
      <c r="Q2568" s="50">
        <v>1407.42</v>
      </c>
      <c r="R2568" s="50">
        <v>1345.19</v>
      </c>
      <c r="S2568" s="50">
        <v>1340.31</v>
      </c>
      <c r="T2568" s="50">
        <v>1341.21</v>
      </c>
      <c r="U2568" s="50">
        <v>1338.69</v>
      </c>
      <c r="V2568" s="50">
        <v>1341.75</v>
      </c>
      <c r="W2568" s="50">
        <v>1344.4499999999998</v>
      </c>
      <c r="X2568" s="50">
        <v>1348.4299999999998</v>
      </c>
      <c r="Y2568" s="50">
        <v>1348.9299999999998</v>
      </c>
    </row>
    <row r="2569" spans="1:25" ht="16.5" thickBot="1" x14ac:dyDescent="0.25">
      <c r="A2569" s="49">
        <f t="shared" si="69"/>
        <v>43489</v>
      </c>
      <c r="B2569" s="50">
        <v>1359.9299999999998</v>
      </c>
      <c r="C2569" s="50">
        <v>1444.4099999999999</v>
      </c>
      <c r="D2569" s="50">
        <v>1368.49</v>
      </c>
      <c r="E2569" s="50">
        <v>1452.4</v>
      </c>
      <c r="F2569" s="50">
        <v>1452.5</v>
      </c>
      <c r="G2569" s="50">
        <v>1450.4699999999998</v>
      </c>
      <c r="H2569" s="50">
        <v>1443.13</v>
      </c>
      <c r="I2569" s="50">
        <v>1357.63</v>
      </c>
      <c r="J2569" s="50">
        <v>1438.6999999999998</v>
      </c>
      <c r="K2569" s="50">
        <v>1358.01</v>
      </c>
      <c r="L2569" s="50">
        <v>1354.98</v>
      </c>
      <c r="M2569" s="50">
        <v>1355.48</v>
      </c>
      <c r="N2569" s="50">
        <v>1446.6399999999999</v>
      </c>
      <c r="O2569" s="50">
        <v>1449.73</v>
      </c>
      <c r="P2569" s="50">
        <v>1446.48</v>
      </c>
      <c r="Q2569" s="50">
        <v>1440.8600000000001</v>
      </c>
      <c r="R2569" s="50">
        <v>1352.75</v>
      </c>
      <c r="S2569" s="50">
        <v>1428.25</v>
      </c>
      <c r="T2569" s="50">
        <v>1353.51</v>
      </c>
      <c r="U2569" s="50">
        <v>1357.15</v>
      </c>
      <c r="V2569" s="50">
        <v>1354.3</v>
      </c>
      <c r="W2569" s="50">
        <v>1357.67</v>
      </c>
      <c r="X2569" s="50">
        <v>1352.31</v>
      </c>
      <c r="Y2569" s="50">
        <v>1349.57</v>
      </c>
    </row>
    <row r="2570" spans="1:25" ht="16.5" thickBot="1" x14ac:dyDescent="0.25">
      <c r="A2570" s="49">
        <f t="shared" si="69"/>
        <v>43490</v>
      </c>
      <c r="B2570" s="50">
        <v>1435.62</v>
      </c>
      <c r="C2570" s="50">
        <v>1444.1100000000001</v>
      </c>
      <c r="D2570" s="50">
        <v>1449.2600000000002</v>
      </c>
      <c r="E2570" s="50">
        <v>1452.52</v>
      </c>
      <c r="F2570" s="50">
        <v>1450.33</v>
      </c>
      <c r="G2570" s="50">
        <v>1446.75</v>
      </c>
      <c r="H2570" s="50">
        <v>1426.7199999999998</v>
      </c>
      <c r="I2570" s="50">
        <v>1424.9099999999999</v>
      </c>
      <c r="J2570" s="50">
        <v>1427.04</v>
      </c>
      <c r="K2570" s="50">
        <v>1421.8000000000002</v>
      </c>
      <c r="L2570" s="50">
        <v>1422.54</v>
      </c>
      <c r="M2570" s="50">
        <v>1421.9299999999998</v>
      </c>
      <c r="N2570" s="50">
        <v>1446.0300000000002</v>
      </c>
      <c r="O2570" s="50">
        <v>1448.5300000000002</v>
      </c>
      <c r="P2570" s="50">
        <v>1443.6599999999999</v>
      </c>
      <c r="Q2570" s="50">
        <v>1435.3000000000002</v>
      </c>
      <c r="R2570" s="50">
        <v>1423.1100000000001</v>
      </c>
      <c r="S2570" s="50">
        <v>1424.06</v>
      </c>
      <c r="T2570" s="50">
        <v>1421.29</v>
      </c>
      <c r="U2570" s="50">
        <v>1357.5</v>
      </c>
      <c r="V2570" s="50">
        <v>1358.74</v>
      </c>
      <c r="W2570" s="50">
        <v>1359.12</v>
      </c>
      <c r="X2570" s="50">
        <v>1362.6100000000001</v>
      </c>
      <c r="Y2570" s="50">
        <v>1372.56</v>
      </c>
    </row>
    <row r="2571" spans="1:25" ht="16.5" thickBot="1" x14ac:dyDescent="0.25">
      <c r="A2571" s="49">
        <f t="shared" si="69"/>
        <v>43491</v>
      </c>
      <c r="B2571" s="50">
        <v>1388.31</v>
      </c>
      <c r="C2571" s="50">
        <v>1441.4099999999999</v>
      </c>
      <c r="D2571" s="50">
        <v>1388.9900000000002</v>
      </c>
      <c r="E2571" s="50">
        <v>1437.0900000000001</v>
      </c>
      <c r="F2571" s="50">
        <v>1435.5100000000002</v>
      </c>
      <c r="G2571" s="50">
        <v>1434.56</v>
      </c>
      <c r="H2571" s="50">
        <v>1433.4499999999998</v>
      </c>
      <c r="I2571" s="50">
        <v>1427.6100000000001</v>
      </c>
      <c r="J2571" s="50">
        <v>1424.96</v>
      </c>
      <c r="K2571" s="50">
        <v>1420.12</v>
      </c>
      <c r="L2571" s="50">
        <v>1419.77</v>
      </c>
      <c r="M2571" s="50">
        <v>1421.5900000000001</v>
      </c>
      <c r="N2571" s="50">
        <v>1426.6399999999999</v>
      </c>
      <c r="O2571" s="50">
        <v>1427.85</v>
      </c>
      <c r="P2571" s="50">
        <v>1425.94</v>
      </c>
      <c r="Q2571" s="50">
        <v>1422.0300000000002</v>
      </c>
      <c r="R2571" s="50">
        <v>1423.2600000000002</v>
      </c>
      <c r="S2571" s="50">
        <v>1417.7800000000002</v>
      </c>
      <c r="T2571" s="50">
        <v>1421.1399999999999</v>
      </c>
      <c r="U2571" s="50">
        <v>1377.44</v>
      </c>
      <c r="V2571" s="50">
        <v>1376.1999999999998</v>
      </c>
      <c r="W2571" s="50">
        <v>1377.6799999999998</v>
      </c>
      <c r="X2571" s="50">
        <v>1375.88</v>
      </c>
      <c r="Y2571" s="50">
        <v>1379.19</v>
      </c>
    </row>
    <row r="2572" spans="1:25" ht="16.5" thickBot="1" x14ac:dyDescent="0.25">
      <c r="A2572" s="49">
        <f t="shared" si="69"/>
        <v>43492</v>
      </c>
      <c r="B2572" s="50">
        <v>1375.8600000000001</v>
      </c>
      <c r="C2572" s="50">
        <v>1409.94</v>
      </c>
      <c r="D2572" s="50">
        <v>1376.08</v>
      </c>
      <c r="E2572" s="50">
        <v>1427.9</v>
      </c>
      <c r="F2572" s="50">
        <v>1428.85</v>
      </c>
      <c r="G2572" s="50">
        <v>1432.1399999999999</v>
      </c>
      <c r="H2572" s="50">
        <v>1427.3400000000001</v>
      </c>
      <c r="I2572" s="50">
        <v>1427.2600000000002</v>
      </c>
      <c r="J2572" s="50">
        <v>1424.79</v>
      </c>
      <c r="K2572" s="50">
        <v>1421.92</v>
      </c>
      <c r="L2572" s="50">
        <v>1417.02</v>
      </c>
      <c r="M2572" s="50">
        <v>1422.9099999999999</v>
      </c>
      <c r="N2572" s="50">
        <v>1426.6999999999998</v>
      </c>
      <c r="O2572" s="50">
        <v>1426.1599999999999</v>
      </c>
      <c r="P2572" s="50">
        <v>1423.44</v>
      </c>
      <c r="Q2572" s="50">
        <v>1419.56</v>
      </c>
      <c r="R2572" s="50">
        <v>1419.58</v>
      </c>
      <c r="S2572" s="50">
        <v>1414.4299999999998</v>
      </c>
      <c r="T2572" s="50">
        <v>1417.65</v>
      </c>
      <c r="U2572" s="50">
        <v>1366.26</v>
      </c>
      <c r="V2572" s="50">
        <v>1370.15</v>
      </c>
      <c r="W2572" s="50">
        <v>1371.23</v>
      </c>
      <c r="X2572" s="50">
        <v>1378.1100000000001</v>
      </c>
      <c r="Y2572" s="50">
        <v>1378.01</v>
      </c>
    </row>
    <row r="2573" spans="1:25" ht="16.5" thickBot="1" x14ac:dyDescent="0.25">
      <c r="A2573" s="49">
        <f t="shared" si="69"/>
        <v>43493</v>
      </c>
      <c r="B2573" s="50">
        <v>1391.5100000000002</v>
      </c>
      <c r="C2573" s="50">
        <v>1433.4099999999999</v>
      </c>
      <c r="D2573" s="50">
        <v>1434.1999999999998</v>
      </c>
      <c r="E2573" s="50">
        <v>1433.7600000000002</v>
      </c>
      <c r="F2573" s="50">
        <v>1433.15</v>
      </c>
      <c r="G2573" s="50">
        <v>1429.46</v>
      </c>
      <c r="H2573" s="50">
        <v>1424.21</v>
      </c>
      <c r="I2573" s="50">
        <v>1419.48</v>
      </c>
      <c r="J2573" s="50">
        <v>1422.3000000000002</v>
      </c>
      <c r="K2573" s="50">
        <v>1420.98</v>
      </c>
      <c r="L2573" s="50">
        <v>1420.6399999999999</v>
      </c>
      <c r="M2573" s="50">
        <v>1421.7600000000002</v>
      </c>
      <c r="N2573" s="50">
        <v>1428.6999999999998</v>
      </c>
      <c r="O2573" s="50">
        <v>1430.6</v>
      </c>
      <c r="P2573" s="50">
        <v>1426.54</v>
      </c>
      <c r="Q2573" s="50">
        <v>1422.94</v>
      </c>
      <c r="R2573" s="50">
        <v>1423.4099999999999</v>
      </c>
      <c r="S2573" s="50">
        <v>1421.5</v>
      </c>
      <c r="T2573" s="50">
        <v>1411.83</v>
      </c>
      <c r="U2573" s="50">
        <v>1374.59</v>
      </c>
      <c r="V2573" s="50">
        <v>1373.81</v>
      </c>
      <c r="W2573" s="50">
        <v>1375.9699999999998</v>
      </c>
      <c r="X2573" s="50">
        <v>1376.83</v>
      </c>
      <c r="Y2573" s="50">
        <v>1379.13</v>
      </c>
    </row>
    <row r="2574" spans="1:25" ht="16.5" thickBot="1" x14ac:dyDescent="0.25">
      <c r="A2574" s="49">
        <f t="shared" si="69"/>
        <v>43494</v>
      </c>
      <c r="B2574" s="50">
        <v>1378.01</v>
      </c>
      <c r="C2574" s="50">
        <v>1428.4099999999999</v>
      </c>
      <c r="D2574" s="50">
        <v>1431.65</v>
      </c>
      <c r="E2574" s="50">
        <v>1434.73</v>
      </c>
      <c r="F2574" s="50">
        <v>1431.42</v>
      </c>
      <c r="G2574" s="50">
        <v>1427.27</v>
      </c>
      <c r="H2574" s="50">
        <v>1405.4699999999998</v>
      </c>
      <c r="I2574" s="50">
        <v>1369.42</v>
      </c>
      <c r="J2574" s="50">
        <v>1370.19</v>
      </c>
      <c r="K2574" s="50">
        <v>1367.96</v>
      </c>
      <c r="L2574" s="50">
        <v>1367.05</v>
      </c>
      <c r="M2574" s="50">
        <v>1370.05</v>
      </c>
      <c r="N2574" s="50">
        <v>1419.15</v>
      </c>
      <c r="O2574" s="50">
        <v>1424.7800000000002</v>
      </c>
      <c r="P2574" s="50">
        <v>1423.5500000000002</v>
      </c>
      <c r="Q2574" s="50">
        <v>1398.2199999999998</v>
      </c>
      <c r="R2574" s="50">
        <v>1366.65</v>
      </c>
      <c r="S2574" s="50">
        <v>1414.1</v>
      </c>
      <c r="T2574" s="50">
        <v>1368.35</v>
      </c>
      <c r="U2574" s="50">
        <v>1370.04</v>
      </c>
      <c r="V2574" s="50">
        <v>1366.54</v>
      </c>
      <c r="W2574" s="50">
        <v>1370.06</v>
      </c>
      <c r="X2574" s="50">
        <v>1370.2199999999998</v>
      </c>
      <c r="Y2574" s="50">
        <v>1371.1599999999999</v>
      </c>
    </row>
    <row r="2575" spans="1:25" ht="16.5" thickBot="1" x14ac:dyDescent="0.25">
      <c r="A2575" s="49">
        <f t="shared" si="69"/>
        <v>43495</v>
      </c>
      <c r="B2575" s="50">
        <v>1352.27</v>
      </c>
      <c r="C2575" s="50">
        <v>1405.44</v>
      </c>
      <c r="D2575" s="50">
        <v>1410.8600000000001</v>
      </c>
      <c r="E2575" s="50">
        <v>1451.8000000000002</v>
      </c>
      <c r="F2575" s="50">
        <v>1410.9</v>
      </c>
      <c r="G2575" s="50">
        <v>1408.9</v>
      </c>
      <c r="H2575" s="50">
        <v>1402.5900000000001</v>
      </c>
      <c r="I2575" s="50">
        <v>1351.6799999999998</v>
      </c>
      <c r="J2575" s="50">
        <v>1354.09</v>
      </c>
      <c r="K2575" s="50">
        <v>1352.63</v>
      </c>
      <c r="L2575" s="50">
        <v>1348.09</v>
      </c>
      <c r="M2575" s="50">
        <v>1351.8899999999999</v>
      </c>
      <c r="N2575" s="50">
        <v>1405.46</v>
      </c>
      <c r="O2575" s="50">
        <v>1447.08</v>
      </c>
      <c r="P2575" s="50">
        <v>1443.5100000000002</v>
      </c>
      <c r="Q2575" s="50">
        <v>1397.31</v>
      </c>
      <c r="R2575" s="50">
        <v>1347.57</v>
      </c>
      <c r="S2575" s="50">
        <v>1392.12</v>
      </c>
      <c r="T2575" s="50">
        <v>1349.74</v>
      </c>
      <c r="U2575" s="50">
        <v>1348.6599999999999</v>
      </c>
      <c r="V2575" s="50">
        <v>1355.3</v>
      </c>
      <c r="W2575" s="50">
        <v>1352.48</v>
      </c>
      <c r="X2575" s="50">
        <v>1358.24</v>
      </c>
      <c r="Y2575" s="50">
        <v>1359.98</v>
      </c>
    </row>
    <row r="2576" spans="1:25" ht="16.5" thickBot="1" x14ac:dyDescent="0.25">
      <c r="A2576" s="49">
        <f t="shared" si="69"/>
        <v>43496</v>
      </c>
      <c r="B2576" s="50">
        <v>1355.9299999999998</v>
      </c>
      <c r="C2576" s="50">
        <v>1407.54</v>
      </c>
      <c r="D2576" s="50">
        <v>1412.2199999999998</v>
      </c>
      <c r="E2576" s="50">
        <v>1450.9299999999998</v>
      </c>
      <c r="F2576" s="50">
        <v>1411.58</v>
      </c>
      <c r="G2576" s="50">
        <v>1409</v>
      </c>
      <c r="H2576" s="50">
        <v>1402.25</v>
      </c>
      <c r="I2576" s="50">
        <v>1401.27</v>
      </c>
      <c r="J2576" s="50">
        <v>1401.12</v>
      </c>
      <c r="K2576" s="50">
        <v>1408.4699999999998</v>
      </c>
      <c r="L2576" s="50">
        <v>1359.88</v>
      </c>
      <c r="M2576" s="50">
        <v>1359.98</v>
      </c>
      <c r="N2576" s="50">
        <v>1448.69</v>
      </c>
      <c r="O2576" s="50">
        <v>1446.4699999999998</v>
      </c>
      <c r="P2576" s="50">
        <v>1443.8600000000001</v>
      </c>
      <c r="Q2576" s="50">
        <v>1400.9299999999998</v>
      </c>
      <c r="R2576" s="50">
        <v>1351.53</v>
      </c>
      <c r="S2576" s="50">
        <v>1391.85</v>
      </c>
      <c r="T2576" s="50">
        <v>1349.56</v>
      </c>
      <c r="U2576" s="50">
        <v>1352.25</v>
      </c>
      <c r="V2576" s="50">
        <v>1352.1100000000001</v>
      </c>
      <c r="W2576" s="50">
        <v>1357.7199999999998</v>
      </c>
      <c r="X2576" s="50">
        <v>1354.27</v>
      </c>
      <c r="Y2576" s="50">
        <v>1351.6799999999998</v>
      </c>
    </row>
    <row r="2577" spans="1:25" s="60" customFormat="1" ht="21" thickBot="1" x14ac:dyDescent="0.35">
      <c r="A2577" s="156" t="s">
        <v>64</v>
      </c>
      <c r="B2577" s="158" t="s">
        <v>129</v>
      </c>
      <c r="C2577" s="159"/>
      <c r="D2577" s="159"/>
      <c r="E2577" s="159"/>
      <c r="F2577" s="159"/>
      <c r="G2577" s="159"/>
      <c r="H2577" s="159"/>
      <c r="I2577" s="159"/>
      <c r="J2577" s="159"/>
      <c r="K2577" s="159"/>
      <c r="L2577" s="159"/>
      <c r="M2577" s="159"/>
      <c r="N2577" s="159"/>
      <c r="O2577" s="159"/>
      <c r="P2577" s="159"/>
      <c r="Q2577" s="159"/>
      <c r="R2577" s="159"/>
      <c r="S2577" s="159"/>
      <c r="T2577" s="159"/>
      <c r="U2577" s="159"/>
      <c r="V2577" s="159"/>
      <c r="W2577" s="159"/>
      <c r="X2577" s="159"/>
      <c r="Y2577" s="160"/>
    </row>
    <row r="2578" spans="1:25" ht="32.25" thickBot="1" x14ac:dyDescent="0.3">
      <c r="A2578" s="157"/>
      <c r="B2578" s="48" t="s">
        <v>66</v>
      </c>
      <c r="C2578" s="48" t="s">
        <v>67</v>
      </c>
      <c r="D2578" s="48" t="s">
        <v>68</v>
      </c>
      <c r="E2578" s="48" t="s">
        <v>69</v>
      </c>
      <c r="F2578" s="48" t="s">
        <v>70</v>
      </c>
      <c r="G2578" s="48" t="s">
        <v>71</v>
      </c>
      <c r="H2578" s="48" t="s">
        <v>72</v>
      </c>
      <c r="I2578" s="48" t="s">
        <v>73</v>
      </c>
      <c r="J2578" s="48" t="s">
        <v>74</v>
      </c>
      <c r="K2578" s="48" t="s">
        <v>75</v>
      </c>
      <c r="L2578" s="48" t="s">
        <v>76</v>
      </c>
      <c r="M2578" s="48" t="s">
        <v>77</v>
      </c>
      <c r="N2578" s="48" t="s">
        <v>78</v>
      </c>
      <c r="O2578" s="48" t="s">
        <v>79</v>
      </c>
      <c r="P2578" s="48" t="s">
        <v>80</v>
      </c>
      <c r="Q2578" s="48" t="s">
        <v>81</v>
      </c>
      <c r="R2578" s="48" t="s">
        <v>82</v>
      </c>
      <c r="S2578" s="48" t="s">
        <v>83</v>
      </c>
      <c r="T2578" s="48" t="s">
        <v>84</v>
      </c>
      <c r="U2578" s="48" t="s">
        <v>85</v>
      </c>
      <c r="V2578" s="48" t="s">
        <v>86</v>
      </c>
      <c r="W2578" s="48" t="s">
        <v>87</v>
      </c>
      <c r="X2578" s="48" t="s">
        <v>88</v>
      </c>
      <c r="Y2578" s="48" t="s">
        <v>89</v>
      </c>
    </row>
    <row r="2579" spans="1:25" ht="16.5" thickBot="1" x14ac:dyDescent="0.25">
      <c r="A2579" s="49">
        <f t="shared" ref="A2579:A2609" si="70">A2546</f>
        <v>43466</v>
      </c>
      <c r="B2579" s="50">
        <v>1460.4699999999998</v>
      </c>
      <c r="C2579" s="50">
        <v>1476.77</v>
      </c>
      <c r="D2579" s="50">
        <v>1472.0900000000001</v>
      </c>
      <c r="E2579" s="50">
        <v>1474.42</v>
      </c>
      <c r="F2579" s="50">
        <v>1479.5100000000002</v>
      </c>
      <c r="G2579" s="50">
        <v>1482.15</v>
      </c>
      <c r="H2579" s="50">
        <v>1478.9900000000002</v>
      </c>
      <c r="I2579" s="50">
        <v>1478.65</v>
      </c>
      <c r="J2579" s="50">
        <v>1484.02</v>
      </c>
      <c r="K2579" s="50">
        <v>1487.58</v>
      </c>
      <c r="L2579" s="50">
        <v>1487.3600000000001</v>
      </c>
      <c r="M2579" s="50">
        <v>1489.88</v>
      </c>
      <c r="N2579" s="50">
        <v>1498.4699999999998</v>
      </c>
      <c r="O2579" s="50">
        <v>1504.9900000000002</v>
      </c>
      <c r="P2579" s="50">
        <v>1501.5700000000002</v>
      </c>
      <c r="Q2579" s="50">
        <v>1493.9499999999998</v>
      </c>
      <c r="R2579" s="50">
        <v>1492.19</v>
      </c>
      <c r="S2579" s="50">
        <v>1484.4099999999999</v>
      </c>
      <c r="T2579" s="50">
        <v>1488.1399999999999</v>
      </c>
      <c r="U2579" s="50">
        <v>1477.9299999999998</v>
      </c>
      <c r="V2579" s="50">
        <v>1465.7199999999998</v>
      </c>
      <c r="W2579" s="50">
        <v>1462.44</v>
      </c>
      <c r="X2579" s="50">
        <v>1467.6100000000001</v>
      </c>
      <c r="Y2579" s="50">
        <v>1456.6</v>
      </c>
    </row>
    <row r="2580" spans="1:25" ht="16.5" thickBot="1" x14ac:dyDescent="0.25">
      <c r="A2580" s="49">
        <f t="shared" si="70"/>
        <v>43467</v>
      </c>
      <c r="B2580" s="50">
        <v>1461.92</v>
      </c>
      <c r="C2580" s="50">
        <v>1455.92</v>
      </c>
      <c r="D2580" s="50">
        <v>1476.17</v>
      </c>
      <c r="E2580" s="50">
        <v>1477.94</v>
      </c>
      <c r="F2580" s="50">
        <v>1485.1100000000001</v>
      </c>
      <c r="G2580" s="50">
        <v>1490.4499999999998</v>
      </c>
      <c r="H2580" s="50">
        <v>1492.2800000000002</v>
      </c>
      <c r="I2580" s="50">
        <v>1493.92</v>
      </c>
      <c r="J2580" s="50">
        <v>1491.6799999999998</v>
      </c>
      <c r="K2580" s="50">
        <v>1495</v>
      </c>
      <c r="L2580" s="50">
        <v>1496.4900000000002</v>
      </c>
      <c r="M2580" s="50">
        <v>1496.3200000000002</v>
      </c>
      <c r="N2580" s="50">
        <v>1502.6999999999998</v>
      </c>
      <c r="O2580" s="50">
        <v>1506.04</v>
      </c>
      <c r="P2580" s="50">
        <v>1495.4099999999999</v>
      </c>
      <c r="Q2580" s="50">
        <v>1491.73</v>
      </c>
      <c r="R2580" s="50">
        <v>1487.2800000000002</v>
      </c>
      <c r="S2580" s="50">
        <v>1480.81</v>
      </c>
      <c r="T2580" s="50">
        <v>1466.2800000000002</v>
      </c>
      <c r="U2580" s="50">
        <v>1469.0500000000002</v>
      </c>
      <c r="V2580" s="50">
        <v>1191.5999999999999</v>
      </c>
      <c r="W2580" s="50">
        <v>1198.33</v>
      </c>
      <c r="X2580" s="50">
        <v>1467.3200000000002</v>
      </c>
      <c r="Y2580" s="50">
        <v>1468.77</v>
      </c>
    </row>
    <row r="2581" spans="1:25" ht="16.5" thickBot="1" x14ac:dyDescent="0.25">
      <c r="A2581" s="49">
        <f t="shared" si="70"/>
        <v>43468</v>
      </c>
      <c r="B2581" s="50">
        <v>1473.81</v>
      </c>
      <c r="C2581" s="50">
        <v>1481.4299999999998</v>
      </c>
      <c r="D2581" s="50">
        <v>1489.3600000000001</v>
      </c>
      <c r="E2581" s="50">
        <v>1491.02</v>
      </c>
      <c r="F2581" s="50">
        <v>1498.0100000000002</v>
      </c>
      <c r="G2581" s="50">
        <v>1500.08</v>
      </c>
      <c r="H2581" s="50">
        <v>1494.4</v>
      </c>
      <c r="I2581" s="50">
        <v>1502.58</v>
      </c>
      <c r="J2581" s="50">
        <v>1502.1599999999999</v>
      </c>
      <c r="K2581" s="50">
        <v>1497.92</v>
      </c>
      <c r="L2581" s="50">
        <v>1492.62</v>
      </c>
      <c r="M2581" s="50">
        <v>1496.8000000000002</v>
      </c>
      <c r="N2581" s="50">
        <v>1505.04</v>
      </c>
      <c r="O2581" s="50">
        <v>1507.96</v>
      </c>
      <c r="P2581" s="50">
        <v>1505.75</v>
      </c>
      <c r="Q2581" s="50">
        <v>1492.4499999999998</v>
      </c>
      <c r="R2581" s="50">
        <v>1487.6399999999999</v>
      </c>
      <c r="S2581" s="50">
        <v>1482.3899999999999</v>
      </c>
      <c r="T2581" s="50">
        <v>1476.5300000000002</v>
      </c>
      <c r="U2581" s="50">
        <v>1476.4900000000002</v>
      </c>
      <c r="V2581" s="50">
        <v>1476.6599999999999</v>
      </c>
      <c r="W2581" s="50">
        <v>1475.9699999999998</v>
      </c>
      <c r="X2581" s="50">
        <v>1469.67</v>
      </c>
      <c r="Y2581" s="50">
        <v>1468.0700000000002</v>
      </c>
    </row>
    <row r="2582" spans="1:25" ht="16.5" thickBot="1" x14ac:dyDescent="0.25">
      <c r="A2582" s="49">
        <f t="shared" si="70"/>
        <v>43469</v>
      </c>
      <c r="B2582" s="50">
        <v>1465.31</v>
      </c>
      <c r="C2582" s="50">
        <v>1471.94</v>
      </c>
      <c r="D2582" s="50">
        <v>1482.65</v>
      </c>
      <c r="E2582" s="50">
        <v>1483.7199999999998</v>
      </c>
      <c r="F2582" s="50">
        <v>1490.3899999999999</v>
      </c>
      <c r="G2582" s="50">
        <v>1493.2600000000002</v>
      </c>
      <c r="H2582" s="50">
        <v>1495.71</v>
      </c>
      <c r="I2582" s="50">
        <v>1499.17</v>
      </c>
      <c r="J2582" s="50">
        <v>1493.8200000000002</v>
      </c>
      <c r="K2582" s="50">
        <v>1491.8600000000001</v>
      </c>
      <c r="L2582" s="50">
        <v>1489.9699999999998</v>
      </c>
      <c r="M2582" s="50">
        <v>1497.13</v>
      </c>
      <c r="N2582" s="50">
        <v>1507.4499999999998</v>
      </c>
      <c r="O2582" s="50">
        <v>1505.88</v>
      </c>
      <c r="P2582" s="50">
        <v>1503.23</v>
      </c>
      <c r="Q2582" s="50">
        <v>1494.04</v>
      </c>
      <c r="R2582" s="50">
        <v>1487.02</v>
      </c>
      <c r="S2582" s="50">
        <v>1486.3200000000002</v>
      </c>
      <c r="T2582" s="50">
        <v>1474.6599999999999</v>
      </c>
      <c r="U2582" s="50">
        <v>1480.06</v>
      </c>
      <c r="V2582" s="50">
        <v>1465.96</v>
      </c>
      <c r="W2582" s="50">
        <v>1477.65</v>
      </c>
      <c r="X2582" s="50">
        <v>1477.1</v>
      </c>
      <c r="Y2582" s="50">
        <v>1470.27</v>
      </c>
    </row>
    <row r="2583" spans="1:25" ht="16.5" thickBot="1" x14ac:dyDescent="0.25">
      <c r="A2583" s="49">
        <f t="shared" si="70"/>
        <v>43470</v>
      </c>
      <c r="B2583" s="50">
        <v>1473.81</v>
      </c>
      <c r="C2583" s="50">
        <v>1478.7800000000002</v>
      </c>
      <c r="D2583" s="50">
        <v>1484.7600000000002</v>
      </c>
      <c r="E2583" s="50">
        <v>1486.9299999999998</v>
      </c>
      <c r="F2583" s="50">
        <v>1493.85</v>
      </c>
      <c r="G2583" s="50">
        <v>1496.8400000000001</v>
      </c>
      <c r="H2583" s="50">
        <v>1492.3899999999999</v>
      </c>
      <c r="I2583" s="50">
        <v>1488.6999999999998</v>
      </c>
      <c r="J2583" s="50">
        <v>1486.19</v>
      </c>
      <c r="K2583" s="50">
        <v>1486.8000000000002</v>
      </c>
      <c r="L2583" s="50">
        <v>1484.15</v>
      </c>
      <c r="M2583" s="50">
        <v>1492.3899999999999</v>
      </c>
      <c r="N2583" s="50">
        <v>1530.7800000000002</v>
      </c>
      <c r="O2583" s="50">
        <v>1531</v>
      </c>
      <c r="P2583" s="50">
        <v>1526.8200000000002</v>
      </c>
      <c r="Q2583" s="50">
        <v>1494.71</v>
      </c>
      <c r="R2583" s="50">
        <v>1489.1799999999998</v>
      </c>
      <c r="S2583" s="50">
        <v>1479.2400000000002</v>
      </c>
      <c r="T2583" s="50">
        <v>1471.71</v>
      </c>
      <c r="U2583" s="50">
        <v>1474.56</v>
      </c>
      <c r="V2583" s="50">
        <v>1472.8200000000002</v>
      </c>
      <c r="W2583" s="50">
        <v>1478.5900000000001</v>
      </c>
      <c r="X2583" s="50">
        <v>1475.04</v>
      </c>
      <c r="Y2583" s="50">
        <v>1476.21</v>
      </c>
    </row>
    <row r="2584" spans="1:25" ht="16.5" thickBot="1" x14ac:dyDescent="0.25">
      <c r="A2584" s="49">
        <f t="shared" si="70"/>
        <v>43471</v>
      </c>
      <c r="B2584" s="50">
        <v>1476.9900000000002</v>
      </c>
      <c r="C2584" s="50">
        <v>1484.4299999999998</v>
      </c>
      <c r="D2584" s="50">
        <v>1491.3899999999999</v>
      </c>
      <c r="E2584" s="50">
        <v>1493.35</v>
      </c>
      <c r="F2584" s="50">
        <v>1501.75</v>
      </c>
      <c r="G2584" s="50">
        <v>1504.2400000000002</v>
      </c>
      <c r="H2584" s="50">
        <v>1497.0300000000002</v>
      </c>
      <c r="I2584" s="50">
        <v>1497.21</v>
      </c>
      <c r="J2584" s="50">
        <v>1497.4499999999998</v>
      </c>
      <c r="K2584" s="50">
        <v>1494.4099999999999</v>
      </c>
      <c r="L2584" s="50">
        <v>1492.08</v>
      </c>
      <c r="M2584" s="50">
        <v>1504.4099999999999</v>
      </c>
      <c r="N2584" s="50">
        <v>1539.1799999999998</v>
      </c>
      <c r="O2584" s="50">
        <v>1503.8600000000001</v>
      </c>
      <c r="P2584" s="50">
        <v>1530.4099999999999</v>
      </c>
      <c r="Q2584" s="50">
        <v>1493.81</v>
      </c>
      <c r="R2584" s="50">
        <v>1492.7600000000002</v>
      </c>
      <c r="S2584" s="50">
        <v>1492.71</v>
      </c>
      <c r="T2584" s="50">
        <v>1479.3200000000002</v>
      </c>
      <c r="U2584" s="50">
        <v>1477.02</v>
      </c>
      <c r="V2584" s="50">
        <v>1473.1100000000001</v>
      </c>
      <c r="W2584" s="50">
        <v>1475.7400000000002</v>
      </c>
      <c r="X2584" s="50">
        <v>1473.5300000000002</v>
      </c>
      <c r="Y2584" s="50">
        <v>1472.96</v>
      </c>
    </row>
    <row r="2585" spans="1:25" ht="16.5" thickBot="1" x14ac:dyDescent="0.25">
      <c r="A2585" s="49">
        <f t="shared" si="70"/>
        <v>43472</v>
      </c>
      <c r="B2585" s="50">
        <v>1463.79</v>
      </c>
      <c r="C2585" s="50">
        <v>1474.21</v>
      </c>
      <c r="D2585" s="50">
        <v>1484.21</v>
      </c>
      <c r="E2585" s="50">
        <v>1490.5300000000002</v>
      </c>
      <c r="F2585" s="50">
        <v>1489.7400000000002</v>
      </c>
      <c r="G2585" s="50">
        <v>1500.08</v>
      </c>
      <c r="H2585" s="50">
        <v>1497.33</v>
      </c>
      <c r="I2585" s="50">
        <v>1497.06</v>
      </c>
      <c r="J2585" s="50">
        <v>1497.3000000000002</v>
      </c>
      <c r="K2585" s="50">
        <v>1498.79</v>
      </c>
      <c r="L2585" s="50">
        <v>1497.48</v>
      </c>
      <c r="M2585" s="50">
        <v>1502.8600000000001</v>
      </c>
      <c r="N2585" s="50">
        <v>1510.1799999999998</v>
      </c>
      <c r="O2585" s="50">
        <v>1513.0900000000001</v>
      </c>
      <c r="P2585" s="50">
        <v>1537.58</v>
      </c>
      <c r="Q2585" s="50">
        <v>1492.9099999999999</v>
      </c>
      <c r="R2585" s="50">
        <v>1488.6399999999999</v>
      </c>
      <c r="S2585" s="50">
        <v>1486.4099999999999</v>
      </c>
      <c r="T2585" s="50">
        <v>1481.27</v>
      </c>
      <c r="U2585" s="50">
        <v>1483.4699999999998</v>
      </c>
      <c r="V2585" s="50">
        <v>1477.8000000000002</v>
      </c>
      <c r="W2585" s="50">
        <v>1482.1999999999998</v>
      </c>
      <c r="X2585" s="50">
        <v>1483.2600000000002</v>
      </c>
      <c r="Y2585" s="50">
        <v>1477.8000000000002</v>
      </c>
    </row>
    <row r="2586" spans="1:25" ht="16.5" thickBot="1" x14ac:dyDescent="0.25">
      <c r="A2586" s="49">
        <f t="shared" si="70"/>
        <v>43473</v>
      </c>
      <c r="B2586" s="50">
        <v>1476.6</v>
      </c>
      <c r="C2586" s="50">
        <v>1481.4699999999998</v>
      </c>
      <c r="D2586" s="50">
        <v>1485.81</v>
      </c>
      <c r="E2586" s="50">
        <v>1489.06</v>
      </c>
      <c r="F2586" s="50">
        <v>1497.27</v>
      </c>
      <c r="G2586" s="50">
        <v>1502.04</v>
      </c>
      <c r="H2586" s="50">
        <v>1496.7800000000002</v>
      </c>
      <c r="I2586" s="50">
        <v>1491.1399999999999</v>
      </c>
      <c r="J2586" s="50">
        <v>1489.15</v>
      </c>
      <c r="K2586" s="50">
        <v>1490.8600000000001</v>
      </c>
      <c r="L2586" s="50">
        <v>1487.62</v>
      </c>
      <c r="M2586" s="50">
        <v>1489.81</v>
      </c>
      <c r="N2586" s="50">
        <v>1525.77</v>
      </c>
      <c r="O2586" s="50">
        <v>1529.7600000000002</v>
      </c>
      <c r="P2586" s="50">
        <v>1522.69</v>
      </c>
      <c r="Q2586" s="50">
        <v>1487.5100000000002</v>
      </c>
      <c r="R2586" s="50">
        <v>1481.9699999999998</v>
      </c>
      <c r="S2586" s="50">
        <v>1476.6100000000001</v>
      </c>
      <c r="T2586" s="50">
        <v>1471.3600000000001</v>
      </c>
      <c r="U2586" s="50">
        <v>1467.92</v>
      </c>
      <c r="V2586" s="50">
        <v>1473.6799999999998</v>
      </c>
      <c r="W2586" s="50">
        <v>1473.8600000000001</v>
      </c>
      <c r="X2586" s="50">
        <v>1476.73</v>
      </c>
      <c r="Y2586" s="50">
        <v>1474.25</v>
      </c>
    </row>
    <row r="2587" spans="1:25" ht="16.5" thickBot="1" x14ac:dyDescent="0.25">
      <c r="A2587" s="49">
        <f t="shared" si="70"/>
        <v>43474</v>
      </c>
      <c r="B2587" s="50">
        <v>1474.6999999999998</v>
      </c>
      <c r="C2587" s="50">
        <v>1480.44</v>
      </c>
      <c r="D2587" s="50">
        <v>1486.4</v>
      </c>
      <c r="E2587" s="50">
        <v>1491.5900000000001</v>
      </c>
      <c r="F2587" s="50">
        <v>1493.21</v>
      </c>
      <c r="G2587" s="50">
        <v>1494.6399999999999</v>
      </c>
      <c r="H2587" s="50">
        <v>1488.54</v>
      </c>
      <c r="I2587" s="50">
        <v>1486.37</v>
      </c>
      <c r="J2587" s="50">
        <v>1485.8200000000002</v>
      </c>
      <c r="K2587" s="50">
        <v>1485.58</v>
      </c>
      <c r="L2587" s="50">
        <v>1485.67</v>
      </c>
      <c r="M2587" s="50">
        <v>1489.83</v>
      </c>
      <c r="N2587" s="50">
        <v>1524.21</v>
      </c>
      <c r="O2587" s="50">
        <v>1523.46</v>
      </c>
      <c r="P2587" s="50">
        <v>1521.7600000000002</v>
      </c>
      <c r="Q2587" s="50">
        <v>1485.94</v>
      </c>
      <c r="R2587" s="50">
        <v>1479.83</v>
      </c>
      <c r="S2587" s="50">
        <v>1476.5100000000002</v>
      </c>
      <c r="T2587" s="50">
        <v>1471.2800000000002</v>
      </c>
      <c r="U2587" s="50">
        <v>1466.9499999999998</v>
      </c>
      <c r="V2587" s="50">
        <v>1474.3200000000002</v>
      </c>
      <c r="W2587" s="50">
        <v>1470.63</v>
      </c>
      <c r="X2587" s="50">
        <v>1480.1</v>
      </c>
      <c r="Y2587" s="50">
        <v>1481.02</v>
      </c>
    </row>
    <row r="2588" spans="1:25" ht="16.5" thickBot="1" x14ac:dyDescent="0.25">
      <c r="A2588" s="49">
        <f t="shared" si="70"/>
        <v>43475</v>
      </c>
      <c r="B2588" s="50">
        <v>1489.1399999999999</v>
      </c>
      <c r="C2588" s="50">
        <v>1499.31</v>
      </c>
      <c r="D2588" s="50">
        <v>1514.5100000000002</v>
      </c>
      <c r="E2588" s="50">
        <v>1518.88</v>
      </c>
      <c r="F2588" s="50">
        <v>1521.5700000000002</v>
      </c>
      <c r="G2588" s="50">
        <v>1521.67</v>
      </c>
      <c r="H2588" s="50">
        <v>1515.4099999999999</v>
      </c>
      <c r="I2588" s="50">
        <v>1510.81</v>
      </c>
      <c r="J2588" s="50">
        <v>1510.6100000000001</v>
      </c>
      <c r="K2588" s="50">
        <v>1511.1999999999998</v>
      </c>
      <c r="L2588" s="50">
        <v>1494.1799999999998</v>
      </c>
      <c r="M2588" s="50">
        <v>1501</v>
      </c>
      <c r="N2588" s="50">
        <v>1529.7199999999998</v>
      </c>
      <c r="O2588" s="50">
        <v>1523.19</v>
      </c>
      <c r="P2588" s="50">
        <v>1521.6799999999998</v>
      </c>
      <c r="Q2588" s="50">
        <v>1513</v>
      </c>
      <c r="R2588" s="50">
        <v>1490.92</v>
      </c>
      <c r="S2588" s="50">
        <v>1485.92</v>
      </c>
      <c r="T2588" s="50">
        <v>1480</v>
      </c>
      <c r="U2588" s="50">
        <v>1487.19</v>
      </c>
      <c r="V2588" s="50">
        <v>1489.94</v>
      </c>
      <c r="W2588" s="50">
        <v>1491.7400000000002</v>
      </c>
      <c r="X2588" s="50">
        <v>1488.1100000000001</v>
      </c>
      <c r="Y2588" s="50">
        <v>1486.83</v>
      </c>
    </row>
    <row r="2589" spans="1:25" ht="16.5" thickBot="1" x14ac:dyDescent="0.25">
      <c r="A2589" s="49">
        <f t="shared" si="70"/>
        <v>43476</v>
      </c>
      <c r="B2589" s="50">
        <v>1484.6</v>
      </c>
      <c r="C2589" s="50">
        <v>1491.87</v>
      </c>
      <c r="D2589" s="50">
        <v>1512.23</v>
      </c>
      <c r="E2589" s="50">
        <v>1517.9699999999998</v>
      </c>
      <c r="F2589" s="50">
        <v>1516.4</v>
      </c>
      <c r="G2589" s="50">
        <v>1516.15</v>
      </c>
      <c r="H2589" s="50">
        <v>1511.1100000000001</v>
      </c>
      <c r="I2589" s="50">
        <v>1493.8400000000001</v>
      </c>
      <c r="J2589" s="50">
        <v>1502.7600000000002</v>
      </c>
      <c r="K2589" s="50">
        <v>1494.44</v>
      </c>
      <c r="L2589" s="50">
        <v>1493.5300000000002</v>
      </c>
      <c r="M2589" s="50">
        <v>1494.6100000000001</v>
      </c>
      <c r="N2589" s="50">
        <v>1518.12</v>
      </c>
      <c r="O2589" s="50">
        <v>1517.13</v>
      </c>
      <c r="P2589" s="50">
        <v>1515.12</v>
      </c>
      <c r="Q2589" s="50">
        <v>1505.92</v>
      </c>
      <c r="R2589" s="50">
        <v>1487.1599999999999</v>
      </c>
      <c r="S2589" s="50">
        <v>1482.0900000000001</v>
      </c>
      <c r="T2589" s="50">
        <v>1475.6399999999999</v>
      </c>
      <c r="U2589" s="50">
        <v>1486.21</v>
      </c>
      <c r="V2589" s="50">
        <v>1484.67</v>
      </c>
      <c r="W2589" s="50">
        <v>1487.81</v>
      </c>
      <c r="X2589" s="50">
        <v>1487.42</v>
      </c>
      <c r="Y2589" s="50">
        <v>1487.65</v>
      </c>
    </row>
    <row r="2590" spans="1:25" ht="16.5" thickBot="1" x14ac:dyDescent="0.25">
      <c r="A2590" s="49">
        <f t="shared" si="70"/>
        <v>43477</v>
      </c>
      <c r="B2590" s="50">
        <v>1493.9</v>
      </c>
      <c r="C2590" s="50">
        <v>1490.4499999999998</v>
      </c>
      <c r="D2590" s="50">
        <v>1494.19</v>
      </c>
      <c r="E2590" s="50">
        <v>1501.63</v>
      </c>
      <c r="F2590" s="50">
        <v>1503.6399999999999</v>
      </c>
      <c r="G2590" s="50">
        <v>1517.2199999999998</v>
      </c>
      <c r="H2590" s="50">
        <v>1517.15</v>
      </c>
      <c r="I2590" s="50">
        <v>1515.79</v>
      </c>
      <c r="J2590" s="50">
        <v>1510.1100000000001</v>
      </c>
      <c r="K2590" s="50">
        <v>1508.8899999999999</v>
      </c>
      <c r="L2590" s="50">
        <v>1493.0700000000002</v>
      </c>
      <c r="M2590" s="50">
        <v>1508.02</v>
      </c>
      <c r="N2590" s="50">
        <v>1519.35</v>
      </c>
      <c r="O2590" s="50">
        <v>1523.56</v>
      </c>
      <c r="P2590" s="50">
        <v>1520.3200000000002</v>
      </c>
      <c r="Q2590" s="50">
        <v>1511.3000000000002</v>
      </c>
      <c r="R2590" s="50">
        <v>1487.44</v>
      </c>
      <c r="S2590" s="50">
        <v>1492.1799999999998</v>
      </c>
      <c r="T2590" s="50">
        <v>1490.6799999999998</v>
      </c>
      <c r="U2590" s="50">
        <v>1497.0500000000002</v>
      </c>
      <c r="V2590" s="50">
        <v>1492.0500000000002</v>
      </c>
      <c r="W2590" s="50">
        <v>1491.56</v>
      </c>
      <c r="X2590" s="50">
        <v>1486.1</v>
      </c>
      <c r="Y2590" s="50">
        <v>1490.19</v>
      </c>
    </row>
    <row r="2591" spans="1:25" ht="16.5" thickBot="1" x14ac:dyDescent="0.25">
      <c r="A2591" s="49">
        <f t="shared" si="70"/>
        <v>43478</v>
      </c>
      <c r="B2591" s="50">
        <v>1489.8600000000001</v>
      </c>
      <c r="C2591" s="50">
        <v>1505.9900000000002</v>
      </c>
      <c r="D2591" s="50">
        <v>1513.0100000000002</v>
      </c>
      <c r="E2591" s="50">
        <v>1518.73</v>
      </c>
      <c r="F2591" s="50">
        <v>1542.5300000000002</v>
      </c>
      <c r="G2591" s="50">
        <v>1544.4299999999998</v>
      </c>
      <c r="H2591" s="50">
        <v>1538.6599999999999</v>
      </c>
      <c r="I2591" s="50">
        <v>1536.04</v>
      </c>
      <c r="J2591" s="50">
        <v>1518.5100000000002</v>
      </c>
      <c r="K2591" s="50">
        <v>1496.4299999999998</v>
      </c>
      <c r="L2591" s="50">
        <v>1494.2800000000002</v>
      </c>
      <c r="M2591" s="50">
        <v>1498.7600000000002</v>
      </c>
      <c r="N2591" s="50">
        <v>1518.5900000000001</v>
      </c>
      <c r="O2591" s="50">
        <v>1521.3400000000001</v>
      </c>
      <c r="P2591" s="50">
        <v>1519.6100000000001</v>
      </c>
      <c r="Q2591" s="50">
        <v>1510.3200000000002</v>
      </c>
      <c r="R2591" s="50">
        <v>1491.6799999999998</v>
      </c>
      <c r="S2591" s="50">
        <v>1487.98</v>
      </c>
      <c r="T2591" s="50">
        <v>1479.4099999999999</v>
      </c>
      <c r="U2591" s="50">
        <v>1484.1100000000001</v>
      </c>
      <c r="V2591" s="50">
        <v>1486</v>
      </c>
      <c r="W2591" s="50">
        <v>1488.54</v>
      </c>
      <c r="X2591" s="50">
        <v>1492.92</v>
      </c>
      <c r="Y2591" s="50">
        <v>1491.08</v>
      </c>
    </row>
    <row r="2592" spans="1:25" ht="16.5" thickBot="1" x14ac:dyDescent="0.25">
      <c r="A2592" s="49">
        <f t="shared" si="70"/>
        <v>43479</v>
      </c>
      <c r="B2592" s="50">
        <v>1484.7600000000002</v>
      </c>
      <c r="C2592" s="50">
        <v>1492.5500000000002</v>
      </c>
      <c r="D2592" s="50">
        <v>1513.31</v>
      </c>
      <c r="E2592" s="50">
        <v>1517.5300000000002</v>
      </c>
      <c r="F2592" s="50">
        <v>1516.7400000000002</v>
      </c>
      <c r="G2592" s="50">
        <v>1517.6</v>
      </c>
      <c r="H2592" s="50">
        <v>1512.1799999999998</v>
      </c>
      <c r="I2592" s="50">
        <v>1506.98</v>
      </c>
      <c r="J2592" s="50">
        <v>1504.4</v>
      </c>
      <c r="K2592" s="50">
        <v>1493.15</v>
      </c>
      <c r="L2592" s="50">
        <v>1501.8600000000001</v>
      </c>
      <c r="M2592" s="50">
        <v>1503.23</v>
      </c>
      <c r="N2592" s="50">
        <v>1512.8600000000001</v>
      </c>
      <c r="O2592" s="50">
        <v>1513.87</v>
      </c>
      <c r="P2592" s="50">
        <v>1510.4</v>
      </c>
      <c r="Q2592" s="50">
        <v>1504.8000000000002</v>
      </c>
      <c r="R2592" s="50">
        <v>1498.25</v>
      </c>
      <c r="S2592" s="50">
        <v>1481.63</v>
      </c>
      <c r="T2592" s="50">
        <v>1472.63</v>
      </c>
      <c r="U2592" s="50">
        <v>1474.4699999999998</v>
      </c>
      <c r="V2592" s="50">
        <v>1477.1</v>
      </c>
      <c r="W2592" s="50">
        <v>1480.3899999999999</v>
      </c>
      <c r="X2592" s="50">
        <v>1482.54</v>
      </c>
      <c r="Y2592" s="50">
        <v>1482.25</v>
      </c>
    </row>
    <row r="2593" spans="1:25" ht="16.5" thickBot="1" x14ac:dyDescent="0.25">
      <c r="A2593" s="49">
        <f t="shared" si="70"/>
        <v>43480</v>
      </c>
      <c r="B2593" s="50">
        <v>1497.8899999999999</v>
      </c>
      <c r="C2593" s="50">
        <v>1508.31</v>
      </c>
      <c r="D2593" s="50">
        <v>1518.6799999999998</v>
      </c>
      <c r="E2593" s="50">
        <v>1534.56</v>
      </c>
      <c r="F2593" s="50">
        <v>1535.37</v>
      </c>
      <c r="G2593" s="50">
        <v>1533.67</v>
      </c>
      <c r="H2593" s="50">
        <v>1530.19</v>
      </c>
      <c r="I2593" s="50">
        <v>1512.0100000000002</v>
      </c>
      <c r="J2593" s="50">
        <v>1512.98</v>
      </c>
      <c r="K2593" s="50">
        <v>1511.6</v>
      </c>
      <c r="L2593" s="50">
        <v>1510.48</v>
      </c>
      <c r="M2593" s="50">
        <v>1511.6799999999998</v>
      </c>
      <c r="N2593" s="50">
        <v>1528.0900000000001</v>
      </c>
      <c r="O2593" s="50">
        <v>1530.19</v>
      </c>
      <c r="P2593" s="50">
        <v>1529.46</v>
      </c>
      <c r="Q2593" s="50">
        <v>1524.5700000000002</v>
      </c>
      <c r="R2593" s="50">
        <v>1508.8200000000002</v>
      </c>
      <c r="S2593" s="50">
        <v>1502.88</v>
      </c>
      <c r="T2593" s="50">
        <v>1492.85</v>
      </c>
      <c r="U2593" s="50">
        <v>1494.27</v>
      </c>
      <c r="V2593" s="50">
        <v>1492.1</v>
      </c>
      <c r="W2593" s="50">
        <v>1495.67</v>
      </c>
      <c r="X2593" s="50">
        <v>1497.7400000000002</v>
      </c>
      <c r="Y2593" s="50">
        <v>1495.1399999999999</v>
      </c>
    </row>
    <row r="2594" spans="1:25" ht="16.5" thickBot="1" x14ac:dyDescent="0.25">
      <c r="A2594" s="49">
        <f t="shared" si="70"/>
        <v>43481</v>
      </c>
      <c r="B2594" s="50">
        <v>1499.9699999999998</v>
      </c>
      <c r="C2594" s="50">
        <v>1506.8200000000002</v>
      </c>
      <c r="D2594" s="50">
        <v>1521.19</v>
      </c>
      <c r="E2594" s="50">
        <v>1532.0300000000002</v>
      </c>
      <c r="F2594" s="50">
        <v>1531.3200000000002</v>
      </c>
      <c r="G2594" s="50">
        <v>1530.38</v>
      </c>
      <c r="H2594" s="50">
        <v>1526.6</v>
      </c>
      <c r="I2594" s="50">
        <v>1521.5500000000002</v>
      </c>
      <c r="J2594" s="50">
        <v>1523.0900000000001</v>
      </c>
      <c r="K2594" s="50">
        <v>1521.19</v>
      </c>
      <c r="L2594" s="50">
        <v>1521.2600000000002</v>
      </c>
      <c r="M2594" s="50">
        <v>1522.58</v>
      </c>
      <c r="N2594" s="50">
        <v>1529.8200000000002</v>
      </c>
      <c r="O2594" s="50">
        <v>1530.4699999999998</v>
      </c>
      <c r="P2594" s="50">
        <v>1528.4299999999998</v>
      </c>
      <c r="Q2594" s="50">
        <v>1525.08</v>
      </c>
      <c r="R2594" s="50">
        <v>1510.3400000000001</v>
      </c>
      <c r="S2594" s="50">
        <v>1499.6999999999998</v>
      </c>
      <c r="T2594" s="50">
        <v>1490.73</v>
      </c>
      <c r="U2594" s="50">
        <v>1496.87</v>
      </c>
      <c r="V2594" s="50">
        <v>1497.1</v>
      </c>
      <c r="W2594" s="50">
        <v>1499.62</v>
      </c>
      <c r="X2594" s="50">
        <v>1501.35</v>
      </c>
      <c r="Y2594" s="50">
        <v>1501.1100000000001</v>
      </c>
    </row>
    <row r="2595" spans="1:25" ht="16.5" thickBot="1" x14ac:dyDescent="0.25">
      <c r="A2595" s="49">
        <f t="shared" si="70"/>
        <v>43482</v>
      </c>
      <c r="B2595" s="50">
        <v>1473.94</v>
      </c>
      <c r="C2595" s="50">
        <v>1477.1799999999998</v>
      </c>
      <c r="D2595" s="50">
        <v>1485.5300000000002</v>
      </c>
      <c r="E2595" s="50">
        <v>1530.8400000000001</v>
      </c>
      <c r="F2595" s="50">
        <v>1531.38</v>
      </c>
      <c r="G2595" s="50">
        <v>1530.9699999999998</v>
      </c>
      <c r="H2595" s="50">
        <v>1529.2400000000002</v>
      </c>
      <c r="I2595" s="50">
        <v>1513.4699999999998</v>
      </c>
      <c r="J2595" s="50">
        <v>1513.4299999999998</v>
      </c>
      <c r="K2595" s="50">
        <v>1513</v>
      </c>
      <c r="L2595" s="50">
        <v>1512.2199999999998</v>
      </c>
      <c r="M2595" s="50">
        <v>1512.5100000000002</v>
      </c>
      <c r="N2595" s="50">
        <v>1530.71</v>
      </c>
      <c r="O2595" s="50">
        <v>1530.1999999999998</v>
      </c>
      <c r="P2595" s="50">
        <v>1532.13</v>
      </c>
      <c r="Q2595" s="50">
        <v>1525.25</v>
      </c>
      <c r="R2595" s="50">
        <v>1506.21</v>
      </c>
      <c r="S2595" s="50">
        <v>1504.02</v>
      </c>
      <c r="T2595" s="50">
        <v>1471.7600000000002</v>
      </c>
      <c r="U2595" s="50">
        <v>1476.8899999999999</v>
      </c>
      <c r="V2595" s="50">
        <v>1472.9299999999998</v>
      </c>
      <c r="W2595" s="50">
        <v>1478.25</v>
      </c>
      <c r="X2595" s="50">
        <v>1474.7199999999998</v>
      </c>
      <c r="Y2595" s="50">
        <v>1471.7199999999998</v>
      </c>
    </row>
    <row r="2596" spans="1:25" ht="16.5" thickBot="1" x14ac:dyDescent="0.25">
      <c r="A2596" s="49">
        <f t="shared" si="70"/>
        <v>43483</v>
      </c>
      <c r="B2596" s="50">
        <v>1477.7600000000002</v>
      </c>
      <c r="C2596" s="50">
        <v>1495.73</v>
      </c>
      <c r="D2596" s="50">
        <v>1525.48</v>
      </c>
      <c r="E2596" s="50">
        <v>1530.27</v>
      </c>
      <c r="F2596" s="50">
        <v>1528.92</v>
      </c>
      <c r="G2596" s="50">
        <v>1527.3200000000002</v>
      </c>
      <c r="H2596" s="50">
        <v>1523.27</v>
      </c>
      <c r="I2596" s="50">
        <v>1515.9099999999999</v>
      </c>
      <c r="J2596" s="50">
        <v>1515.79</v>
      </c>
      <c r="K2596" s="50">
        <v>1516.42</v>
      </c>
      <c r="L2596" s="50">
        <v>1515.63</v>
      </c>
      <c r="M2596" s="50">
        <v>1514.7400000000002</v>
      </c>
      <c r="N2596" s="50">
        <v>1527.83</v>
      </c>
      <c r="O2596" s="50">
        <v>1528.4</v>
      </c>
      <c r="P2596" s="50">
        <v>1525.02</v>
      </c>
      <c r="Q2596" s="50">
        <v>1520.7199999999998</v>
      </c>
      <c r="R2596" s="50">
        <v>1501.33</v>
      </c>
      <c r="S2596" s="50">
        <v>1468.1799999999998</v>
      </c>
      <c r="T2596" s="50">
        <v>1467.29</v>
      </c>
      <c r="U2596" s="50">
        <v>1465.5300000000002</v>
      </c>
      <c r="V2596" s="50">
        <v>1465.8000000000002</v>
      </c>
      <c r="W2596" s="50">
        <v>1470.81</v>
      </c>
      <c r="X2596" s="50">
        <v>1472.1799999999998</v>
      </c>
      <c r="Y2596" s="50">
        <v>1472.6799999999998</v>
      </c>
    </row>
    <row r="2597" spans="1:25" ht="16.5" thickBot="1" x14ac:dyDescent="0.25">
      <c r="A2597" s="49">
        <f t="shared" si="70"/>
        <v>43484</v>
      </c>
      <c r="B2597" s="50">
        <v>1454.17</v>
      </c>
      <c r="C2597" s="50">
        <v>1455.9699999999998</v>
      </c>
      <c r="D2597" s="50">
        <v>1496.4299999999998</v>
      </c>
      <c r="E2597" s="50">
        <v>1504.04</v>
      </c>
      <c r="F2597" s="50">
        <v>1506.04</v>
      </c>
      <c r="G2597" s="50">
        <v>1537.1100000000001</v>
      </c>
      <c r="H2597" s="50">
        <v>1532.0900000000001</v>
      </c>
      <c r="I2597" s="50">
        <v>1528.5700000000002</v>
      </c>
      <c r="J2597" s="50">
        <v>1501.44</v>
      </c>
      <c r="K2597" s="50">
        <v>1495.9499999999998</v>
      </c>
      <c r="L2597" s="50">
        <v>1493.54</v>
      </c>
      <c r="M2597" s="50">
        <v>1522.8899999999999</v>
      </c>
      <c r="N2597" s="50">
        <v>1528.46</v>
      </c>
      <c r="O2597" s="50">
        <v>1530.1</v>
      </c>
      <c r="P2597" s="50">
        <v>1526.1599999999999</v>
      </c>
      <c r="Q2597" s="50">
        <v>1523.38</v>
      </c>
      <c r="R2597" s="50">
        <v>1491.67</v>
      </c>
      <c r="S2597" s="50">
        <v>1485.4299999999998</v>
      </c>
      <c r="T2597" s="50">
        <v>1442.3000000000002</v>
      </c>
      <c r="U2597" s="50">
        <v>1451.94</v>
      </c>
      <c r="V2597" s="50">
        <v>1447.8000000000002</v>
      </c>
      <c r="W2597" s="50">
        <v>1451.67</v>
      </c>
      <c r="X2597" s="50">
        <v>1450.4499999999998</v>
      </c>
      <c r="Y2597" s="50">
        <v>1450.77</v>
      </c>
    </row>
    <row r="2598" spans="1:25" ht="16.5" thickBot="1" x14ac:dyDescent="0.25">
      <c r="A2598" s="49">
        <f t="shared" si="70"/>
        <v>43485</v>
      </c>
      <c r="B2598" s="50">
        <v>1454.4</v>
      </c>
      <c r="C2598" s="50">
        <v>1452.19</v>
      </c>
      <c r="D2598" s="50">
        <v>1455.8200000000002</v>
      </c>
      <c r="E2598" s="50">
        <v>1497.35</v>
      </c>
      <c r="F2598" s="50">
        <v>1502.2600000000002</v>
      </c>
      <c r="G2598" s="50">
        <v>1505.5</v>
      </c>
      <c r="H2598" s="50">
        <v>1499.8000000000002</v>
      </c>
      <c r="I2598" s="50">
        <v>1497.38</v>
      </c>
      <c r="J2598" s="50">
        <v>1497.5</v>
      </c>
      <c r="K2598" s="50">
        <v>1494.44</v>
      </c>
      <c r="L2598" s="50">
        <v>1492.52</v>
      </c>
      <c r="M2598" s="50">
        <v>1495.27</v>
      </c>
      <c r="N2598" s="50">
        <v>1528.2400000000002</v>
      </c>
      <c r="O2598" s="50">
        <v>1530.6999999999998</v>
      </c>
      <c r="P2598" s="50">
        <v>1527.3200000000002</v>
      </c>
      <c r="Q2598" s="50">
        <v>1519.27</v>
      </c>
      <c r="R2598" s="50">
        <v>1487.62</v>
      </c>
      <c r="S2598" s="50">
        <v>1448.02</v>
      </c>
      <c r="T2598" s="50">
        <v>1439.52</v>
      </c>
      <c r="U2598" s="50">
        <v>1444.58</v>
      </c>
      <c r="V2598" s="50">
        <v>1445.8400000000001</v>
      </c>
      <c r="W2598" s="50">
        <v>1448.63</v>
      </c>
      <c r="X2598" s="50">
        <v>1453.4900000000002</v>
      </c>
      <c r="Y2598" s="50">
        <v>1453.27</v>
      </c>
    </row>
    <row r="2599" spans="1:25" ht="16.5" thickBot="1" x14ac:dyDescent="0.25">
      <c r="A2599" s="49">
        <f t="shared" si="70"/>
        <v>43486</v>
      </c>
      <c r="B2599" s="50">
        <v>1446.6</v>
      </c>
      <c r="C2599" s="50">
        <v>1477.58</v>
      </c>
      <c r="D2599" s="50">
        <v>1497.7199999999998</v>
      </c>
      <c r="E2599" s="50">
        <v>1500.8000000000002</v>
      </c>
      <c r="F2599" s="50">
        <v>1526.81</v>
      </c>
      <c r="G2599" s="50">
        <v>1520.38</v>
      </c>
      <c r="H2599" s="50">
        <v>1494</v>
      </c>
      <c r="I2599" s="50">
        <v>1487.9499999999998</v>
      </c>
      <c r="J2599" s="50">
        <v>1490.25</v>
      </c>
      <c r="K2599" s="50">
        <v>1491.8899999999999</v>
      </c>
      <c r="L2599" s="50">
        <v>1455.52</v>
      </c>
      <c r="M2599" s="50">
        <v>1493.0100000000002</v>
      </c>
      <c r="N2599" s="50">
        <v>1501.48</v>
      </c>
      <c r="O2599" s="50">
        <v>1529.1999999999998</v>
      </c>
      <c r="P2599" s="50">
        <v>1525.8000000000002</v>
      </c>
      <c r="Q2599" s="50">
        <v>1492.2800000000002</v>
      </c>
      <c r="R2599" s="50">
        <v>1488.58</v>
      </c>
      <c r="S2599" s="50">
        <v>1446.3400000000001</v>
      </c>
      <c r="T2599" s="50">
        <v>1446.17</v>
      </c>
      <c r="U2599" s="50">
        <v>1439.5500000000002</v>
      </c>
      <c r="V2599" s="50">
        <v>1439.0500000000002</v>
      </c>
      <c r="W2599" s="50">
        <v>1444.7400000000002</v>
      </c>
      <c r="X2599" s="50">
        <v>1448.7199999999998</v>
      </c>
      <c r="Y2599" s="50">
        <v>1447.1399999999999</v>
      </c>
    </row>
    <row r="2600" spans="1:25" ht="16.5" thickBot="1" x14ac:dyDescent="0.25">
      <c r="A2600" s="49">
        <f t="shared" si="70"/>
        <v>43487</v>
      </c>
      <c r="B2600" s="50">
        <v>1445.2600000000002</v>
      </c>
      <c r="C2600" s="50">
        <v>1493.2199999999998</v>
      </c>
      <c r="D2600" s="50">
        <v>1498.29</v>
      </c>
      <c r="E2600" s="50">
        <v>1500.9499999999998</v>
      </c>
      <c r="F2600" s="50">
        <v>1505.3400000000001</v>
      </c>
      <c r="G2600" s="50">
        <v>1502.42</v>
      </c>
      <c r="H2600" s="50">
        <v>1493.5100000000002</v>
      </c>
      <c r="I2600" s="50">
        <v>1448.23</v>
      </c>
      <c r="J2600" s="50">
        <v>1448.48</v>
      </c>
      <c r="K2600" s="50">
        <v>1470.5100000000002</v>
      </c>
      <c r="L2600" s="50">
        <v>1448.6</v>
      </c>
      <c r="M2600" s="50">
        <v>1450.12</v>
      </c>
      <c r="N2600" s="50">
        <v>1496.73</v>
      </c>
      <c r="O2600" s="50">
        <v>1499.2800000000002</v>
      </c>
      <c r="P2600" s="50">
        <v>1519.5900000000001</v>
      </c>
      <c r="Q2600" s="50">
        <v>1491.1100000000001</v>
      </c>
      <c r="R2600" s="50">
        <v>1446.6100000000001</v>
      </c>
      <c r="S2600" s="50">
        <v>1477.67</v>
      </c>
      <c r="T2600" s="50">
        <v>1440.85</v>
      </c>
      <c r="U2600" s="50">
        <v>1437.8899999999999</v>
      </c>
      <c r="V2600" s="50">
        <v>1438.1999999999998</v>
      </c>
      <c r="W2600" s="50">
        <v>1440.23</v>
      </c>
      <c r="X2600" s="50">
        <v>1443.98</v>
      </c>
      <c r="Y2600" s="50">
        <v>1443.6799999999998</v>
      </c>
    </row>
    <row r="2601" spans="1:25" ht="16.5" thickBot="1" x14ac:dyDescent="0.25">
      <c r="A2601" s="49">
        <f t="shared" si="70"/>
        <v>43488</v>
      </c>
      <c r="B2601" s="50">
        <v>1422.19</v>
      </c>
      <c r="C2601" s="50">
        <v>1428.85</v>
      </c>
      <c r="D2601" s="50">
        <v>1468.37</v>
      </c>
      <c r="E2601" s="50">
        <v>1495.1999999999998</v>
      </c>
      <c r="F2601" s="50">
        <v>1493.71</v>
      </c>
      <c r="G2601" s="50">
        <v>1494.44</v>
      </c>
      <c r="H2601" s="50">
        <v>1483.77</v>
      </c>
      <c r="I2601" s="50">
        <v>1420.5500000000002</v>
      </c>
      <c r="J2601" s="50">
        <v>1423.4</v>
      </c>
      <c r="K2601" s="50">
        <v>1422.87</v>
      </c>
      <c r="L2601" s="50">
        <v>1420.7199999999998</v>
      </c>
      <c r="M2601" s="50">
        <v>1420.8600000000001</v>
      </c>
      <c r="N2601" s="50">
        <v>1488.13</v>
      </c>
      <c r="O2601" s="50">
        <v>1492.17</v>
      </c>
      <c r="P2601" s="50">
        <v>1487.5900000000001</v>
      </c>
      <c r="Q2601" s="50">
        <v>1479.17</v>
      </c>
      <c r="R2601" s="50">
        <v>1416.94</v>
      </c>
      <c r="S2601" s="50">
        <v>1412.06</v>
      </c>
      <c r="T2601" s="50">
        <v>1412.96</v>
      </c>
      <c r="U2601" s="50">
        <v>1410.44</v>
      </c>
      <c r="V2601" s="50">
        <v>1413.5</v>
      </c>
      <c r="W2601" s="50">
        <v>1416.1999999999998</v>
      </c>
      <c r="X2601" s="50">
        <v>1420.1799999999998</v>
      </c>
      <c r="Y2601" s="50">
        <v>1420.6799999999998</v>
      </c>
    </row>
    <row r="2602" spans="1:25" ht="16.5" thickBot="1" x14ac:dyDescent="0.25">
      <c r="A2602" s="49">
        <f t="shared" si="70"/>
        <v>43489</v>
      </c>
      <c r="B2602" s="50">
        <v>1431.6799999999998</v>
      </c>
      <c r="C2602" s="50">
        <v>1516.1599999999999</v>
      </c>
      <c r="D2602" s="50">
        <v>1440.2400000000002</v>
      </c>
      <c r="E2602" s="50">
        <v>1524.15</v>
      </c>
      <c r="F2602" s="50">
        <v>1524.25</v>
      </c>
      <c r="G2602" s="50">
        <v>1522.2199999999998</v>
      </c>
      <c r="H2602" s="50">
        <v>1514.88</v>
      </c>
      <c r="I2602" s="50">
        <v>1429.38</v>
      </c>
      <c r="J2602" s="50">
        <v>1510.4499999999998</v>
      </c>
      <c r="K2602" s="50">
        <v>1429.7600000000002</v>
      </c>
      <c r="L2602" s="50">
        <v>1426.73</v>
      </c>
      <c r="M2602" s="50">
        <v>1427.23</v>
      </c>
      <c r="N2602" s="50">
        <v>1518.3899999999999</v>
      </c>
      <c r="O2602" s="50">
        <v>1521.48</v>
      </c>
      <c r="P2602" s="50">
        <v>1518.23</v>
      </c>
      <c r="Q2602" s="50">
        <v>1512.6100000000001</v>
      </c>
      <c r="R2602" s="50">
        <v>1424.5</v>
      </c>
      <c r="S2602" s="50">
        <v>1500</v>
      </c>
      <c r="T2602" s="50">
        <v>1425.2600000000002</v>
      </c>
      <c r="U2602" s="50">
        <v>1428.9</v>
      </c>
      <c r="V2602" s="50">
        <v>1426.0500000000002</v>
      </c>
      <c r="W2602" s="50">
        <v>1429.42</v>
      </c>
      <c r="X2602" s="50">
        <v>1424.06</v>
      </c>
      <c r="Y2602" s="50">
        <v>1421.3200000000002</v>
      </c>
    </row>
    <row r="2603" spans="1:25" ht="16.5" thickBot="1" x14ac:dyDescent="0.25">
      <c r="A2603" s="49">
        <f t="shared" si="70"/>
        <v>43490</v>
      </c>
      <c r="B2603" s="50">
        <v>1507.37</v>
      </c>
      <c r="C2603" s="50">
        <v>1515.8600000000001</v>
      </c>
      <c r="D2603" s="50">
        <v>1521.0100000000002</v>
      </c>
      <c r="E2603" s="50">
        <v>1524.27</v>
      </c>
      <c r="F2603" s="50">
        <v>1522.08</v>
      </c>
      <c r="G2603" s="50">
        <v>1518.5</v>
      </c>
      <c r="H2603" s="50">
        <v>1498.4699999999998</v>
      </c>
      <c r="I2603" s="50">
        <v>1496.6599999999999</v>
      </c>
      <c r="J2603" s="50">
        <v>1498.79</v>
      </c>
      <c r="K2603" s="50">
        <v>1493.5500000000002</v>
      </c>
      <c r="L2603" s="50">
        <v>1494.29</v>
      </c>
      <c r="M2603" s="50">
        <v>1493.6799999999998</v>
      </c>
      <c r="N2603" s="50">
        <v>1517.7800000000002</v>
      </c>
      <c r="O2603" s="50">
        <v>1520.2800000000002</v>
      </c>
      <c r="P2603" s="50">
        <v>1515.4099999999999</v>
      </c>
      <c r="Q2603" s="50">
        <v>1507.0500000000002</v>
      </c>
      <c r="R2603" s="50">
        <v>1494.8600000000001</v>
      </c>
      <c r="S2603" s="50">
        <v>1495.81</v>
      </c>
      <c r="T2603" s="50">
        <v>1493.04</v>
      </c>
      <c r="U2603" s="50">
        <v>1429.25</v>
      </c>
      <c r="V2603" s="50">
        <v>1430.4900000000002</v>
      </c>
      <c r="W2603" s="50">
        <v>1430.87</v>
      </c>
      <c r="X2603" s="50">
        <v>1434.3600000000001</v>
      </c>
      <c r="Y2603" s="50">
        <v>1444.31</v>
      </c>
    </row>
    <row r="2604" spans="1:25" ht="16.5" thickBot="1" x14ac:dyDescent="0.25">
      <c r="A2604" s="49">
        <f t="shared" si="70"/>
        <v>43491</v>
      </c>
      <c r="B2604" s="50">
        <v>1460.06</v>
      </c>
      <c r="C2604" s="50">
        <v>1513.1599999999999</v>
      </c>
      <c r="D2604" s="50">
        <v>1460.7400000000002</v>
      </c>
      <c r="E2604" s="50">
        <v>1508.8400000000001</v>
      </c>
      <c r="F2604" s="50">
        <v>1507.2600000000002</v>
      </c>
      <c r="G2604" s="50">
        <v>1506.31</v>
      </c>
      <c r="H2604" s="50">
        <v>1505.1999999999998</v>
      </c>
      <c r="I2604" s="50">
        <v>1499.3600000000001</v>
      </c>
      <c r="J2604" s="50">
        <v>1496.71</v>
      </c>
      <c r="K2604" s="50">
        <v>1491.87</v>
      </c>
      <c r="L2604" s="50">
        <v>1491.52</v>
      </c>
      <c r="M2604" s="50">
        <v>1493.3400000000001</v>
      </c>
      <c r="N2604" s="50">
        <v>1498.3899999999999</v>
      </c>
      <c r="O2604" s="50">
        <v>1499.6</v>
      </c>
      <c r="P2604" s="50">
        <v>1497.69</v>
      </c>
      <c r="Q2604" s="50">
        <v>1493.7800000000002</v>
      </c>
      <c r="R2604" s="50">
        <v>1495.0100000000002</v>
      </c>
      <c r="S2604" s="50">
        <v>1489.5300000000002</v>
      </c>
      <c r="T2604" s="50">
        <v>1492.8899999999999</v>
      </c>
      <c r="U2604" s="50">
        <v>1449.19</v>
      </c>
      <c r="V2604" s="50">
        <v>1447.9499999999998</v>
      </c>
      <c r="W2604" s="50">
        <v>1449.4299999999998</v>
      </c>
      <c r="X2604" s="50">
        <v>1447.63</v>
      </c>
      <c r="Y2604" s="50">
        <v>1450.94</v>
      </c>
    </row>
    <row r="2605" spans="1:25" ht="16.5" thickBot="1" x14ac:dyDescent="0.25">
      <c r="A2605" s="49">
        <f t="shared" si="70"/>
        <v>43492</v>
      </c>
      <c r="B2605" s="50">
        <v>1447.6100000000001</v>
      </c>
      <c r="C2605" s="50">
        <v>1481.69</v>
      </c>
      <c r="D2605" s="50">
        <v>1447.83</v>
      </c>
      <c r="E2605" s="50">
        <v>1499.65</v>
      </c>
      <c r="F2605" s="50">
        <v>1500.6</v>
      </c>
      <c r="G2605" s="50">
        <v>1503.8899999999999</v>
      </c>
      <c r="H2605" s="50">
        <v>1499.0900000000001</v>
      </c>
      <c r="I2605" s="50">
        <v>1499.0100000000002</v>
      </c>
      <c r="J2605" s="50">
        <v>1496.54</v>
      </c>
      <c r="K2605" s="50">
        <v>1493.67</v>
      </c>
      <c r="L2605" s="50">
        <v>1488.77</v>
      </c>
      <c r="M2605" s="50">
        <v>1494.6599999999999</v>
      </c>
      <c r="N2605" s="50">
        <v>1498.4499999999998</v>
      </c>
      <c r="O2605" s="50">
        <v>1497.9099999999999</v>
      </c>
      <c r="P2605" s="50">
        <v>1495.19</v>
      </c>
      <c r="Q2605" s="50">
        <v>1491.31</v>
      </c>
      <c r="R2605" s="50">
        <v>1491.33</v>
      </c>
      <c r="S2605" s="50">
        <v>1486.1799999999998</v>
      </c>
      <c r="T2605" s="50">
        <v>1489.4</v>
      </c>
      <c r="U2605" s="50">
        <v>1438.0100000000002</v>
      </c>
      <c r="V2605" s="50">
        <v>1441.9</v>
      </c>
      <c r="W2605" s="50">
        <v>1442.98</v>
      </c>
      <c r="X2605" s="50">
        <v>1449.8600000000001</v>
      </c>
      <c r="Y2605" s="50">
        <v>1449.7600000000002</v>
      </c>
    </row>
    <row r="2606" spans="1:25" ht="16.5" thickBot="1" x14ac:dyDescent="0.25">
      <c r="A2606" s="49">
        <f t="shared" si="70"/>
        <v>43493</v>
      </c>
      <c r="B2606" s="50">
        <v>1463.2600000000002</v>
      </c>
      <c r="C2606" s="50">
        <v>1505.1599999999999</v>
      </c>
      <c r="D2606" s="50">
        <v>1505.9499999999998</v>
      </c>
      <c r="E2606" s="50">
        <v>1505.5100000000002</v>
      </c>
      <c r="F2606" s="50">
        <v>1504.9</v>
      </c>
      <c r="G2606" s="50">
        <v>1501.21</v>
      </c>
      <c r="H2606" s="50">
        <v>1495.96</v>
      </c>
      <c r="I2606" s="50">
        <v>1491.23</v>
      </c>
      <c r="J2606" s="50">
        <v>1494.0500000000002</v>
      </c>
      <c r="K2606" s="50">
        <v>1492.73</v>
      </c>
      <c r="L2606" s="50">
        <v>1492.3899999999999</v>
      </c>
      <c r="M2606" s="50">
        <v>1493.5100000000002</v>
      </c>
      <c r="N2606" s="50">
        <v>1500.4499999999998</v>
      </c>
      <c r="O2606" s="50">
        <v>1502.35</v>
      </c>
      <c r="P2606" s="50">
        <v>1498.29</v>
      </c>
      <c r="Q2606" s="50">
        <v>1494.69</v>
      </c>
      <c r="R2606" s="50">
        <v>1495.1599999999999</v>
      </c>
      <c r="S2606" s="50">
        <v>1493.25</v>
      </c>
      <c r="T2606" s="50">
        <v>1483.58</v>
      </c>
      <c r="U2606" s="50">
        <v>1446.3400000000001</v>
      </c>
      <c r="V2606" s="50">
        <v>1445.56</v>
      </c>
      <c r="W2606" s="50">
        <v>1447.7199999999998</v>
      </c>
      <c r="X2606" s="50">
        <v>1448.58</v>
      </c>
      <c r="Y2606" s="50">
        <v>1450.88</v>
      </c>
    </row>
    <row r="2607" spans="1:25" ht="16.5" thickBot="1" x14ac:dyDescent="0.25">
      <c r="A2607" s="49">
        <f t="shared" si="70"/>
        <v>43494</v>
      </c>
      <c r="B2607" s="50">
        <v>1449.7600000000002</v>
      </c>
      <c r="C2607" s="50">
        <v>1500.1599999999999</v>
      </c>
      <c r="D2607" s="50">
        <v>1503.4</v>
      </c>
      <c r="E2607" s="50">
        <v>1506.48</v>
      </c>
      <c r="F2607" s="50">
        <v>1503.17</v>
      </c>
      <c r="G2607" s="50">
        <v>1499.02</v>
      </c>
      <c r="H2607" s="50">
        <v>1477.2199999999998</v>
      </c>
      <c r="I2607" s="50">
        <v>1441.17</v>
      </c>
      <c r="J2607" s="50">
        <v>1441.94</v>
      </c>
      <c r="K2607" s="50">
        <v>1439.71</v>
      </c>
      <c r="L2607" s="50">
        <v>1438.8000000000002</v>
      </c>
      <c r="M2607" s="50">
        <v>1441.8000000000002</v>
      </c>
      <c r="N2607" s="50">
        <v>1490.9</v>
      </c>
      <c r="O2607" s="50">
        <v>1496.5300000000002</v>
      </c>
      <c r="P2607" s="50">
        <v>1495.3000000000002</v>
      </c>
      <c r="Q2607" s="50">
        <v>1469.9699999999998</v>
      </c>
      <c r="R2607" s="50">
        <v>1438.4</v>
      </c>
      <c r="S2607" s="50">
        <v>1485.85</v>
      </c>
      <c r="T2607" s="50">
        <v>1440.1</v>
      </c>
      <c r="U2607" s="50">
        <v>1441.79</v>
      </c>
      <c r="V2607" s="50">
        <v>1438.29</v>
      </c>
      <c r="W2607" s="50">
        <v>1441.81</v>
      </c>
      <c r="X2607" s="50">
        <v>1441.9699999999998</v>
      </c>
      <c r="Y2607" s="50">
        <v>1442.9099999999999</v>
      </c>
    </row>
    <row r="2608" spans="1:25" ht="16.5" thickBot="1" x14ac:dyDescent="0.25">
      <c r="A2608" s="49">
        <f t="shared" si="70"/>
        <v>43495</v>
      </c>
      <c r="B2608" s="50">
        <v>1424.02</v>
      </c>
      <c r="C2608" s="50">
        <v>1477.19</v>
      </c>
      <c r="D2608" s="50">
        <v>1482.6100000000001</v>
      </c>
      <c r="E2608" s="50">
        <v>1523.5500000000002</v>
      </c>
      <c r="F2608" s="50">
        <v>1482.65</v>
      </c>
      <c r="G2608" s="50">
        <v>1480.65</v>
      </c>
      <c r="H2608" s="50">
        <v>1474.3400000000001</v>
      </c>
      <c r="I2608" s="50">
        <v>1423.4299999999998</v>
      </c>
      <c r="J2608" s="50">
        <v>1425.8400000000001</v>
      </c>
      <c r="K2608" s="50">
        <v>1424.38</v>
      </c>
      <c r="L2608" s="50">
        <v>1419.8400000000001</v>
      </c>
      <c r="M2608" s="50">
        <v>1423.6399999999999</v>
      </c>
      <c r="N2608" s="50">
        <v>1477.21</v>
      </c>
      <c r="O2608" s="50">
        <v>1518.83</v>
      </c>
      <c r="P2608" s="50">
        <v>1515.2600000000002</v>
      </c>
      <c r="Q2608" s="50">
        <v>1469.06</v>
      </c>
      <c r="R2608" s="50">
        <v>1419.3200000000002</v>
      </c>
      <c r="S2608" s="50">
        <v>1463.87</v>
      </c>
      <c r="T2608" s="50">
        <v>1421.4900000000002</v>
      </c>
      <c r="U2608" s="50">
        <v>1420.4099999999999</v>
      </c>
      <c r="V2608" s="50">
        <v>1427.0500000000002</v>
      </c>
      <c r="W2608" s="50">
        <v>1424.23</v>
      </c>
      <c r="X2608" s="50">
        <v>1429.9900000000002</v>
      </c>
      <c r="Y2608" s="50">
        <v>1431.73</v>
      </c>
    </row>
    <row r="2609" spans="1:25" ht="16.5" thickBot="1" x14ac:dyDescent="0.25">
      <c r="A2609" s="49">
        <f t="shared" si="70"/>
        <v>43496</v>
      </c>
      <c r="B2609" s="50">
        <v>1427.6799999999998</v>
      </c>
      <c r="C2609" s="50">
        <v>1479.29</v>
      </c>
      <c r="D2609" s="50">
        <v>1483.9699999999998</v>
      </c>
      <c r="E2609" s="50">
        <v>1522.6799999999998</v>
      </c>
      <c r="F2609" s="50">
        <v>1483.33</v>
      </c>
      <c r="G2609" s="50">
        <v>1480.75</v>
      </c>
      <c r="H2609" s="50">
        <v>1474</v>
      </c>
      <c r="I2609" s="50">
        <v>1473.02</v>
      </c>
      <c r="J2609" s="50">
        <v>1472.87</v>
      </c>
      <c r="K2609" s="50">
        <v>1480.2199999999998</v>
      </c>
      <c r="L2609" s="50">
        <v>1431.63</v>
      </c>
      <c r="M2609" s="50">
        <v>1431.73</v>
      </c>
      <c r="N2609" s="50">
        <v>1520.44</v>
      </c>
      <c r="O2609" s="50">
        <v>1518.2199999999998</v>
      </c>
      <c r="P2609" s="50">
        <v>1515.6100000000001</v>
      </c>
      <c r="Q2609" s="50">
        <v>1472.6799999999998</v>
      </c>
      <c r="R2609" s="50">
        <v>1423.2800000000002</v>
      </c>
      <c r="S2609" s="50">
        <v>1463.6</v>
      </c>
      <c r="T2609" s="50">
        <v>1421.31</v>
      </c>
      <c r="U2609" s="50">
        <v>1424</v>
      </c>
      <c r="V2609" s="50">
        <v>1423.8600000000001</v>
      </c>
      <c r="W2609" s="50">
        <v>1429.4699999999998</v>
      </c>
      <c r="X2609" s="50">
        <v>1426.02</v>
      </c>
      <c r="Y2609" s="50">
        <v>1423.4299999999998</v>
      </c>
    </row>
    <row r="2610" spans="1:25" s="60" customFormat="1" ht="21" thickBot="1" x14ac:dyDescent="0.35">
      <c r="A2610" s="156" t="s">
        <v>64</v>
      </c>
      <c r="B2610" s="158" t="s">
        <v>130</v>
      </c>
      <c r="C2610" s="159"/>
      <c r="D2610" s="159"/>
      <c r="E2610" s="159"/>
      <c r="F2610" s="159"/>
      <c r="G2610" s="159"/>
      <c r="H2610" s="159"/>
      <c r="I2610" s="159"/>
      <c r="J2610" s="159"/>
      <c r="K2610" s="159"/>
      <c r="L2610" s="159"/>
      <c r="M2610" s="159"/>
      <c r="N2610" s="159"/>
      <c r="O2610" s="159"/>
      <c r="P2610" s="159"/>
      <c r="Q2610" s="159"/>
      <c r="R2610" s="159"/>
      <c r="S2610" s="159"/>
      <c r="T2610" s="159"/>
      <c r="U2610" s="159"/>
      <c r="V2610" s="159"/>
      <c r="W2610" s="159"/>
      <c r="X2610" s="159"/>
      <c r="Y2610" s="160"/>
    </row>
    <row r="2611" spans="1:25" ht="32.25" thickBot="1" x14ac:dyDescent="0.3">
      <c r="A2611" s="157"/>
      <c r="B2611" s="48" t="s">
        <v>66</v>
      </c>
      <c r="C2611" s="48" t="s">
        <v>67</v>
      </c>
      <c r="D2611" s="48" t="s">
        <v>68</v>
      </c>
      <c r="E2611" s="48" t="s">
        <v>69</v>
      </c>
      <c r="F2611" s="48" t="s">
        <v>70</v>
      </c>
      <c r="G2611" s="48" t="s">
        <v>71</v>
      </c>
      <c r="H2611" s="48" t="s">
        <v>72</v>
      </c>
      <c r="I2611" s="48" t="s">
        <v>73</v>
      </c>
      <c r="J2611" s="48" t="s">
        <v>74</v>
      </c>
      <c r="K2611" s="48" t="s">
        <v>75</v>
      </c>
      <c r="L2611" s="48" t="s">
        <v>76</v>
      </c>
      <c r="M2611" s="48" t="s">
        <v>77</v>
      </c>
      <c r="N2611" s="48" t="s">
        <v>78</v>
      </c>
      <c r="O2611" s="48" t="s">
        <v>79</v>
      </c>
      <c r="P2611" s="48" t="s">
        <v>80</v>
      </c>
      <c r="Q2611" s="48" t="s">
        <v>81</v>
      </c>
      <c r="R2611" s="48" t="s">
        <v>82</v>
      </c>
      <c r="S2611" s="48" t="s">
        <v>83</v>
      </c>
      <c r="T2611" s="48" t="s">
        <v>84</v>
      </c>
      <c r="U2611" s="48" t="s">
        <v>85</v>
      </c>
      <c r="V2611" s="48" t="s">
        <v>86</v>
      </c>
      <c r="W2611" s="48" t="s">
        <v>87</v>
      </c>
      <c r="X2611" s="48" t="s">
        <v>88</v>
      </c>
      <c r="Y2611" s="48" t="s">
        <v>89</v>
      </c>
    </row>
    <row r="2612" spans="1:25" ht="16.5" thickBot="1" x14ac:dyDescent="0.25">
      <c r="A2612" s="49">
        <f t="shared" ref="A2612:A2642" si="71">A2579</f>
        <v>43466</v>
      </c>
      <c r="B2612" s="50">
        <v>1657.5700000000002</v>
      </c>
      <c r="C2612" s="50">
        <v>1673.87</v>
      </c>
      <c r="D2612" s="50">
        <v>1669.19</v>
      </c>
      <c r="E2612" s="50">
        <v>1671.52</v>
      </c>
      <c r="F2612" s="50">
        <v>1676.6100000000001</v>
      </c>
      <c r="G2612" s="50">
        <v>1679.25</v>
      </c>
      <c r="H2612" s="50">
        <v>1676.0900000000001</v>
      </c>
      <c r="I2612" s="50">
        <v>1675.75</v>
      </c>
      <c r="J2612" s="50">
        <v>1681.12</v>
      </c>
      <c r="K2612" s="50">
        <v>1684.6799999999998</v>
      </c>
      <c r="L2612" s="50">
        <v>1684.46</v>
      </c>
      <c r="M2612" s="50">
        <v>1686.98</v>
      </c>
      <c r="N2612" s="50">
        <v>1695.5700000000002</v>
      </c>
      <c r="O2612" s="50">
        <v>1702.0900000000001</v>
      </c>
      <c r="P2612" s="50">
        <v>1698.67</v>
      </c>
      <c r="Q2612" s="50">
        <v>1691.0500000000002</v>
      </c>
      <c r="R2612" s="50">
        <v>1689.29</v>
      </c>
      <c r="S2612" s="50">
        <v>1681.5100000000002</v>
      </c>
      <c r="T2612" s="50">
        <v>1685.2400000000002</v>
      </c>
      <c r="U2612" s="50">
        <v>1675.0300000000002</v>
      </c>
      <c r="V2612" s="50">
        <v>1662.8200000000002</v>
      </c>
      <c r="W2612" s="50">
        <v>1659.54</v>
      </c>
      <c r="X2612" s="50">
        <v>1664.71</v>
      </c>
      <c r="Y2612" s="50">
        <v>1653.6999999999998</v>
      </c>
    </row>
    <row r="2613" spans="1:25" ht="16.5" thickBot="1" x14ac:dyDescent="0.25">
      <c r="A2613" s="49">
        <f t="shared" si="71"/>
        <v>43467</v>
      </c>
      <c r="B2613" s="50">
        <v>1659.02</v>
      </c>
      <c r="C2613" s="50">
        <v>1653.02</v>
      </c>
      <c r="D2613" s="50">
        <v>1673.27</v>
      </c>
      <c r="E2613" s="50">
        <v>1675.04</v>
      </c>
      <c r="F2613" s="50">
        <v>1682.21</v>
      </c>
      <c r="G2613" s="50">
        <v>1687.5500000000002</v>
      </c>
      <c r="H2613" s="50">
        <v>1689.38</v>
      </c>
      <c r="I2613" s="50">
        <v>1691.02</v>
      </c>
      <c r="J2613" s="50">
        <v>1688.7800000000002</v>
      </c>
      <c r="K2613" s="50">
        <v>1692.1</v>
      </c>
      <c r="L2613" s="50">
        <v>1693.5900000000001</v>
      </c>
      <c r="M2613" s="50">
        <v>1693.42</v>
      </c>
      <c r="N2613" s="50">
        <v>1699.8000000000002</v>
      </c>
      <c r="O2613" s="50">
        <v>1703.1399999999999</v>
      </c>
      <c r="P2613" s="50">
        <v>1692.5100000000002</v>
      </c>
      <c r="Q2613" s="50">
        <v>1688.83</v>
      </c>
      <c r="R2613" s="50">
        <v>1684.38</v>
      </c>
      <c r="S2613" s="50">
        <v>1677.9099999999999</v>
      </c>
      <c r="T2613" s="50">
        <v>1663.38</v>
      </c>
      <c r="U2613" s="50">
        <v>1666.15</v>
      </c>
      <c r="V2613" s="50">
        <v>1388.6999999999998</v>
      </c>
      <c r="W2613" s="50">
        <v>1395.4299999999998</v>
      </c>
      <c r="X2613" s="50">
        <v>1664.42</v>
      </c>
      <c r="Y2613" s="50">
        <v>1665.87</v>
      </c>
    </row>
    <row r="2614" spans="1:25" ht="16.5" thickBot="1" x14ac:dyDescent="0.25">
      <c r="A2614" s="49">
        <f t="shared" si="71"/>
        <v>43468</v>
      </c>
      <c r="B2614" s="50">
        <v>1670.9099999999999</v>
      </c>
      <c r="C2614" s="50">
        <v>1678.5300000000002</v>
      </c>
      <c r="D2614" s="50">
        <v>1686.46</v>
      </c>
      <c r="E2614" s="50">
        <v>1688.12</v>
      </c>
      <c r="F2614" s="50">
        <v>1695.1100000000001</v>
      </c>
      <c r="G2614" s="50">
        <v>1697.1799999999998</v>
      </c>
      <c r="H2614" s="50">
        <v>1691.5</v>
      </c>
      <c r="I2614" s="50">
        <v>1699.6799999999998</v>
      </c>
      <c r="J2614" s="50">
        <v>1699.2600000000002</v>
      </c>
      <c r="K2614" s="50">
        <v>1695.02</v>
      </c>
      <c r="L2614" s="50">
        <v>1689.7200000000003</v>
      </c>
      <c r="M2614" s="50">
        <v>1693.9</v>
      </c>
      <c r="N2614" s="50">
        <v>1702.1399999999999</v>
      </c>
      <c r="O2614" s="50">
        <v>1705.06</v>
      </c>
      <c r="P2614" s="50">
        <v>1702.85</v>
      </c>
      <c r="Q2614" s="50">
        <v>1689.5500000000002</v>
      </c>
      <c r="R2614" s="50">
        <v>1684.7400000000002</v>
      </c>
      <c r="S2614" s="50">
        <v>1679.4900000000002</v>
      </c>
      <c r="T2614" s="50">
        <v>1673.63</v>
      </c>
      <c r="U2614" s="50">
        <v>1673.5900000000001</v>
      </c>
      <c r="V2614" s="50">
        <v>1673.7600000000002</v>
      </c>
      <c r="W2614" s="50">
        <v>1673.0700000000002</v>
      </c>
      <c r="X2614" s="50">
        <v>1666.77</v>
      </c>
      <c r="Y2614" s="50">
        <v>1665.17</v>
      </c>
    </row>
    <row r="2615" spans="1:25" ht="16.5" thickBot="1" x14ac:dyDescent="0.25">
      <c r="A2615" s="49">
        <f t="shared" si="71"/>
        <v>43469</v>
      </c>
      <c r="B2615" s="50">
        <v>1662.4099999999999</v>
      </c>
      <c r="C2615" s="50">
        <v>1669.04</v>
      </c>
      <c r="D2615" s="50">
        <v>1679.75</v>
      </c>
      <c r="E2615" s="50">
        <v>1680.8200000000002</v>
      </c>
      <c r="F2615" s="50">
        <v>1687.4900000000002</v>
      </c>
      <c r="G2615" s="50">
        <v>1690.3600000000001</v>
      </c>
      <c r="H2615" s="50">
        <v>1692.81</v>
      </c>
      <c r="I2615" s="50">
        <v>1696.27</v>
      </c>
      <c r="J2615" s="50">
        <v>1690.92</v>
      </c>
      <c r="K2615" s="50">
        <v>1688.96</v>
      </c>
      <c r="L2615" s="50">
        <v>1687.0700000000002</v>
      </c>
      <c r="M2615" s="50">
        <v>1694.23</v>
      </c>
      <c r="N2615" s="50">
        <v>1704.5500000000002</v>
      </c>
      <c r="O2615" s="50">
        <v>1702.98</v>
      </c>
      <c r="P2615" s="50">
        <v>1700.33</v>
      </c>
      <c r="Q2615" s="50">
        <v>1691.1399999999999</v>
      </c>
      <c r="R2615" s="50">
        <v>1684.12</v>
      </c>
      <c r="S2615" s="50">
        <v>1683.42</v>
      </c>
      <c r="T2615" s="50">
        <v>1671.7600000000002</v>
      </c>
      <c r="U2615" s="50">
        <v>1677.1599999999999</v>
      </c>
      <c r="V2615" s="50">
        <v>1663.06</v>
      </c>
      <c r="W2615" s="50">
        <v>1674.75</v>
      </c>
      <c r="X2615" s="50">
        <v>1674.1999999999998</v>
      </c>
      <c r="Y2615" s="50">
        <v>1667.37</v>
      </c>
    </row>
    <row r="2616" spans="1:25" ht="16.5" thickBot="1" x14ac:dyDescent="0.25">
      <c r="A2616" s="49">
        <f t="shared" si="71"/>
        <v>43470</v>
      </c>
      <c r="B2616" s="50">
        <v>1670.9099999999999</v>
      </c>
      <c r="C2616" s="50">
        <v>1675.88</v>
      </c>
      <c r="D2616" s="50">
        <v>1681.8600000000001</v>
      </c>
      <c r="E2616" s="50">
        <v>1684.0300000000002</v>
      </c>
      <c r="F2616" s="50">
        <v>1690.9499999999998</v>
      </c>
      <c r="G2616" s="50">
        <v>1693.94</v>
      </c>
      <c r="H2616" s="50">
        <v>1689.4900000000002</v>
      </c>
      <c r="I2616" s="50">
        <v>1685.8000000000002</v>
      </c>
      <c r="J2616" s="50">
        <v>1683.29</v>
      </c>
      <c r="K2616" s="50">
        <v>1683.9</v>
      </c>
      <c r="L2616" s="50">
        <v>1681.25</v>
      </c>
      <c r="M2616" s="50">
        <v>1689.4900000000002</v>
      </c>
      <c r="N2616" s="50">
        <v>1727.88</v>
      </c>
      <c r="O2616" s="50">
        <v>1728.1</v>
      </c>
      <c r="P2616" s="50">
        <v>1723.92</v>
      </c>
      <c r="Q2616" s="50">
        <v>1691.81</v>
      </c>
      <c r="R2616" s="50">
        <v>1686.2800000000002</v>
      </c>
      <c r="S2616" s="50">
        <v>1676.3400000000001</v>
      </c>
      <c r="T2616" s="50">
        <v>1668.81</v>
      </c>
      <c r="U2616" s="50">
        <v>1671.6599999999999</v>
      </c>
      <c r="V2616" s="50">
        <v>1669.92</v>
      </c>
      <c r="W2616" s="50">
        <v>1675.69</v>
      </c>
      <c r="X2616" s="50">
        <v>1672.1399999999999</v>
      </c>
      <c r="Y2616" s="50">
        <v>1673.31</v>
      </c>
    </row>
    <row r="2617" spans="1:25" ht="16.5" thickBot="1" x14ac:dyDescent="0.25">
      <c r="A2617" s="49">
        <f t="shared" si="71"/>
        <v>43471</v>
      </c>
      <c r="B2617" s="50">
        <v>1674.0900000000001</v>
      </c>
      <c r="C2617" s="50">
        <v>1681.5300000000002</v>
      </c>
      <c r="D2617" s="50">
        <v>1688.4900000000002</v>
      </c>
      <c r="E2617" s="50">
        <v>1690.4499999999998</v>
      </c>
      <c r="F2617" s="50">
        <v>1698.85</v>
      </c>
      <c r="G2617" s="50">
        <v>1701.3400000000001</v>
      </c>
      <c r="H2617" s="50">
        <v>1694.13</v>
      </c>
      <c r="I2617" s="50">
        <v>1694.31</v>
      </c>
      <c r="J2617" s="50">
        <v>1694.5500000000002</v>
      </c>
      <c r="K2617" s="50">
        <v>1691.5100000000002</v>
      </c>
      <c r="L2617" s="50">
        <v>1689.1799999999998</v>
      </c>
      <c r="M2617" s="50">
        <v>1701.5100000000002</v>
      </c>
      <c r="N2617" s="50">
        <v>1736.2800000000002</v>
      </c>
      <c r="O2617" s="50">
        <v>1700.96</v>
      </c>
      <c r="P2617" s="50">
        <v>1727.5100000000002</v>
      </c>
      <c r="Q2617" s="50">
        <v>1690.9099999999999</v>
      </c>
      <c r="R2617" s="50">
        <v>1689.8600000000001</v>
      </c>
      <c r="S2617" s="50">
        <v>1689.81</v>
      </c>
      <c r="T2617" s="50">
        <v>1676.42</v>
      </c>
      <c r="U2617" s="50">
        <v>1674.12</v>
      </c>
      <c r="V2617" s="50">
        <v>1670.21</v>
      </c>
      <c r="W2617" s="50">
        <v>1672.8400000000001</v>
      </c>
      <c r="X2617" s="50">
        <v>1670.63</v>
      </c>
      <c r="Y2617" s="50">
        <v>1670.06</v>
      </c>
    </row>
    <row r="2618" spans="1:25" ht="16.5" thickBot="1" x14ac:dyDescent="0.25">
      <c r="A2618" s="49">
        <f t="shared" si="71"/>
        <v>43472</v>
      </c>
      <c r="B2618" s="50">
        <v>1660.8899999999999</v>
      </c>
      <c r="C2618" s="50">
        <v>1671.31</v>
      </c>
      <c r="D2618" s="50">
        <v>1681.31</v>
      </c>
      <c r="E2618" s="50">
        <v>1687.63</v>
      </c>
      <c r="F2618" s="50">
        <v>1686.8400000000001</v>
      </c>
      <c r="G2618" s="50">
        <v>1697.1799999999998</v>
      </c>
      <c r="H2618" s="50">
        <v>1694.4299999999998</v>
      </c>
      <c r="I2618" s="50">
        <v>1694.1599999999999</v>
      </c>
      <c r="J2618" s="50">
        <v>1694.4</v>
      </c>
      <c r="K2618" s="50">
        <v>1695.8899999999999</v>
      </c>
      <c r="L2618" s="50">
        <v>1694.58</v>
      </c>
      <c r="M2618" s="50">
        <v>1699.96</v>
      </c>
      <c r="N2618" s="50">
        <v>1707.2800000000002</v>
      </c>
      <c r="O2618" s="50">
        <v>1710.19</v>
      </c>
      <c r="P2618" s="50">
        <v>1734.6799999999998</v>
      </c>
      <c r="Q2618" s="50">
        <v>1690.0100000000002</v>
      </c>
      <c r="R2618" s="50">
        <v>1685.7400000000002</v>
      </c>
      <c r="S2618" s="50">
        <v>1683.5100000000002</v>
      </c>
      <c r="T2618" s="50">
        <v>1678.37</v>
      </c>
      <c r="U2618" s="50">
        <v>1680.5700000000002</v>
      </c>
      <c r="V2618" s="50">
        <v>1674.9</v>
      </c>
      <c r="W2618" s="50">
        <v>1679.3000000000002</v>
      </c>
      <c r="X2618" s="50">
        <v>1680.3600000000001</v>
      </c>
      <c r="Y2618" s="50">
        <v>1674.9</v>
      </c>
    </row>
    <row r="2619" spans="1:25" ht="16.5" thickBot="1" x14ac:dyDescent="0.25">
      <c r="A2619" s="49">
        <f t="shared" si="71"/>
        <v>43473</v>
      </c>
      <c r="B2619" s="50">
        <v>1673.6999999999998</v>
      </c>
      <c r="C2619" s="50">
        <v>1678.5700000000002</v>
      </c>
      <c r="D2619" s="50">
        <v>1682.9099999999999</v>
      </c>
      <c r="E2619" s="50">
        <v>1686.1599999999999</v>
      </c>
      <c r="F2619" s="50">
        <v>1694.37</v>
      </c>
      <c r="G2619" s="50">
        <v>1699.1399999999999</v>
      </c>
      <c r="H2619" s="50">
        <v>1693.88</v>
      </c>
      <c r="I2619" s="50">
        <v>1688.2400000000002</v>
      </c>
      <c r="J2619" s="50">
        <v>1686.25</v>
      </c>
      <c r="K2619" s="50">
        <v>1687.96</v>
      </c>
      <c r="L2619" s="50">
        <v>1684.7200000000003</v>
      </c>
      <c r="M2619" s="50">
        <v>1686.9099999999999</v>
      </c>
      <c r="N2619" s="50">
        <v>1722.87</v>
      </c>
      <c r="O2619" s="50">
        <v>1726.8600000000001</v>
      </c>
      <c r="P2619" s="50">
        <v>1719.79</v>
      </c>
      <c r="Q2619" s="50">
        <v>1684.6100000000001</v>
      </c>
      <c r="R2619" s="50">
        <v>1679.0700000000002</v>
      </c>
      <c r="S2619" s="50">
        <v>1673.71</v>
      </c>
      <c r="T2619" s="50">
        <v>1668.46</v>
      </c>
      <c r="U2619" s="50">
        <v>1665.02</v>
      </c>
      <c r="V2619" s="50">
        <v>1670.7800000000002</v>
      </c>
      <c r="W2619" s="50">
        <v>1670.96</v>
      </c>
      <c r="X2619" s="50">
        <v>1673.83</v>
      </c>
      <c r="Y2619" s="50">
        <v>1671.35</v>
      </c>
    </row>
    <row r="2620" spans="1:25" ht="16.5" thickBot="1" x14ac:dyDescent="0.25">
      <c r="A2620" s="49">
        <f t="shared" si="71"/>
        <v>43474</v>
      </c>
      <c r="B2620" s="50">
        <v>1671.8000000000002</v>
      </c>
      <c r="C2620" s="50">
        <v>1677.54</v>
      </c>
      <c r="D2620" s="50">
        <v>1683.5</v>
      </c>
      <c r="E2620" s="50">
        <v>1688.69</v>
      </c>
      <c r="F2620" s="50">
        <v>1690.31</v>
      </c>
      <c r="G2620" s="50">
        <v>1691.7400000000002</v>
      </c>
      <c r="H2620" s="50">
        <v>1685.6399999999999</v>
      </c>
      <c r="I2620" s="50">
        <v>1683.4700000000003</v>
      </c>
      <c r="J2620" s="50">
        <v>1682.92</v>
      </c>
      <c r="K2620" s="50">
        <v>1682.6799999999998</v>
      </c>
      <c r="L2620" s="50">
        <v>1682.77</v>
      </c>
      <c r="M2620" s="50">
        <v>1686.9299999999998</v>
      </c>
      <c r="N2620" s="50">
        <v>1721.31</v>
      </c>
      <c r="O2620" s="50">
        <v>1720.56</v>
      </c>
      <c r="P2620" s="50">
        <v>1718.8600000000001</v>
      </c>
      <c r="Q2620" s="50">
        <v>1683.04</v>
      </c>
      <c r="R2620" s="50">
        <v>1676.9299999999998</v>
      </c>
      <c r="S2620" s="50">
        <v>1673.6100000000001</v>
      </c>
      <c r="T2620" s="50">
        <v>1668.38</v>
      </c>
      <c r="U2620" s="50">
        <v>1664.0500000000002</v>
      </c>
      <c r="V2620" s="50">
        <v>1671.42</v>
      </c>
      <c r="W2620" s="50">
        <v>1667.73</v>
      </c>
      <c r="X2620" s="50">
        <v>1677.1999999999998</v>
      </c>
      <c r="Y2620" s="50">
        <v>1678.12</v>
      </c>
    </row>
    <row r="2621" spans="1:25" ht="16.5" thickBot="1" x14ac:dyDescent="0.25">
      <c r="A2621" s="49">
        <f t="shared" si="71"/>
        <v>43475</v>
      </c>
      <c r="B2621" s="50">
        <v>1686.2400000000002</v>
      </c>
      <c r="C2621" s="50">
        <v>1696.4099999999999</v>
      </c>
      <c r="D2621" s="50">
        <v>1711.6100000000001</v>
      </c>
      <c r="E2621" s="50">
        <v>1715.98</v>
      </c>
      <c r="F2621" s="50">
        <v>1718.67</v>
      </c>
      <c r="G2621" s="50">
        <v>1718.77</v>
      </c>
      <c r="H2621" s="50">
        <v>1712.5100000000002</v>
      </c>
      <c r="I2621" s="50">
        <v>1707.9099999999999</v>
      </c>
      <c r="J2621" s="50">
        <v>1707.71</v>
      </c>
      <c r="K2621" s="50">
        <v>1708.3000000000002</v>
      </c>
      <c r="L2621" s="50">
        <v>1691.2800000000002</v>
      </c>
      <c r="M2621" s="50">
        <v>1698.1</v>
      </c>
      <c r="N2621" s="50">
        <v>1726.8200000000002</v>
      </c>
      <c r="O2621" s="50">
        <v>1720.29</v>
      </c>
      <c r="P2621" s="50">
        <v>1718.7800000000002</v>
      </c>
      <c r="Q2621" s="50">
        <v>1710.1</v>
      </c>
      <c r="R2621" s="50">
        <v>1688.02</v>
      </c>
      <c r="S2621" s="50">
        <v>1683.02</v>
      </c>
      <c r="T2621" s="50">
        <v>1677.1</v>
      </c>
      <c r="U2621" s="50">
        <v>1684.29</v>
      </c>
      <c r="V2621" s="50">
        <v>1687.04</v>
      </c>
      <c r="W2621" s="50">
        <v>1688.8400000000001</v>
      </c>
      <c r="X2621" s="50">
        <v>1685.21</v>
      </c>
      <c r="Y2621" s="50">
        <v>1683.9299999999998</v>
      </c>
    </row>
    <row r="2622" spans="1:25" ht="16.5" thickBot="1" x14ac:dyDescent="0.25">
      <c r="A2622" s="49">
        <f t="shared" si="71"/>
        <v>43476</v>
      </c>
      <c r="B2622" s="50">
        <v>1681.6999999999998</v>
      </c>
      <c r="C2622" s="50">
        <v>1688.9700000000003</v>
      </c>
      <c r="D2622" s="50">
        <v>1709.33</v>
      </c>
      <c r="E2622" s="50">
        <v>1715.0700000000002</v>
      </c>
      <c r="F2622" s="50">
        <v>1713.5</v>
      </c>
      <c r="G2622" s="50">
        <v>1713.25</v>
      </c>
      <c r="H2622" s="50">
        <v>1708.21</v>
      </c>
      <c r="I2622" s="50">
        <v>1690.94</v>
      </c>
      <c r="J2622" s="50">
        <v>1699.8600000000001</v>
      </c>
      <c r="K2622" s="50">
        <v>1691.54</v>
      </c>
      <c r="L2622" s="50">
        <v>1690.63</v>
      </c>
      <c r="M2622" s="50">
        <v>1691.71</v>
      </c>
      <c r="N2622" s="50">
        <v>1715.2200000000003</v>
      </c>
      <c r="O2622" s="50">
        <v>1714.23</v>
      </c>
      <c r="P2622" s="50">
        <v>1712.2200000000003</v>
      </c>
      <c r="Q2622" s="50">
        <v>1703.02</v>
      </c>
      <c r="R2622" s="50">
        <v>1684.2600000000002</v>
      </c>
      <c r="S2622" s="50">
        <v>1679.19</v>
      </c>
      <c r="T2622" s="50">
        <v>1672.7400000000002</v>
      </c>
      <c r="U2622" s="50">
        <v>1683.31</v>
      </c>
      <c r="V2622" s="50">
        <v>1681.77</v>
      </c>
      <c r="W2622" s="50">
        <v>1684.9099999999999</v>
      </c>
      <c r="X2622" s="50">
        <v>1684.52</v>
      </c>
      <c r="Y2622" s="50">
        <v>1684.75</v>
      </c>
    </row>
    <row r="2623" spans="1:25" ht="16.5" thickBot="1" x14ac:dyDescent="0.25">
      <c r="A2623" s="49">
        <f t="shared" si="71"/>
        <v>43477</v>
      </c>
      <c r="B2623" s="50">
        <v>1691</v>
      </c>
      <c r="C2623" s="50">
        <v>1687.5500000000002</v>
      </c>
      <c r="D2623" s="50">
        <v>1691.29</v>
      </c>
      <c r="E2623" s="50">
        <v>1698.73</v>
      </c>
      <c r="F2623" s="50">
        <v>1700.7400000000002</v>
      </c>
      <c r="G2623" s="50">
        <v>1714.3200000000002</v>
      </c>
      <c r="H2623" s="50">
        <v>1714.25</v>
      </c>
      <c r="I2623" s="50">
        <v>1712.8899999999999</v>
      </c>
      <c r="J2623" s="50">
        <v>1707.21</v>
      </c>
      <c r="K2623" s="50">
        <v>1705.9900000000002</v>
      </c>
      <c r="L2623" s="50">
        <v>1690.17</v>
      </c>
      <c r="M2623" s="50">
        <v>1705.12</v>
      </c>
      <c r="N2623" s="50">
        <v>1716.4499999999998</v>
      </c>
      <c r="O2623" s="50">
        <v>1720.6599999999999</v>
      </c>
      <c r="P2623" s="50">
        <v>1717.42</v>
      </c>
      <c r="Q2623" s="50">
        <v>1708.4</v>
      </c>
      <c r="R2623" s="50">
        <v>1684.54</v>
      </c>
      <c r="S2623" s="50">
        <v>1689.2800000000002</v>
      </c>
      <c r="T2623" s="50">
        <v>1687.7800000000002</v>
      </c>
      <c r="U2623" s="50">
        <v>1694.15</v>
      </c>
      <c r="V2623" s="50">
        <v>1689.15</v>
      </c>
      <c r="W2623" s="50">
        <v>1688.6599999999999</v>
      </c>
      <c r="X2623" s="50">
        <v>1683.1999999999998</v>
      </c>
      <c r="Y2623" s="50">
        <v>1687.29</v>
      </c>
    </row>
    <row r="2624" spans="1:25" ht="16.5" thickBot="1" x14ac:dyDescent="0.25">
      <c r="A2624" s="49">
        <f t="shared" si="71"/>
        <v>43478</v>
      </c>
      <c r="B2624" s="50">
        <v>1686.96</v>
      </c>
      <c r="C2624" s="50">
        <v>1703.0900000000001</v>
      </c>
      <c r="D2624" s="50">
        <v>1710.1100000000001</v>
      </c>
      <c r="E2624" s="50">
        <v>1715.83</v>
      </c>
      <c r="F2624" s="50">
        <v>1739.63</v>
      </c>
      <c r="G2624" s="50">
        <v>1741.5300000000002</v>
      </c>
      <c r="H2624" s="50">
        <v>1735.7600000000002</v>
      </c>
      <c r="I2624" s="50">
        <v>1733.1399999999999</v>
      </c>
      <c r="J2624" s="50">
        <v>1715.6100000000001</v>
      </c>
      <c r="K2624" s="50">
        <v>1693.5300000000002</v>
      </c>
      <c r="L2624" s="50">
        <v>1691.38</v>
      </c>
      <c r="M2624" s="50">
        <v>1695.8600000000001</v>
      </c>
      <c r="N2624" s="50">
        <v>1715.69</v>
      </c>
      <c r="O2624" s="50">
        <v>1718.44</v>
      </c>
      <c r="P2624" s="50">
        <v>1716.71</v>
      </c>
      <c r="Q2624" s="50">
        <v>1707.42</v>
      </c>
      <c r="R2624" s="50">
        <v>1688.7800000000002</v>
      </c>
      <c r="S2624" s="50">
        <v>1685.08</v>
      </c>
      <c r="T2624" s="50">
        <v>1676.5100000000002</v>
      </c>
      <c r="U2624" s="50">
        <v>1681.21</v>
      </c>
      <c r="V2624" s="50">
        <v>1683.1</v>
      </c>
      <c r="W2624" s="50">
        <v>1685.6399999999999</v>
      </c>
      <c r="X2624" s="50">
        <v>1690.02</v>
      </c>
      <c r="Y2624" s="50">
        <v>1688.1799999999998</v>
      </c>
    </row>
    <row r="2625" spans="1:25" ht="16.5" thickBot="1" x14ac:dyDescent="0.25">
      <c r="A2625" s="49">
        <f t="shared" si="71"/>
        <v>43479</v>
      </c>
      <c r="B2625" s="50">
        <v>1681.8600000000001</v>
      </c>
      <c r="C2625" s="50">
        <v>1689.65</v>
      </c>
      <c r="D2625" s="50">
        <v>1710.4099999999999</v>
      </c>
      <c r="E2625" s="50">
        <v>1714.63</v>
      </c>
      <c r="F2625" s="50">
        <v>1713.8400000000001</v>
      </c>
      <c r="G2625" s="50">
        <v>1714.6999999999998</v>
      </c>
      <c r="H2625" s="50">
        <v>1709.2800000000002</v>
      </c>
      <c r="I2625" s="50">
        <v>1704.08</v>
      </c>
      <c r="J2625" s="50">
        <v>1701.5</v>
      </c>
      <c r="K2625" s="50">
        <v>1690.25</v>
      </c>
      <c r="L2625" s="50">
        <v>1698.96</v>
      </c>
      <c r="M2625" s="50">
        <v>1700.33</v>
      </c>
      <c r="N2625" s="50">
        <v>1709.96</v>
      </c>
      <c r="O2625" s="50">
        <v>1710.9700000000003</v>
      </c>
      <c r="P2625" s="50">
        <v>1707.5</v>
      </c>
      <c r="Q2625" s="50">
        <v>1701.9</v>
      </c>
      <c r="R2625" s="50">
        <v>1695.35</v>
      </c>
      <c r="S2625" s="50">
        <v>1678.73</v>
      </c>
      <c r="T2625" s="50">
        <v>1669.73</v>
      </c>
      <c r="U2625" s="50">
        <v>1671.5700000000002</v>
      </c>
      <c r="V2625" s="50">
        <v>1674.1999999999998</v>
      </c>
      <c r="W2625" s="50">
        <v>1677.4900000000002</v>
      </c>
      <c r="X2625" s="50">
        <v>1679.6399999999999</v>
      </c>
      <c r="Y2625" s="50">
        <v>1679.35</v>
      </c>
    </row>
    <row r="2626" spans="1:25" ht="16.5" thickBot="1" x14ac:dyDescent="0.25">
      <c r="A2626" s="49">
        <f t="shared" si="71"/>
        <v>43480</v>
      </c>
      <c r="B2626" s="50">
        <v>1694.9900000000002</v>
      </c>
      <c r="C2626" s="50">
        <v>1705.4099999999999</v>
      </c>
      <c r="D2626" s="50">
        <v>1715.7800000000002</v>
      </c>
      <c r="E2626" s="50">
        <v>1731.6599999999999</v>
      </c>
      <c r="F2626" s="50">
        <v>1732.4700000000003</v>
      </c>
      <c r="G2626" s="50">
        <v>1730.77</v>
      </c>
      <c r="H2626" s="50">
        <v>1727.29</v>
      </c>
      <c r="I2626" s="50">
        <v>1709.1100000000001</v>
      </c>
      <c r="J2626" s="50">
        <v>1710.08</v>
      </c>
      <c r="K2626" s="50">
        <v>1708.6999999999998</v>
      </c>
      <c r="L2626" s="50">
        <v>1707.58</v>
      </c>
      <c r="M2626" s="50">
        <v>1708.7800000000002</v>
      </c>
      <c r="N2626" s="50">
        <v>1725.19</v>
      </c>
      <c r="O2626" s="50">
        <v>1727.29</v>
      </c>
      <c r="P2626" s="50">
        <v>1726.56</v>
      </c>
      <c r="Q2626" s="50">
        <v>1721.67</v>
      </c>
      <c r="R2626" s="50">
        <v>1705.92</v>
      </c>
      <c r="S2626" s="50">
        <v>1699.98</v>
      </c>
      <c r="T2626" s="50">
        <v>1689.9499999999998</v>
      </c>
      <c r="U2626" s="50">
        <v>1691.37</v>
      </c>
      <c r="V2626" s="50">
        <v>1689.1999999999998</v>
      </c>
      <c r="W2626" s="50">
        <v>1692.77</v>
      </c>
      <c r="X2626" s="50">
        <v>1694.8400000000001</v>
      </c>
      <c r="Y2626" s="50">
        <v>1692.2400000000002</v>
      </c>
    </row>
    <row r="2627" spans="1:25" ht="16.5" thickBot="1" x14ac:dyDescent="0.25">
      <c r="A2627" s="49">
        <f t="shared" si="71"/>
        <v>43481</v>
      </c>
      <c r="B2627" s="50">
        <v>1697.0700000000002</v>
      </c>
      <c r="C2627" s="50">
        <v>1703.92</v>
      </c>
      <c r="D2627" s="50">
        <v>1718.29</v>
      </c>
      <c r="E2627" s="50">
        <v>1729.13</v>
      </c>
      <c r="F2627" s="50">
        <v>1728.42</v>
      </c>
      <c r="G2627" s="50">
        <v>1727.48</v>
      </c>
      <c r="H2627" s="50">
        <v>1723.6999999999998</v>
      </c>
      <c r="I2627" s="50">
        <v>1718.65</v>
      </c>
      <c r="J2627" s="50">
        <v>1720.19</v>
      </c>
      <c r="K2627" s="50">
        <v>1718.29</v>
      </c>
      <c r="L2627" s="50">
        <v>1718.3600000000001</v>
      </c>
      <c r="M2627" s="50">
        <v>1719.6799999999998</v>
      </c>
      <c r="N2627" s="50">
        <v>1726.92</v>
      </c>
      <c r="O2627" s="50">
        <v>1727.5700000000002</v>
      </c>
      <c r="P2627" s="50">
        <v>1725.5300000000002</v>
      </c>
      <c r="Q2627" s="50">
        <v>1722.1799999999998</v>
      </c>
      <c r="R2627" s="50">
        <v>1707.44</v>
      </c>
      <c r="S2627" s="50">
        <v>1696.8000000000002</v>
      </c>
      <c r="T2627" s="50">
        <v>1687.83</v>
      </c>
      <c r="U2627" s="50">
        <v>1693.9700000000003</v>
      </c>
      <c r="V2627" s="50">
        <v>1694.1999999999998</v>
      </c>
      <c r="W2627" s="50">
        <v>1696.7200000000003</v>
      </c>
      <c r="X2627" s="50">
        <v>1698.4499999999998</v>
      </c>
      <c r="Y2627" s="50">
        <v>1698.21</v>
      </c>
    </row>
    <row r="2628" spans="1:25" ht="16.5" thickBot="1" x14ac:dyDescent="0.25">
      <c r="A2628" s="49">
        <f t="shared" si="71"/>
        <v>43482</v>
      </c>
      <c r="B2628" s="50">
        <v>1671.04</v>
      </c>
      <c r="C2628" s="50">
        <v>1674.2800000000002</v>
      </c>
      <c r="D2628" s="50">
        <v>1682.63</v>
      </c>
      <c r="E2628" s="50">
        <v>1727.94</v>
      </c>
      <c r="F2628" s="50">
        <v>1728.48</v>
      </c>
      <c r="G2628" s="50">
        <v>1728.0700000000002</v>
      </c>
      <c r="H2628" s="50">
        <v>1726.3400000000001</v>
      </c>
      <c r="I2628" s="50">
        <v>1710.5700000000002</v>
      </c>
      <c r="J2628" s="50">
        <v>1710.5300000000002</v>
      </c>
      <c r="K2628" s="50">
        <v>1710.1</v>
      </c>
      <c r="L2628" s="50">
        <v>1709.3200000000002</v>
      </c>
      <c r="M2628" s="50">
        <v>1709.6100000000001</v>
      </c>
      <c r="N2628" s="50">
        <v>1727.81</v>
      </c>
      <c r="O2628" s="50">
        <v>1727.3000000000002</v>
      </c>
      <c r="P2628" s="50">
        <v>1729.23</v>
      </c>
      <c r="Q2628" s="50">
        <v>1722.35</v>
      </c>
      <c r="R2628" s="50">
        <v>1703.31</v>
      </c>
      <c r="S2628" s="50">
        <v>1701.12</v>
      </c>
      <c r="T2628" s="50">
        <v>1668.8600000000001</v>
      </c>
      <c r="U2628" s="50">
        <v>1673.9900000000002</v>
      </c>
      <c r="V2628" s="50">
        <v>1670.0300000000002</v>
      </c>
      <c r="W2628" s="50">
        <v>1675.35</v>
      </c>
      <c r="X2628" s="50">
        <v>1671.8200000000002</v>
      </c>
      <c r="Y2628" s="50">
        <v>1668.8200000000002</v>
      </c>
    </row>
    <row r="2629" spans="1:25" ht="16.5" thickBot="1" x14ac:dyDescent="0.25">
      <c r="A2629" s="49">
        <f t="shared" si="71"/>
        <v>43483</v>
      </c>
      <c r="B2629" s="50">
        <v>1674.8600000000001</v>
      </c>
      <c r="C2629" s="50">
        <v>1692.83</v>
      </c>
      <c r="D2629" s="50">
        <v>1722.58</v>
      </c>
      <c r="E2629" s="50">
        <v>1727.37</v>
      </c>
      <c r="F2629" s="50">
        <v>1726.02</v>
      </c>
      <c r="G2629" s="50">
        <v>1724.42</v>
      </c>
      <c r="H2629" s="50">
        <v>1720.37</v>
      </c>
      <c r="I2629" s="50">
        <v>1713.0100000000002</v>
      </c>
      <c r="J2629" s="50">
        <v>1712.8899999999999</v>
      </c>
      <c r="K2629" s="50">
        <v>1713.52</v>
      </c>
      <c r="L2629" s="50">
        <v>1712.73</v>
      </c>
      <c r="M2629" s="50">
        <v>1711.8400000000001</v>
      </c>
      <c r="N2629" s="50">
        <v>1724.9299999999998</v>
      </c>
      <c r="O2629" s="50">
        <v>1725.5</v>
      </c>
      <c r="P2629" s="50">
        <v>1722.12</v>
      </c>
      <c r="Q2629" s="50">
        <v>1717.8200000000002</v>
      </c>
      <c r="R2629" s="50">
        <v>1698.4299999999998</v>
      </c>
      <c r="S2629" s="50">
        <v>1665.2800000000002</v>
      </c>
      <c r="T2629" s="50">
        <v>1664.3899999999999</v>
      </c>
      <c r="U2629" s="50">
        <v>1662.63</v>
      </c>
      <c r="V2629" s="50">
        <v>1662.9</v>
      </c>
      <c r="W2629" s="50">
        <v>1667.9099999999999</v>
      </c>
      <c r="X2629" s="50">
        <v>1669.2800000000002</v>
      </c>
      <c r="Y2629" s="50">
        <v>1669.7800000000002</v>
      </c>
    </row>
    <row r="2630" spans="1:25" ht="16.5" thickBot="1" x14ac:dyDescent="0.25">
      <c r="A2630" s="49">
        <f t="shared" si="71"/>
        <v>43484</v>
      </c>
      <c r="B2630" s="50">
        <v>1651.27</v>
      </c>
      <c r="C2630" s="50">
        <v>1653.0700000000002</v>
      </c>
      <c r="D2630" s="50">
        <v>1693.5300000000002</v>
      </c>
      <c r="E2630" s="50">
        <v>1701.1399999999999</v>
      </c>
      <c r="F2630" s="50">
        <v>1703.1399999999999</v>
      </c>
      <c r="G2630" s="50">
        <v>1734.21</v>
      </c>
      <c r="H2630" s="50">
        <v>1729.19</v>
      </c>
      <c r="I2630" s="50">
        <v>1725.67</v>
      </c>
      <c r="J2630" s="50">
        <v>1698.54</v>
      </c>
      <c r="K2630" s="50">
        <v>1693.0500000000002</v>
      </c>
      <c r="L2630" s="50">
        <v>1690.6399999999999</v>
      </c>
      <c r="M2630" s="50">
        <v>1719.9900000000002</v>
      </c>
      <c r="N2630" s="50">
        <v>1725.56</v>
      </c>
      <c r="O2630" s="50">
        <v>1727.1999999999998</v>
      </c>
      <c r="P2630" s="50">
        <v>1723.2600000000002</v>
      </c>
      <c r="Q2630" s="50">
        <v>1720.48</v>
      </c>
      <c r="R2630" s="50">
        <v>1688.77</v>
      </c>
      <c r="S2630" s="50">
        <v>1682.5300000000002</v>
      </c>
      <c r="T2630" s="50">
        <v>1639.4</v>
      </c>
      <c r="U2630" s="50">
        <v>1649.04</v>
      </c>
      <c r="V2630" s="50">
        <v>1644.9</v>
      </c>
      <c r="W2630" s="50">
        <v>1648.77</v>
      </c>
      <c r="X2630" s="50">
        <v>1647.5500000000002</v>
      </c>
      <c r="Y2630" s="50">
        <v>1647.87</v>
      </c>
    </row>
    <row r="2631" spans="1:25" ht="16.5" thickBot="1" x14ac:dyDescent="0.25">
      <c r="A2631" s="49">
        <f t="shared" si="71"/>
        <v>43485</v>
      </c>
      <c r="B2631" s="50">
        <v>1651.5</v>
      </c>
      <c r="C2631" s="50">
        <v>1649.29</v>
      </c>
      <c r="D2631" s="50">
        <v>1652.92</v>
      </c>
      <c r="E2631" s="50">
        <v>1694.4499999999998</v>
      </c>
      <c r="F2631" s="50">
        <v>1699.3600000000001</v>
      </c>
      <c r="G2631" s="50">
        <v>1702.6</v>
      </c>
      <c r="H2631" s="50">
        <v>1696.9</v>
      </c>
      <c r="I2631" s="50">
        <v>1694.48</v>
      </c>
      <c r="J2631" s="50">
        <v>1694.6</v>
      </c>
      <c r="K2631" s="50">
        <v>1691.54</v>
      </c>
      <c r="L2631" s="50">
        <v>1689.62</v>
      </c>
      <c r="M2631" s="50">
        <v>1692.37</v>
      </c>
      <c r="N2631" s="50">
        <v>1725.3400000000001</v>
      </c>
      <c r="O2631" s="50">
        <v>1727.8000000000002</v>
      </c>
      <c r="P2631" s="50">
        <v>1724.42</v>
      </c>
      <c r="Q2631" s="50">
        <v>1716.37</v>
      </c>
      <c r="R2631" s="50">
        <v>1684.7200000000003</v>
      </c>
      <c r="S2631" s="50">
        <v>1645.12</v>
      </c>
      <c r="T2631" s="50">
        <v>1636.62</v>
      </c>
      <c r="U2631" s="50">
        <v>1641.6799999999998</v>
      </c>
      <c r="V2631" s="50">
        <v>1642.94</v>
      </c>
      <c r="W2631" s="50">
        <v>1645.73</v>
      </c>
      <c r="X2631" s="50">
        <v>1650.5900000000001</v>
      </c>
      <c r="Y2631" s="50">
        <v>1650.37</v>
      </c>
    </row>
    <row r="2632" spans="1:25" ht="16.5" thickBot="1" x14ac:dyDescent="0.25">
      <c r="A2632" s="49">
        <f t="shared" si="71"/>
        <v>43486</v>
      </c>
      <c r="B2632" s="50">
        <v>1643.6999999999998</v>
      </c>
      <c r="C2632" s="50">
        <v>1674.6799999999998</v>
      </c>
      <c r="D2632" s="50">
        <v>1694.8200000000002</v>
      </c>
      <c r="E2632" s="50">
        <v>1697.9</v>
      </c>
      <c r="F2632" s="50">
        <v>1723.9099999999999</v>
      </c>
      <c r="G2632" s="50">
        <v>1717.48</v>
      </c>
      <c r="H2632" s="50">
        <v>1691.1</v>
      </c>
      <c r="I2632" s="50">
        <v>1685.0500000000002</v>
      </c>
      <c r="J2632" s="50">
        <v>1687.35</v>
      </c>
      <c r="K2632" s="50">
        <v>1688.9900000000002</v>
      </c>
      <c r="L2632" s="50">
        <v>1652.62</v>
      </c>
      <c r="M2632" s="50">
        <v>1690.1100000000001</v>
      </c>
      <c r="N2632" s="50">
        <v>1698.58</v>
      </c>
      <c r="O2632" s="50">
        <v>1726.3000000000002</v>
      </c>
      <c r="P2632" s="50">
        <v>1722.9</v>
      </c>
      <c r="Q2632" s="50">
        <v>1689.38</v>
      </c>
      <c r="R2632" s="50">
        <v>1685.6799999999998</v>
      </c>
      <c r="S2632" s="50">
        <v>1643.44</v>
      </c>
      <c r="T2632" s="50">
        <v>1643.27</v>
      </c>
      <c r="U2632" s="50">
        <v>1636.65</v>
      </c>
      <c r="V2632" s="50">
        <v>1636.15</v>
      </c>
      <c r="W2632" s="50">
        <v>1641.8400000000001</v>
      </c>
      <c r="X2632" s="50">
        <v>1645.8200000000002</v>
      </c>
      <c r="Y2632" s="50">
        <v>1644.2400000000002</v>
      </c>
    </row>
    <row r="2633" spans="1:25" ht="16.5" thickBot="1" x14ac:dyDescent="0.25">
      <c r="A2633" s="49">
        <f t="shared" si="71"/>
        <v>43487</v>
      </c>
      <c r="B2633" s="50">
        <v>1642.3600000000001</v>
      </c>
      <c r="C2633" s="50">
        <v>1690.3200000000002</v>
      </c>
      <c r="D2633" s="50">
        <v>1695.3899999999999</v>
      </c>
      <c r="E2633" s="50">
        <v>1698.0500000000002</v>
      </c>
      <c r="F2633" s="50">
        <v>1702.44</v>
      </c>
      <c r="G2633" s="50">
        <v>1699.52</v>
      </c>
      <c r="H2633" s="50">
        <v>1690.6100000000001</v>
      </c>
      <c r="I2633" s="50">
        <v>1645.33</v>
      </c>
      <c r="J2633" s="50">
        <v>1645.58</v>
      </c>
      <c r="K2633" s="50">
        <v>1667.6100000000001</v>
      </c>
      <c r="L2633" s="50">
        <v>1645.6999999999998</v>
      </c>
      <c r="M2633" s="50">
        <v>1647.2200000000003</v>
      </c>
      <c r="N2633" s="50">
        <v>1693.83</v>
      </c>
      <c r="O2633" s="50">
        <v>1696.38</v>
      </c>
      <c r="P2633" s="50">
        <v>1716.69</v>
      </c>
      <c r="Q2633" s="50">
        <v>1688.21</v>
      </c>
      <c r="R2633" s="50">
        <v>1643.71</v>
      </c>
      <c r="S2633" s="50">
        <v>1674.77</v>
      </c>
      <c r="T2633" s="50">
        <v>1637.9499999999998</v>
      </c>
      <c r="U2633" s="50">
        <v>1634.9900000000002</v>
      </c>
      <c r="V2633" s="50">
        <v>1635.3000000000002</v>
      </c>
      <c r="W2633" s="50">
        <v>1637.33</v>
      </c>
      <c r="X2633" s="50">
        <v>1641.08</v>
      </c>
      <c r="Y2633" s="50">
        <v>1640.7800000000002</v>
      </c>
    </row>
    <row r="2634" spans="1:25" ht="16.5" thickBot="1" x14ac:dyDescent="0.25">
      <c r="A2634" s="49">
        <f t="shared" si="71"/>
        <v>43488</v>
      </c>
      <c r="B2634" s="50">
        <v>1619.29</v>
      </c>
      <c r="C2634" s="50">
        <v>1625.9499999999998</v>
      </c>
      <c r="D2634" s="50">
        <v>1665.4700000000003</v>
      </c>
      <c r="E2634" s="50">
        <v>1692.3000000000002</v>
      </c>
      <c r="F2634" s="50">
        <v>1690.81</v>
      </c>
      <c r="G2634" s="50">
        <v>1691.54</v>
      </c>
      <c r="H2634" s="50">
        <v>1680.87</v>
      </c>
      <c r="I2634" s="50">
        <v>1617.65</v>
      </c>
      <c r="J2634" s="50">
        <v>1620.5</v>
      </c>
      <c r="K2634" s="50">
        <v>1619.9700000000003</v>
      </c>
      <c r="L2634" s="50">
        <v>1617.8200000000002</v>
      </c>
      <c r="M2634" s="50">
        <v>1617.96</v>
      </c>
      <c r="N2634" s="50">
        <v>1685.23</v>
      </c>
      <c r="O2634" s="50">
        <v>1689.27</v>
      </c>
      <c r="P2634" s="50">
        <v>1684.69</v>
      </c>
      <c r="Q2634" s="50">
        <v>1676.27</v>
      </c>
      <c r="R2634" s="50">
        <v>1614.04</v>
      </c>
      <c r="S2634" s="50">
        <v>1609.1599999999999</v>
      </c>
      <c r="T2634" s="50">
        <v>1610.06</v>
      </c>
      <c r="U2634" s="50">
        <v>1607.54</v>
      </c>
      <c r="V2634" s="50">
        <v>1610.6</v>
      </c>
      <c r="W2634" s="50">
        <v>1613.3000000000002</v>
      </c>
      <c r="X2634" s="50">
        <v>1617.2800000000002</v>
      </c>
      <c r="Y2634" s="50">
        <v>1617.7800000000002</v>
      </c>
    </row>
    <row r="2635" spans="1:25" ht="16.5" thickBot="1" x14ac:dyDescent="0.25">
      <c r="A2635" s="49">
        <f t="shared" si="71"/>
        <v>43489</v>
      </c>
      <c r="B2635" s="50">
        <v>1628.7800000000002</v>
      </c>
      <c r="C2635" s="50">
        <v>1713.2600000000002</v>
      </c>
      <c r="D2635" s="50">
        <v>1637.3400000000001</v>
      </c>
      <c r="E2635" s="50">
        <v>1721.25</v>
      </c>
      <c r="F2635" s="50">
        <v>1721.35</v>
      </c>
      <c r="G2635" s="50">
        <v>1719.3200000000002</v>
      </c>
      <c r="H2635" s="50">
        <v>1711.98</v>
      </c>
      <c r="I2635" s="50">
        <v>1626.48</v>
      </c>
      <c r="J2635" s="50">
        <v>1707.5500000000002</v>
      </c>
      <c r="K2635" s="50">
        <v>1626.8600000000001</v>
      </c>
      <c r="L2635" s="50">
        <v>1623.83</v>
      </c>
      <c r="M2635" s="50">
        <v>1624.33</v>
      </c>
      <c r="N2635" s="50">
        <v>1715.4900000000002</v>
      </c>
      <c r="O2635" s="50">
        <v>1718.58</v>
      </c>
      <c r="P2635" s="50">
        <v>1715.33</v>
      </c>
      <c r="Q2635" s="50">
        <v>1709.71</v>
      </c>
      <c r="R2635" s="50">
        <v>1621.6</v>
      </c>
      <c r="S2635" s="50">
        <v>1697.1</v>
      </c>
      <c r="T2635" s="50">
        <v>1622.3600000000001</v>
      </c>
      <c r="U2635" s="50">
        <v>1626</v>
      </c>
      <c r="V2635" s="50">
        <v>1623.15</v>
      </c>
      <c r="W2635" s="50">
        <v>1626.52</v>
      </c>
      <c r="X2635" s="50">
        <v>1621.1599999999999</v>
      </c>
      <c r="Y2635" s="50">
        <v>1618.42</v>
      </c>
    </row>
    <row r="2636" spans="1:25" ht="16.5" thickBot="1" x14ac:dyDescent="0.25">
      <c r="A2636" s="49">
        <f t="shared" si="71"/>
        <v>43490</v>
      </c>
      <c r="B2636" s="50">
        <v>1704.4700000000003</v>
      </c>
      <c r="C2636" s="50">
        <v>1712.96</v>
      </c>
      <c r="D2636" s="50">
        <v>1718.1100000000001</v>
      </c>
      <c r="E2636" s="50">
        <v>1721.37</v>
      </c>
      <c r="F2636" s="50">
        <v>1719.1799999999998</v>
      </c>
      <c r="G2636" s="50">
        <v>1715.6</v>
      </c>
      <c r="H2636" s="50">
        <v>1695.5700000000002</v>
      </c>
      <c r="I2636" s="50">
        <v>1693.7600000000002</v>
      </c>
      <c r="J2636" s="50">
        <v>1695.8899999999999</v>
      </c>
      <c r="K2636" s="50">
        <v>1690.65</v>
      </c>
      <c r="L2636" s="50">
        <v>1691.3899999999999</v>
      </c>
      <c r="M2636" s="50">
        <v>1690.7800000000002</v>
      </c>
      <c r="N2636" s="50">
        <v>1714.88</v>
      </c>
      <c r="O2636" s="50">
        <v>1717.38</v>
      </c>
      <c r="P2636" s="50">
        <v>1712.5100000000002</v>
      </c>
      <c r="Q2636" s="50">
        <v>1704.15</v>
      </c>
      <c r="R2636" s="50">
        <v>1691.96</v>
      </c>
      <c r="S2636" s="50">
        <v>1692.9099999999999</v>
      </c>
      <c r="T2636" s="50">
        <v>1690.1399999999999</v>
      </c>
      <c r="U2636" s="50">
        <v>1626.35</v>
      </c>
      <c r="V2636" s="50">
        <v>1627.5900000000001</v>
      </c>
      <c r="W2636" s="50">
        <v>1627.9700000000003</v>
      </c>
      <c r="X2636" s="50">
        <v>1631.46</v>
      </c>
      <c r="Y2636" s="50">
        <v>1641.4099999999999</v>
      </c>
    </row>
    <row r="2637" spans="1:25" ht="16.5" thickBot="1" x14ac:dyDescent="0.25">
      <c r="A2637" s="49">
        <f t="shared" si="71"/>
        <v>43491</v>
      </c>
      <c r="B2637" s="50">
        <v>1657.1599999999999</v>
      </c>
      <c r="C2637" s="50">
        <v>1710.2600000000002</v>
      </c>
      <c r="D2637" s="50">
        <v>1657.8400000000001</v>
      </c>
      <c r="E2637" s="50">
        <v>1705.94</v>
      </c>
      <c r="F2637" s="50">
        <v>1704.3600000000001</v>
      </c>
      <c r="G2637" s="50">
        <v>1703.4099999999999</v>
      </c>
      <c r="H2637" s="50">
        <v>1702.3000000000002</v>
      </c>
      <c r="I2637" s="50">
        <v>1696.46</v>
      </c>
      <c r="J2637" s="50">
        <v>1693.81</v>
      </c>
      <c r="K2637" s="50">
        <v>1688.9700000000003</v>
      </c>
      <c r="L2637" s="50">
        <v>1688.62</v>
      </c>
      <c r="M2637" s="50">
        <v>1690.44</v>
      </c>
      <c r="N2637" s="50">
        <v>1695.4900000000002</v>
      </c>
      <c r="O2637" s="50">
        <v>1696.6999999999998</v>
      </c>
      <c r="P2637" s="50">
        <v>1694.79</v>
      </c>
      <c r="Q2637" s="50">
        <v>1690.88</v>
      </c>
      <c r="R2637" s="50">
        <v>1692.1100000000001</v>
      </c>
      <c r="S2637" s="50">
        <v>1686.63</v>
      </c>
      <c r="T2637" s="50">
        <v>1689.9900000000002</v>
      </c>
      <c r="U2637" s="50">
        <v>1646.29</v>
      </c>
      <c r="V2637" s="50">
        <v>1645.0500000000002</v>
      </c>
      <c r="W2637" s="50">
        <v>1646.5300000000002</v>
      </c>
      <c r="X2637" s="50">
        <v>1644.73</v>
      </c>
      <c r="Y2637" s="50">
        <v>1648.04</v>
      </c>
    </row>
    <row r="2638" spans="1:25" ht="16.5" thickBot="1" x14ac:dyDescent="0.25">
      <c r="A2638" s="49">
        <f t="shared" si="71"/>
        <v>43492</v>
      </c>
      <c r="B2638" s="50">
        <v>1644.71</v>
      </c>
      <c r="C2638" s="50">
        <v>1678.79</v>
      </c>
      <c r="D2638" s="50">
        <v>1644.9299999999998</v>
      </c>
      <c r="E2638" s="50">
        <v>1696.75</v>
      </c>
      <c r="F2638" s="50">
        <v>1697.6999999999998</v>
      </c>
      <c r="G2638" s="50">
        <v>1700.9900000000002</v>
      </c>
      <c r="H2638" s="50">
        <v>1696.19</v>
      </c>
      <c r="I2638" s="50">
        <v>1696.1100000000001</v>
      </c>
      <c r="J2638" s="50">
        <v>1693.6399999999999</v>
      </c>
      <c r="K2638" s="50">
        <v>1690.77</v>
      </c>
      <c r="L2638" s="50">
        <v>1685.87</v>
      </c>
      <c r="M2638" s="50">
        <v>1691.7600000000002</v>
      </c>
      <c r="N2638" s="50">
        <v>1695.5500000000002</v>
      </c>
      <c r="O2638" s="50">
        <v>1695.0100000000002</v>
      </c>
      <c r="P2638" s="50">
        <v>1692.29</v>
      </c>
      <c r="Q2638" s="50">
        <v>1688.4099999999999</v>
      </c>
      <c r="R2638" s="50">
        <v>1688.4299999999998</v>
      </c>
      <c r="S2638" s="50">
        <v>1683.2800000000002</v>
      </c>
      <c r="T2638" s="50">
        <v>1686.5</v>
      </c>
      <c r="U2638" s="50">
        <v>1635.1100000000001</v>
      </c>
      <c r="V2638" s="50">
        <v>1639</v>
      </c>
      <c r="W2638" s="50">
        <v>1640.08</v>
      </c>
      <c r="X2638" s="50">
        <v>1646.96</v>
      </c>
      <c r="Y2638" s="50">
        <v>1646.8600000000001</v>
      </c>
    </row>
    <row r="2639" spans="1:25" ht="16.5" thickBot="1" x14ac:dyDescent="0.25">
      <c r="A2639" s="49">
        <f t="shared" si="71"/>
        <v>43493</v>
      </c>
      <c r="B2639" s="50">
        <v>1660.3600000000001</v>
      </c>
      <c r="C2639" s="50">
        <v>1702.2600000000002</v>
      </c>
      <c r="D2639" s="50">
        <v>1703.0500000000002</v>
      </c>
      <c r="E2639" s="50">
        <v>1702.6100000000001</v>
      </c>
      <c r="F2639" s="50">
        <v>1702</v>
      </c>
      <c r="G2639" s="50">
        <v>1698.31</v>
      </c>
      <c r="H2639" s="50">
        <v>1693.06</v>
      </c>
      <c r="I2639" s="50">
        <v>1688.33</v>
      </c>
      <c r="J2639" s="50">
        <v>1691.15</v>
      </c>
      <c r="K2639" s="50">
        <v>1689.83</v>
      </c>
      <c r="L2639" s="50">
        <v>1689.4900000000002</v>
      </c>
      <c r="M2639" s="50">
        <v>1690.6100000000001</v>
      </c>
      <c r="N2639" s="50">
        <v>1697.5500000000002</v>
      </c>
      <c r="O2639" s="50">
        <v>1699.4499999999998</v>
      </c>
      <c r="P2639" s="50">
        <v>1695.3899999999999</v>
      </c>
      <c r="Q2639" s="50">
        <v>1691.79</v>
      </c>
      <c r="R2639" s="50">
        <v>1692.2600000000002</v>
      </c>
      <c r="S2639" s="50">
        <v>1690.35</v>
      </c>
      <c r="T2639" s="50">
        <v>1680.6799999999998</v>
      </c>
      <c r="U2639" s="50">
        <v>1643.44</v>
      </c>
      <c r="V2639" s="50">
        <v>1642.6599999999999</v>
      </c>
      <c r="W2639" s="50">
        <v>1644.8200000000002</v>
      </c>
      <c r="X2639" s="50">
        <v>1645.6799999999998</v>
      </c>
      <c r="Y2639" s="50">
        <v>1647.98</v>
      </c>
    </row>
    <row r="2640" spans="1:25" ht="16.5" thickBot="1" x14ac:dyDescent="0.25">
      <c r="A2640" s="49">
        <f t="shared" si="71"/>
        <v>43494</v>
      </c>
      <c r="B2640" s="50">
        <v>1646.8600000000001</v>
      </c>
      <c r="C2640" s="50">
        <v>1697.2600000000002</v>
      </c>
      <c r="D2640" s="50">
        <v>1700.5</v>
      </c>
      <c r="E2640" s="50">
        <v>1703.58</v>
      </c>
      <c r="F2640" s="50">
        <v>1700.27</v>
      </c>
      <c r="G2640" s="50">
        <v>1696.12</v>
      </c>
      <c r="H2640" s="50">
        <v>1674.3200000000002</v>
      </c>
      <c r="I2640" s="50">
        <v>1638.27</v>
      </c>
      <c r="J2640" s="50">
        <v>1639.04</v>
      </c>
      <c r="K2640" s="50">
        <v>1636.81</v>
      </c>
      <c r="L2640" s="50">
        <v>1635.9</v>
      </c>
      <c r="M2640" s="50">
        <v>1638.9</v>
      </c>
      <c r="N2640" s="50">
        <v>1688</v>
      </c>
      <c r="O2640" s="50">
        <v>1693.63</v>
      </c>
      <c r="P2640" s="50">
        <v>1692.4</v>
      </c>
      <c r="Q2640" s="50">
        <v>1667.0700000000002</v>
      </c>
      <c r="R2640" s="50">
        <v>1635.5</v>
      </c>
      <c r="S2640" s="50">
        <v>1682.9499999999998</v>
      </c>
      <c r="T2640" s="50">
        <v>1637.1999999999998</v>
      </c>
      <c r="U2640" s="50">
        <v>1638.8899999999999</v>
      </c>
      <c r="V2640" s="50">
        <v>1635.3899999999999</v>
      </c>
      <c r="W2640" s="50">
        <v>1638.9099999999999</v>
      </c>
      <c r="X2640" s="50">
        <v>1639.0700000000002</v>
      </c>
      <c r="Y2640" s="50">
        <v>1640.0100000000002</v>
      </c>
    </row>
    <row r="2641" spans="1:25" ht="16.5" thickBot="1" x14ac:dyDescent="0.25">
      <c r="A2641" s="49">
        <f t="shared" si="71"/>
        <v>43495</v>
      </c>
      <c r="B2641" s="50">
        <v>1621.12</v>
      </c>
      <c r="C2641" s="50">
        <v>1674.29</v>
      </c>
      <c r="D2641" s="50">
        <v>1679.71</v>
      </c>
      <c r="E2641" s="50">
        <v>1720.65</v>
      </c>
      <c r="F2641" s="50">
        <v>1679.75</v>
      </c>
      <c r="G2641" s="50">
        <v>1677.75</v>
      </c>
      <c r="H2641" s="50">
        <v>1671.44</v>
      </c>
      <c r="I2641" s="50">
        <v>1620.5300000000002</v>
      </c>
      <c r="J2641" s="50">
        <v>1622.94</v>
      </c>
      <c r="K2641" s="50">
        <v>1621.48</v>
      </c>
      <c r="L2641" s="50">
        <v>1616.94</v>
      </c>
      <c r="M2641" s="50">
        <v>1620.7400000000002</v>
      </c>
      <c r="N2641" s="50">
        <v>1674.31</v>
      </c>
      <c r="O2641" s="50">
        <v>1715.9299999999998</v>
      </c>
      <c r="P2641" s="50">
        <v>1712.3600000000001</v>
      </c>
      <c r="Q2641" s="50">
        <v>1666.1599999999999</v>
      </c>
      <c r="R2641" s="50">
        <v>1616.42</v>
      </c>
      <c r="S2641" s="50">
        <v>1660.9700000000003</v>
      </c>
      <c r="T2641" s="50">
        <v>1618.5900000000001</v>
      </c>
      <c r="U2641" s="50">
        <v>1617.5100000000002</v>
      </c>
      <c r="V2641" s="50">
        <v>1624.15</v>
      </c>
      <c r="W2641" s="50">
        <v>1621.33</v>
      </c>
      <c r="X2641" s="50">
        <v>1627.0900000000001</v>
      </c>
      <c r="Y2641" s="50">
        <v>1628.83</v>
      </c>
    </row>
    <row r="2642" spans="1:25" ht="16.5" thickBot="1" x14ac:dyDescent="0.25">
      <c r="A2642" s="49">
        <f t="shared" si="71"/>
        <v>43496</v>
      </c>
      <c r="B2642" s="50">
        <v>1624.7800000000002</v>
      </c>
      <c r="C2642" s="50">
        <v>1676.3899999999999</v>
      </c>
      <c r="D2642" s="50">
        <v>1681.0700000000002</v>
      </c>
      <c r="E2642" s="50">
        <v>1719.7800000000002</v>
      </c>
      <c r="F2642" s="50">
        <v>1680.4299999999998</v>
      </c>
      <c r="G2642" s="50">
        <v>1677.85</v>
      </c>
      <c r="H2642" s="50">
        <v>1671.1</v>
      </c>
      <c r="I2642" s="50">
        <v>1670.12</v>
      </c>
      <c r="J2642" s="50">
        <v>1669.9700000000003</v>
      </c>
      <c r="K2642" s="50">
        <v>1677.3200000000002</v>
      </c>
      <c r="L2642" s="50">
        <v>1628.73</v>
      </c>
      <c r="M2642" s="50">
        <v>1628.83</v>
      </c>
      <c r="N2642" s="50">
        <v>1717.54</v>
      </c>
      <c r="O2642" s="50">
        <v>1715.3200000000002</v>
      </c>
      <c r="P2642" s="50">
        <v>1712.71</v>
      </c>
      <c r="Q2642" s="50">
        <v>1669.7800000000002</v>
      </c>
      <c r="R2642" s="50">
        <v>1620.38</v>
      </c>
      <c r="S2642" s="50">
        <v>1660.6999999999998</v>
      </c>
      <c r="T2642" s="50">
        <v>1618.4099999999999</v>
      </c>
      <c r="U2642" s="50">
        <v>1621.1</v>
      </c>
      <c r="V2642" s="50">
        <v>1620.96</v>
      </c>
      <c r="W2642" s="50">
        <v>1626.5700000000002</v>
      </c>
      <c r="X2642" s="50">
        <v>1623.12</v>
      </c>
      <c r="Y2642" s="50">
        <v>1620.5300000000002</v>
      </c>
    </row>
    <row r="2643" spans="1:25" s="60" customFormat="1" ht="21" thickBot="1" x14ac:dyDescent="0.35">
      <c r="A2643" s="156" t="s">
        <v>64</v>
      </c>
      <c r="B2643" s="158" t="s">
        <v>131</v>
      </c>
      <c r="C2643" s="159"/>
      <c r="D2643" s="159"/>
      <c r="E2643" s="159"/>
      <c r="F2643" s="159"/>
      <c r="G2643" s="159"/>
      <c r="H2643" s="159"/>
      <c r="I2643" s="159"/>
      <c r="J2643" s="159"/>
      <c r="K2643" s="159"/>
      <c r="L2643" s="159"/>
      <c r="M2643" s="159"/>
      <c r="N2643" s="159"/>
      <c r="O2643" s="159"/>
      <c r="P2643" s="159"/>
      <c r="Q2643" s="159"/>
      <c r="R2643" s="159"/>
      <c r="S2643" s="159"/>
      <c r="T2643" s="159"/>
      <c r="U2643" s="159"/>
      <c r="V2643" s="159"/>
      <c r="W2643" s="159"/>
      <c r="X2643" s="159"/>
      <c r="Y2643" s="160"/>
    </row>
    <row r="2644" spans="1:25" ht="35.25" customHeight="1" thickBot="1" x14ac:dyDescent="0.3">
      <c r="A2644" s="157"/>
      <c r="B2644" s="48" t="s">
        <v>66</v>
      </c>
      <c r="C2644" s="48" t="s">
        <v>67</v>
      </c>
      <c r="D2644" s="48" t="s">
        <v>68</v>
      </c>
      <c r="E2644" s="48" t="s">
        <v>69</v>
      </c>
      <c r="F2644" s="48" t="s">
        <v>70</v>
      </c>
      <c r="G2644" s="48" t="s">
        <v>71</v>
      </c>
      <c r="H2644" s="48" t="s">
        <v>72</v>
      </c>
      <c r="I2644" s="48" t="s">
        <v>73</v>
      </c>
      <c r="J2644" s="48" t="s">
        <v>74</v>
      </c>
      <c r="K2644" s="48" t="s">
        <v>75</v>
      </c>
      <c r="L2644" s="48" t="s">
        <v>76</v>
      </c>
      <c r="M2644" s="48" t="s">
        <v>77</v>
      </c>
      <c r="N2644" s="48" t="s">
        <v>78</v>
      </c>
      <c r="O2644" s="48" t="s">
        <v>79</v>
      </c>
      <c r="P2644" s="48" t="s">
        <v>80</v>
      </c>
      <c r="Q2644" s="48" t="s">
        <v>81</v>
      </c>
      <c r="R2644" s="48" t="s">
        <v>82</v>
      </c>
      <c r="S2644" s="48" t="s">
        <v>83</v>
      </c>
      <c r="T2644" s="48" t="s">
        <v>84</v>
      </c>
      <c r="U2644" s="48" t="s">
        <v>85</v>
      </c>
      <c r="V2644" s="48" t="s">
        <v>86</v>
      </c>
      <c r="W2644" s="48" t="s">
        <v>87</v>
      </c>
      <c r="X2644" s="48" t="s">
        <v>88</v>
      </c>
      <c r="Y2644" s="48" t="s">
        <v>89</v>
      </c>
    </row>
    <row r="2645" spans="1:25" ht="16.5" thickBot="1" x14ac:dyDescent="0.25">
      <c r="A2645" s="49">
        <f t="shared" ref="A2645:A2675" si="72">A2612</f>
        <v>43466</v>
      </c>
      <c r="B2645" s="50">
        <v>2239.6299999999997</v>
      </c>
      <c r="C2645" s="50">
        <v>2255.9299999999998</v>
      </c>
      <c r="D2645" s="50">
        <v>2251.25</v>
      </c>
      <c r="E2645" s="50">
        <v>2253.58</v>
      </c>
      <c r="F2645" s="50">
        <v>2258.67</v>
      </c>
      <c r="G2645" s="50">
        <v>2261.31</v>
      </c>
      <c r="H2645" s="50">
        <v>2258.15</v>
      </c>
      <c r="I2645" s="50">
        <v>2257.81</v>
      </c>
      <c r="J2645" s="50">
        <v>2263.1799999999998</v>
      </c>
      <c r="K2645" s="50">
        <v>2266.7399999999998</v>
      </c>
      <c r="L2645" s="50">
        <v>2266.52</v>
      </c>
      <c r="M2645" s="50">
        <v>2269.04</v>
      </c>
      <c r="N2645" s="50">
        <v>2277.6299999999997</v>
      </c>
      <c r="O2645" s="50">
        <v>2284.15</v>
      </c>
      <c r="P2645" s="50">
        <v>2280.73</v>
      </c>
      <c r="Q2645" s="50">
        <v>2273.1099999999997</v>
      </c>
      <c r="R2645" s="50">
        <v>2271.35</v>
      </c>
      <c r="S2645" s="50">
        <v>2263.5699999999997</v>
      </c>
      <c r="T2645" s="50">
        <v>2267.2999999999997</v>
      </c>
      <c r="U2645" s="50">
        <v>2257.0899999999997</v>
      </c>
      <c r="V2645" s="50">
        <v>2244.8799999999997</v>
      </c>
      <c r="W2645" s="50">
        <v>2241.6</v>
      </c>
      <c r="X2645" s="50">
        <v>2246.77</v>
      </c>
      <c r="Y2645" s="50">
        <v>2235.7599999999998</v>
      </c>
    </row>
    <row r="2646" spans="1:25" ht="16.5" thickBot="1" x14ac:dyDescent="0.25">
      <c r="A2646" s="49">
        <f t="shared" si="72"/>
        <v>43467</v>
      </c>
      <c r="B2646" s="50">
        <v>2241.08</v>
      </c>
      <c r="C2646" s="50">
        <v>2235.08</v>
      </c>
      <c r="D2646" s="50">
        <v>2255.33</v>
      </c>
      <c r="E2646" s="50">
        <v>2257.1</v>
      </c>
      <c r="F2646" s="50">
        <v>2264.27</v>
      </c>
      <c r="G2646" s="50">
        <v>2269.6099999999997</v>
      </c>
      <c r="H2646" s="50">
        <v>2271.44</v>
      </c>
      <c r="I2646" s="50">
        <v>2273.08</v>
      </c>
      <c r="J2646" s="50">
        <v>2270.8399999999997</v>
      </c>
      <c r="K2646" s="50">
        <v>2274.16</v>
      </c>
      <c r="L2646" s="50">
        <v>2275.65</v>
      </c>
      <c r="M2646" s="50">
        <v>2275.48</v>
      </c>
      <c r="N2646" s="50">
        <v>2281.8599999999997</v>
      </c>
      <c r="O2646" s="50">
        <v>2285.1999999999998</v>
      </c>
      <c r="P2646" s="50">
        <v>2274.5699999999997</v>
      </c>
      <c r="Q2646" s="50">
        <v>2270.89</v>
      </c>
      <c r="R2646" s="50">
        <v>2266.44</v>
      </c>
      <c r="S2646" s="50">
        <v>2259.9699999999998</v>
      </c>
      <c r="T2646" s="50">
        <v>2245.44</v>
      </c>
      <c r="U2646" s="50">
        <v>2248.21</v>
      </c>
      <c r="V2646" s="50">
        <v>1970.7599999999998</v>
      </c>
      <c r="W2646" s="50">
        <v>1977.4899999999998</v>
      </c>
      <c r="X2646" s="50">
        <v>2246.48</v>
      </c>
      <c r="Y2646" s="50">
        <v>2247.9299999999998</v>
      </c>
    </row>
    <row r="2647" spans="1:25" ht="16.5" thickBot="1" x14ac:dyDescent="0.25">
      <c r="A2647" s="49">
        <f t="shared" si="72"/>
        <v>43468</v>
      </c>
      <c r="B2647" s="50">
        <v>2252.9699999999998</v>
      </c>
      <c r="C2647" s="50">
        <v>2260.5899999999997</v>
      </c>
      <c r="D2647" s="50">
        <v>2268.52</v>
      </c>
      <c r="E2647" s="50">
        <v>2270.1799999999998</v>
      </c>
      <c r="F2647" s="50">
        <v>2277.17</v>
      </c>
      <c r="G2647" s="50">
        <v>2279.2399999999998</v>
      </c>
      <c r="H2647" s="50">
        <v>2273.56</v>
      </c>
      <c r="I2647" s="50">
        <v>2281.7399999999998</v>
      </c>
      <c r="J2647" s="50">
        <v>2281.3199999999997</v>
      </c>
      <c r="K2647" s="50">
        <v>2277.08</v>
      </c>
      <c r="L2647" s="50">
        <v>2271.7799999999997</v>
      </c>
      <c r="M2647" s="50">
        <v>2275.96</v>
      </c>
      <c r="N2647" s="50">
        <v>2284.1999999999998</v>
      </c>
      <c r="O2647" s="50">
        <v>2287.12</v>
      </c>
      <c r="P2647" s="50">
        <v>2284.91</v>
      </c>
      <c r="Q2647" s="50">
        <v>2271.6099999999997</v>
      </c>
      <c r="R2647" s="50">
        <v>2266.7999999999997</v>
      </c>
      <c r="S2647" s="50">
        <v>2261.5499999999997</v>
      </c>
      <c r="T2647" s="50">
        <v>2255.69</v>
      </c>
      <c r="U2647" s="50">
        <v>2255.65</v>
      </c>
      <c r="V2647" s="50">
        <v>2255.8199999999997</v>
      </c>
      <c r="W2647" s="50">
        <v>2255.1299999999997</v>
      </c>
      <c r="X2647" s="50">
        <v>2248.83</v>
      </c>
      <c r="Y2647" s="50">
        <v>2247.23</v>
      </c>
    </row>
    <row r="2648" spans="1:25" ht="16.5" thickBot="1" x14ac:dyDescent="0.25">
      <c r="A2648" s="49">
        <f t="shared" si="72"/>
        <v>43469</v>
      </c>
      <c r="B2648" s="50">
        <v>2244.4699999999998</v>
      </c>
      <c r="C2648" s="50">
        <v>2251.1</v>
      </c>
      <c r="D2648" s="50">
        <v>2261.81</v>
      </c>
      <c r="E2648" s="50">
        <v>2262.8799999999997</v>
      </c>
      <c r="F2648" s="50">
        <v>2269.5499999999997</v>
      </c>
      <c r="G2648" s="50">
        <v>2272.42</v>
      </c>
      <c r="H2648" s="50">
        <v>2274.87</v>
      </c>
      <c r="I2648" s="50">
        <v>2278.33</v>
      </c>
      <c r="J2648" s="50">
        <v>2272.98</v>
      </c>
      <c r="K2648" s="50">
        <v>2271.02</v>
      </c>
      <c r="L2648" s="50">
        <v>2269.1299999999997</v>
      </c>
      <c r="M2648" s="50">
        <v>2276.29</v>
      </c>
      <c r="N2648" s="50">
        <v>2286.6099999999997</v>
      </c>
      <c r="O2648" s="50">
        <v>2285.04</v>
      </c>
      <c r="P2648" s="50">
        <v>2282.39</v>
      </c>
      <c r="Q2648" s="50">
        <v>2273.1999999999998</v>
      </c>
      <c r="R2648" s="50">
        <v>2266.1799999999998</v>
      </c>
      <c r="S2648" s="50">
        <v>2265.48</v>
      </c>
      <c r="T2648" s="50">
        <v>2253.8199999999997</v>
      </c>
      <c r="U2648" s="50">
        <v>2259.2199999999998</v>
      </c>
      <c r="V2648" s="50">
        <v>2245.12</v>
      </c>
      <c r="W2648" s="50">
        <v>2256.81</v>
      </c>
      <c r="X2648" s="50">
        <v>2256.2599999999998</v>
      </c>
      <c r="Y2648" s="50">
        <v>2249.4299999999998</v>
      </c>
    </row>
    <row r="2649" spans="1:25" ht="16.5" thickBot="1" x14ac:dyDescent="0.25">
      <c r="A2649" s="49">
        <f t="shared" si="72"/>
        <v>43470</v>
      </c>
      <c r="B2649" s="50">
        <v>2252.9699999999998</v>
      </c>
      <c r="C2649" s="50">
        <v>2257.94</v>
      </c>
      <c r="D2649" s="50">
        <v>2263.92</v>
      </c>
      <c r="E2649" s="50">
        <v>2266.0899999999997</v>
      </c>
      <c r="F2649" s="50">
        <v>2273.0099999999998</v>
      </c>
      <c r="G2649" s="50">
        <v>2276</v>
      </c>
      <c r="H2649" s="50">
        <v>2271.5499999999997</v>
      </c>
      <c r="I2649" s="50">
        <v>2267.8599999999997</v>
      </c>
      <c r="J2649" s="50">
        <v>2265.35</v>
      </c>
      <c r="K2649" s="50">
        <v>2265.96</v>
      </c>
      <c r="L2649" s="50">
        <v>2263.31</v>
      </c>
      <c r="M2649" s="50">
        <v>2271.5499999999997</v>
      </c>
      <c r="N2649" s="50">
        <v>2309.94</v>
      </c>
      <c r="O2649" s="50">
        <v>2310.16</v>
      </c>
      <c r="P2649" s="50">
        <v>2305.98</v>
      </c>
      <c r="Q2649" s="50">
        <v>2273.87</v>
      </c>
      <c r="R2649" s="50">
        <v>2268.3399999999997</v>
      </c>
      <c r="S2649" s="50">
        <v>2258.4</v>
      </c>
      <c r="T2649" s="50">
        <v>2250.87</v>
      </c>
      <c r="U2649" s="50">
        <v>2253.7199999999998</v>
      </c>
      <c r="V2649" s="50">
        <v>2251.98</v>
      </c>
      <c r="W2649" s="50">
        <v>2257.75</v>
      </c>
      <c r="X2649" s="50">
        <v>2254.1999999999998</v>
      </c>
      <c r="Y2649" s="50">
        <v>2255.37</v>
      </c>
    </row>
    <row r="2650" spans="1:25" ht="16.5" thickBot="1" x14ac:dyDescent="0.25">
      <c r="A2650" s="49">
        <f t="shared" si="72"/>
        <v>43471</v>
      </c>
      <c r="B2650" s="50">
        <v>2256.15</v>
      </c>
      <c r="C2650" s="50">
        <v>2263.5899999999997</v>
      </c>
      <c r="D2650" s="50">
        <v>2270.5499999999997</v>
      </c>
      <c r="E2650" s="50">
        <v>2272.5099999999998</v>
      </c>
      <c r="F2650" s="50">
        <v>2280.91</v>
      </c>
      <c r="G2650" s="50">
        <v>2283.4</v>
      </c>
      <c r="H2650" s="50">
        <v>2276.19</v>
      </c>
      <c r="I2650" s="50">
        <v>2276.37</v>
      </c>
      <c r="J2650" s="50">
        <v>2276.6099999999997</v>
      </c>
      <c r="K2650" s="50">
        <v>2273.5699999999997</v>
      </c>
      <c r="L2650" s="50">
        <v>2271.2399999999998</v>
      </c>
      <c r="M2650" s="50">
        <v>2283.5699999999997</v>
      </c>
      <c r="N2650" s="50">
        <v>2318.3399999999997</v>
      </c>
      <c r="O2650" s="50">
        <v>2283.02</v>
      </c>
      <c r="P2650" s="50">
        <v>2309.5699999999997</v>
      </c>
      <c r="Q2650" s="50">
        <v>2272.9699999999998</v>
      </c>
      <c r="R2650" s="50">
        <v>2271.92</v>
      </c>
      <c r="S2650" s="50">
        <v>2271.87</v>
      </c>
      <c r="T2650" s="50">
        <v>2258.48</v>
      </c>
      <c r="U2650" s="50">
        <v>2256.1799999999998</v>
      </c>
      <c r="V2650" s="50">
        <v>2252.27</v>
      </c>
      <c r="W2650" s="50">
        <v>2254.9</v>
      </c>
      <c r="X2650" s="50">
        <v>2252.69</v>
      </c>
      <c r="Y2650" s="50">
        <v>2252.12</v>
      </c>
    </row>
    <row r="2651" spans="1:25" ht="16.5" thickBot="1" x14ac:dyDescent="0.25">
      <c r="A2651" s="49">
        <f t="shared" si="72"/>
        <v>43472</v>
      </c>
      <c r="B2651" s="50">
        <v>2242.9499999999998</v>
      </c>
      <c r="C2651" s="50">
        <v>2253.37</v>
      </c>
      <c r="D2651" s="50">
        <v>2263.37</v>
      </c>
      <c r="E2651" s="50">
        <v>2269.69</v>
      </c>
      <c r="F2651" s="50">
        <v>2268.9</v>
      </c>
      <c r="G2651" s="50">
        <v>2279.2399999999998</v>
      </c>
      <c r="H2651" s="50">
        <v>2276.4899999999998</v>
      </c>
      <c r="I2651" s="50">
        <v>2276.2199999999998</v>
      </c>
      <c r="J2651" s="50">
        <v>2276.46</v>
      </c>
      <c r="K2651" s="50">
        <v>2277.9499999999998</v>
      </c>
      <c r="L2651" s="50">
        <v>2276.64</v>
      </c>
      <c r="M2651" s="50">
        <v>2282.02</v>
      </c>
      <c r="N2651" s="50">
        <v>2289.3399999999997</v>
      </c>
      <c r="O2651" s="50">
        <v>2292.25</v>
      </c>
      <c r="P2651" s="50">
        <v>2316.7399999999998</v>
      </c>
      <c r="Q2651" s="50">
        <v>2272.0699999999997</v>
      </c>
      <c r="R2651" s="50">
        <v>2267.7999999999997</v>
      </c>
      <c r="S2651" s="50">
        <v>2265.5699999999997</v>
      </c>
      <c r="T2651" s="50">
        <v>2260.4299999999998</v>
      </c>
      <c r="U2651" s="50">
        <v>2262.6299999999997</v>
      </c>
      <c r="V2651" s="50">
        <v>2256.96</v>
      </c>
      <c r="W2651" s="50">
        <v>2261.3599999999997</v>
      </c>
      <c r="X2651" s="50">
        <v>2262.42</v>
      </c>
      <c r="Y2651" s="50">
        <v>2256.96</v>
      </c>
    </row>
    <row r="2652" spans="1:25" ht="16.5" thickBot="1" x14ac:dyDescent="0.25">
      <c r="A2652" s="49">
        <f t="shared" si="72"/>
        <v>43473</v>
      </c>
      <c r="B2652" s="50">
        <v>2255.7599999999998</v>
      </c>
      <c r="C2652" s="50">
        <v>2260.6299999999997</v>
      </c>
      <c r="D2652" s="50">
        <v>2264.9699999999998</v>
      </c>
      <c r="E2652" s="50">
        <v>2268.2199999999998</v>
      </c>
      <c r="F2652" s="50">
        <v>2276.4299999999998</v>
      </c>
      <c r="G2652" s="50">
        <v>2281.1999999999998</v>
      </c>
      <c r="H2652" s="50">
        <v>2275.94</v>
      </c>
      <c r="I2652" s="50">
        <v>2270.2999999999997</v>
      </c>
      <c r="J2652" s="50">
        <v>2268.31</v>
      </c>
      <c r="K2652" s="50">
        <v>2270.02</v>
      </c>
      <c r="L2652" s="50">
        <v>2266.7799999999997</v>
      </c>
      <c r="M2652" s="50">
        <v>2268.9699999999998</v>
      </c>
      <c r="N2652" s="50">
        <v>2304.9299999999998</v>
      </c>
      <c r="O2652" s="50">
        <v>2308.92</v>
      </c>
      <c r="P2652" s="50">
        <v>2301.85</v>
      </c>
      <c r="Q2652" s="50">
        <v>2266.67</v>
      </c>
      <c r="R2652" s="50">
        <v>2261.1299999999997</v>
      </c>
      <c r="S2652" s="50">
        <v>2255.77</v>
      </c>
      <c r="T2652" s="50">
        <v>2250.52</v>
      </c>
      <c r="U2652" s="50">
        <v>2247.08</v>
      </c>
      <c r="V2652" s="50">
        <v>2252.8399999999997</v>
      </c>
      <c r="W2652" s="50">
        <v>2253.02</v>
      </c>
      <c r="X2652" s="50">
        <v>2255.89</v>
      </c>
      <c r="Y2652" s="50">
        <v>2253.41</v>
      </c>
    </row>
    <row r="2653" spans="1:25" ht="16.5" thickBot="1" x14ac:dyDescent="0.25">
      <c r="A2653" s="49">
        <f t="shared" si="72"/>
        <v>43474</v>
      </c>
      <c r="B2653" s="50">
        <v>2253.8599999999997</v>
      </c>
      <c r="C2653" s="50">
        <v>2259.6</v>
      </c>
      <c r="D2653" s="50">
        <v>2265.56</v>
      </c>
      <c r="E2653" s="50">
        <v>2270.75</v>
      </c>
      <c r="F2653" s="50">
        <v>2272.37</v>
      </c>
      <c r="G2653" s="50">
        <v>2273.7999999999997</v>
      </c>
      <c r="H2653" s="50">
        <v>2267.6999999999998</v>
      </c>
      <c r="I2653" s="50">
        <v>2265.5299999999997</v>
      </c>
      <c r="J2653" s="50">
        <v>2264.98</v>
      </c>
      <c r="K2653" s="50">
        <v>2264.7399999999998</v>
      </c>
      <c r="L2653" s="50">
        <v>2264.83</v>
      </c>
      <c r="M2653" s="50">
        <v>2268.9899999999998</v>
      </c>
      <c r="N2653" s="50">
        <v>2303.37</v>
      </c>
      <c r="O2653" s="50">
        <v>2302.62</v>
      </c>
      <c r="P2653" s="50">
        <v>2300.92</v>
      </c>
      <c r="Q2653" s="50">
        <v>2265.1</v>
      </c>
      <c r="R2653" s="50">
        <v>2258.9899999999998</v>
      </c>
      <c r="S2653" s="50">
        <v>2255.67</v>
      </c>
      <c r="T2653" s="50">
        <v>2250.44</v>
      </c>
      <c r="U2653" s="50">
        <v>2246.1099999999997</v>
      </c>
      <c r="V2653" s="50">
        <v>2253.48</v>
      </c>
      <c r="W2653" s="50">
        <v>2249.79</v>
      </c>
      <c r="X2653" s="50">
        <v>2259.2599999999998</v>
      </c>
      <c r="Y2653" s="50">
        <v>2260.1799999999998</v>
      </c>
    </row>
    <row r="2654" spans="1:25" ht="16.5" thickBot="1" x14ac:dyDescent="0.25">
      <c r="A2654" s="49">
        <f t="shared" si="72"/>
        <v>43475</v>
      </c>
      <c r="B2654" s="50">
        <v>2268.2999999999997</v>
      </c>
      <c r="C2654" s="50">
        <v>2278.4699999999998</v>
      </c>
      <c r="D2654" s="50">
        <v>2293.67</v>
      </c>
      <c r="E2654" s="50">
        <v>2298.04</v>
      </c>
      <c r="F2654" s="50">
        <v>2300.73</v>
      </c>
      <c r="G2654" s="50">
        <v>2300.83</v>
      </c>
      <c r="H2654" s="50">
        <v>2294.5699999999997</v>
      </c>
      <c r="I2654" s="50">
        <v>2289.9699999999998</v>
      </c>
      <c r="J2654" s="50">
        <v>2289.77</v>
      </c>
      <c r="K2654" s="50">
        <v>2290.3599999999997</v>
      </c>
      <c r="L2654" s="50">
        <v>2273.3399999999997</v>
      </c>
      <c r="M2654" s="50">
        <v>2280.16</v>
      </c>
      <c r="N2654" s="50">
        <v>2308.8799999999997</v>
      </c>
      <c r="O2654" s="50">
        <v>2302.35</v>
      </c>
      <c r="P2654" s="50">
        <v>2300.8399999999997</v>
      </c>
      <c r="Q2654" s="50">
        <v>2292.16</v>
      </c>
      <c r="R2654" s="50">
        <v>2270.08</v>
      </c>
      <c r="S2654" s="50">
        <v>2265.08</v>
      </c>
      <c r="T2654" s="50">
        <v>2259.16</v>
      </c>
      <c r="U2654" s="50">
        <v>2266.35</v>
      </c>
      <c r="V2654" s="50">
        <v>2269.1</v>
      </c>
      <c r="W2654" s="50">
        <v>2270.9</v>
      </c>
      <c r="X2654" s="50">
        <v>2267.27</v>
      </c>
      <c r="Y2654" s="50">
        <v>2265.9899999999998</v>
      </c>
    </row>
    <row r="2655" spans="1:25" ht="16.5" thickBot="1" x14ac:dyDescent="0.25">
      <c r="A2655" s="49">
        <f t="shared" si="72"/>
        <v>43476</v>
      </c>
      <c r="B2655" s="50">
        <v>2263.7599999999998</v>
      </c>
      <c r="C2655" s="50">
        <v>2271.0299999999997</v>
      </c>
      <c r="D2655" s="50">
        <v>2291.39</v>
      </c>
      <c r="E2655" s="50">
        <v>2297.1299999999997</v>
      </c>
      <c r="F2655" s="50">
        <v>2295.56</v>
      </c>
      <c r="G2655" s="50">
        <v>2295.31</v>
      </c>
      <c r="H2655" s="50">
        <v>2290.27</v>
      </c>
      <c r="I2655" s="50">
        <v>2273</v>
      </c>
      <c r="J2655" s="50">
        <v>2281.92</v>
      </c>
      <c r="K2655" s="50">
        <v>2273.6</v>
      </c>
      <c r="L2655" s="50">
        <v>2272.69</v>
      </c>
      <c r="M2655" s="50">
        <v>2273.77</v>
      </c>
      <c r="N2655" s="50">
        <v>2297.2799999999997</v>
      </c>
      <c r="O2655" s="50">
        <v>2296.29</v>
      </c>
      <c r="P2655" s="50">
        <v>2294.2799999999997</v>
      </c>
      <c r="Q2655" s="50">
        <v>2285.08</v>
      </c>
      <c r="R2655" s="50">
        <v>2266.3199999999997</v>
      </c>
      <c r="S2655" s="50">
        <v>2261.25</v>
      </c>
      <c r="T2655" s="50">
        <v>2254.7999999999997</v>
      </c>
      <c r="U2655" s="50">
        <v>2265.37</v>
      </c>
      <c r="V2655" s="50">
        <v>2263.83</v>
      </c>
      <c r="W2655" s="50">
        <v>2266.9699999999998</v>
      </c>
      <c r="X2655" s="50">
        <v>2266.58</v>
      </c>
      <c r="Y2655" s="50">
        <v>2266.81</v>
      </c>
    </row>
    <row r="2656" spans="1:25" ht="16.5" thickBot="1" x14ac:dyDescent="0.25">
      <c r="A2656" s="49">
        <f t="shared" si="72"/>
        <v>43477</v>
      </c>
      <c r="B2656" s="50">
        <v>2273.06</v>
      </c>
      <c r="C2656" s="50">
        <v>2269.6099999999997</v>
      </c>
      <c r="D2656" s="50">
        <v>2273.35</v>
      </c>
      <c r="E2656" s="50">
        <v>2280.79</v>
      </c>
      <c r="F2656" s="50">
        <v>2282.7999999999997</v>
      </c>
      <c r="G2656" s="50">
        <v>2296.3799999999997</v>
      </c>
      <c r="H2656" s="50">
        <v>2296.31</v>
      </c>
      <c r="I2656" s="50">
        <v>2294.9499999999998</v>
      </c>
      <c r="J2656" s="50">
        <v>2289.27</v>
      </c>
      <c r="K2656" s="50">
        <v>2288.0499999999997</v>
      </c>
      <c r="L2656" s="50">
        <v>2272.23</v>
      </c>
      <c r="M2656" s="50">
        <v>2287.1799999999998</v>
      </c>
      <c r="N2656" s="50">
        <v>2298.5099999999998</v>
      </c>
      <c r="O2656" s="50">
        <v>2302.7199999999998</v>
      </c>
      <c r="P2656" s="50">
        <v>2299.48</v>
      </c>
      <c r="Q2656" s="50">
        <v>2290.46</v>
      </c>
      <c r="R2656" s="50">
        <v>2266.6</v>
      </c>
      <c r="S2656" s="50">
        <v>2271.3399999999997</v>
      </c>
      <c r="T2656" s="50">
        <v>2269.8399999999997</v>
      </c>
      <c r="U2656" s="50">
        <v>2276.21</v>
      </c>
      <c r="V2656" s="50">
        <v>2271.21</v>
      </c>
      <c r="W2656" s="50">
        <v>2270.7199999999998</v>
      </c>
      <c r="X2656" s="50">
        <v>2265.2599999999998</v>
      </c>
      <c r="Y2656" s="50">
        <v>2269.35</v>
      </c>
    </row>
    <row r="2657" spans="1:25" ht="16.5" thickBot="1" x14ac:dyDescent="0.25">
      <c r="A2657" s="49">
        <f t="shared" si="72"/>
        <v>43478</v>
      </c>
      <c r="B2657" s="50">
        <v>2269.02</v>
      </c>
      <c r="C2657" s="50">
        <v>2285.15</v>
      </c>
      <c r="D2657" s="50">
        <v>2292.17</v>
      </c>
      <c r="E2657" s="50">
        <v>2297.89</v>
      </c>
      <c r="F2657" s="50">
        <v>2321.69</v>
      </c>
      <c r="G2657" s="50">
        <v>2323.5899999999997</v>
      </c>
      <c r="H2657" s="50">
        <v>2317.8199999999997</v>
      </c>
      <c r="I2657" s="50">
        <v>2315.1999999999998</v>
      </c>
      <c r="J2657" s="50">
        <v>2297.67</v>
      </c>
      <c r="K2657" s="50">
        <v>2275.5899999999997</v>
      </c>
      <c r="L2657" s="50">
        <v>2273.44</v>
      </c>
      <c r="M2657" s="50">
        <v>2277.92</v>
      </c>
      <c r="N2657" s="50">
        <v>2297.75</v>
      </c>
      <c r="O2657" s="50">
        <v>2300.5</v>
      </c>
      <c r="P2657" s="50">
        <v>2298.77</v>
      </c>
      <c r="Q2657" s="50">
        <v>2289.48</v>
      </c>
      <c r="R2657" s="50">
        <v>2270.8399999999997</v>
      </c>
      <c r="S2657" s="50">
        <v>2267.14</v>
      </c>
      <c r="T2657" s="50">
        <v>2258.5699999999997</v>
      </c>
      <c r="U2657" s="50">
        <v>2263.27</v>
      </c>
      <c r="V2657" s="50">
        <v>2265.16</v>
      </c>
      <c r="W2657" s="50">
        <v>2267.6999999999998</v>
      </c>
      <c r="X2657" s="50">
        <v>2272.08</v>
      </c>
      <c r="Y2657" s="50">
        <v>2270.2399999999998</v>
      </c>
    </row>
    <row r="2658" spans="1:25" ht="16.5" thickBot="1" x14ac:dyDescent="0.25">
      <c r="A2658" s="49">
        <f t="shared" si="72"/>
        <v>43479</v>
      </c>
      <c r="B2658" s="50">
        <v>2263.92</v>
      </c>
      <c r="C2658" s="50">
        <v>2271.71</v>
      </c>
      <c r="D2658" s="50">
        <v>2292.4699999999998</v>
      </c>
      <c r="E2658" s="50">
        <v>2296.69</v>
      </c>
      <c r="F2658" s="50">
        <v>2295.9</v>
      </c>
      <c r="G2658" s="50">
        <v>2296.7599999999998</v>
      </c>
      <c r="H2658" s="50">
        <v>2291.3399999999997</v>
      </c>
      <c r="I2658" s="50">
        <v>2286.14</v>
      </c>
      <c r="J2658" s="50">
        <v>2283.56</v>
      </c>
      <c r="K2658" s="50">
        <v>2272.31</v>
      </c>
      <c r="L2658" s="50">
        <v>2281.02</v>
      </c>
      <c r="M2658" s="50">
        <v>2282.39</v>
      </c>
      <c r="N2658" s="50">
        <v>2292.02</v>
      </c>
      <c r="O2658" s="50">
        <v>2293.0299999999997</v>
      </c>
      <c r="P2658" s="50">
        <v>2289.56</v>
      </c>
      <c r="Q2658" s="50">
        <v>2283.96</v>
      </c>
      <c r="R2658" s="50">
        <v>2277.41</v>
      </c>
      <c r="S2658" s="50">
        <v>2260.79</v>
      </c>
      <c r="T2658" s="50">
        <v>2251.79</v>
      </c>
      <c r="U2658" s="50">
        <v>2253.6299999999997</v>
      </c>
      <c r="V2658" s="50">
        <v>2256.2599999999998</v>
      </c>
      <c r="W2658" s="50">
        <v>2259.5499999999997</v>
      </c>
      <c r="X2658" s="50">
        <v>2261.6999999999998</v>
      </c>
      <c r="Y2658" s="50">
        <v>2261.41</v>
      </c>
    </row>
    <row r="2659" spans="1:25" ht="16.5" thickBot="1" x14ac:dyDescent="0.25">
      <c r="A2659" s="49">
        <f t="shared" si="72"/>
        <v>43480</v>
      </c>
      <c r="B2659" s="50">
        <v>2277.0499999999997</v>
      </c>
      <c r="C2659" s="50">
        <v>2287.4699999999998</v>
      </c>
      <c r="D2659" s="50">
        <v>2297.8399999999997</v>
      </c>
      <c r="E2659" s="50">
        <v>2313.7199999999998</v>
      </c>
      <c r="F2659" s="50">
        <v>2314.5299999999997</v>
      </c>
      <c r="G2659" s="50">
        <v>2312.83</v>
      </c>
      <c r="H2659" s="50">
        <v>2309.35</v>
      </c>
      <c r="I2659" s="50">
        <v>2291.17</v>
      </c>
      <c r="J2659" s="50">
        <v>2292.14</v>
      </c>
      <c r="K2659" s="50">
        <v>2290.7599999999998</v>
      </c>
      <c r="L2659" s="50">
        <v>2289.64</v>
      </c>
      <c r="M2659" s="50">
        <v>2290.8399999999997</v>
      </c>
      <c r="N2659" s="50">
        <v>2307.25</v>
      </c>
      <c r="O2659" s="50">
        <v>2309.35</v>
      </c>
      <c r="P2659" s="50">
        <v>2308.62</v>
      </c>
      <c r="Q2659" s="50">
        <v>2303.73</v>
      </c>
      <c r="R2659" s="50">
        <v>2287.98</v>
      </c>
      <c r="S2659" s="50">
        <v>2282.04</v>
      </c>
      <c r="T2659" s="50">
        <v>2272.0099999999998</v>
      </c>
      <c r="U2659" s="50">
        <v>2273.4299999999998</v>
      </c>
      <c r="V2659" s="50">
        <v>2271.2599999999998</v>
      </c>
      <c r="W2659" s="50">
        <v>2274.83</v>
      </c>
      <c r="X2659" s="50">
        <v>2276.9</v>
      </c>
      <c r="Y2659" s="50">
        <v>2274.2999999999997</v>
      </c>
    </row>
    <row r="2660" spans="1:25" ht="16.5" thickBot="1" x14ac:dyDescent="0.25">
      <c r="A2660" s="49">
        <f t="shared" si="72"/>
        <v>43481</v>
      </c>
      <c r="B2660" s="50">
        <v>2279.1299999999997</v>
      </c>
      <c r="C2660" s="50">
        <v>2285.98</v>
      </c>
      <c r="D2660" s="50">
        <v>2300.35</v>
      </c>
      <c r="E2660" s="50">
        <v>2311.19</v>
      </c>
      <c r="F2660" s="50">
        <v>2310.48</v>
      </c>
      <c r="G2660" s="50">
        <v>2309.54</v>
      </c>
      <c r="H2660" s="50">
        <v>2305.7599999999998</v>
      </c>
      <c r="I2660" s="50">
        <v>2300.71</v>
      </c>
      <c r="J2660" s="50">
        <v>2302.25</v>
      </c>
      <c r="K2660" s="50">
        <v>2300.35</v>
      </c>
      <c r="L2660" s="50">
        <v>2300.42</v>
      </c>
      <c r="M2660" s="50">
        <v>2301.7399999999998</v>
      </c>
      <c r="N2660" s="50">
        <v>2308.98</v>
      </c>
      <c r="O2660" s="50">
        <v>2309.6299999999997</v>
      </c>
      <c r="P2660" s="50">
        <v>2307.5899999999997</v>
      </c>
      <c r="Q2660" s="50">
        <v>2304.2399999999998</v>
      </c>
      <c r="R2660" s="50">
        <v>2289.5</v>
      </c>
      <c r="S2660" s="50">
        <v>2278.8599999999997</v>
      </c>
      <c r="T2660" s="50">
        <v>2269.89</v>
      </c>
      <c r="U2660" s="50">
        <v>2276.0299999999997</v>
      </c>
      <c r="V2660" s="50">
        <v>2276.2599999999998</v>
      </c>
      <c r="W2660" s="50">
        <v>2278.7799999999997</v>
      </c>
      <c r="X2660" s="50">
        <v>2280.5099999999998</v>
      </c>
      <c r="Y2660" s="50">
        <v>2280.27</v>
      </c>
    </row>
    <row r="2661" spans="1:25" ht="16.5" thickBot="1" x14ac:dyDescent="0.25">
      <c r="A2661" s="49">
        <f t="shared" si="72"/>
        <v>43482</v>
      </c>
      <c r="B2661" s="50">
        <v>2253.1</v>
      </c>
      <c r="C2661" s="50">
        <v>2256.3399999999997</v>
      </c>
      <c r="D2661" s="50">
        <v>2264.69</v>
      </c>
      <c r="E2661" s="50">
        <v>2310</v>
      </c>
      <c r="F2661" s="50">
        <v>2310.54</v>
      </c>
      <c r="G2661" s="50">
        <v>2310.1299999999997</v>
      </c>
      <c r="H2661" s="50">
        <v>2308.4</v>
      </c>
      <c r="I2661" s="50">
        <v>2292.6299999999997</v>
      </c>
      <c r="J2661" s="50">
        <v>2292.5899999999997</v>
      </c>
      <c r="K2661" s="50">
        <v>2292.16</v>
      </c>
      <c r="L2661" s="50">
        <v>2291.3799999999997</v>
      </c>
      <c r="M2661" s="50">
        <v>2291.67</v>
      </c>
      <c r="N2661" s="50">
        <v>2309.87</v>
      </c>
      <c r="O2661" s="50">
        <v>2309.3599999999997</v>
      </c>
      <c r="P2661" s="50">
        <v>2311.29</v>
      </c>
      <c r="Q2661" s="50">
        <v>2304.41</v>
      </c>
      <c r="R2661" s="50">
        <v>2285.37</v>
      </c>
      <c r="S2661" s="50">
        <v>2283.1799999999998</v>
      </c>
      <c r="T2661" s="50">
        <v>2250.92</v>
      </c>
      <c r="U2661" s="50">
        <v>2256.0499999999997</v>
      </c>
      <c r="V2661" s="50">
        <v>2252.0899999999997</v>
      </c>
      <c r="W2661" s="50">
        <v>2257.41</v>
      </c>
      <c r="X2661" s="50">
        <v>2253.8799999999997</v>
      </c>
      <c r="Y2661" s="50">
        <v>2250.8799999999997</v>
      </c>
    </row>
    <row r="2662" spans="1:25" ht="16.5" thickBot="1" x14ac:dyDescent="0.25">
      <c r="A2662" s="49">
        <f t="shared" si="72"/>
        <v>43483</v>
      </c>
      <c r="B2662" s="50">
        <v>2256.92</v>
      </c>
      <c r="C2662" s="50">
        <v>2274.89</v>
      </c>
      <c r="D2662" s="50">
        <v>2304.64</v>
      </c>
      <c r="E2662" s="50">
        <v>2309.4299999999998</v>
      </c>
      <c r="F2662" s="50">
        <v>2308.08</v>
      </c>
      <c r="G2662" s="50">
        <v>2306.48</v>
      </c>
      <c r="H2662" s="50">
        <v>2302.4299999999998</v>
      </c>
      <c r="I2662" s="50">
        <v>2295.0699999999997</v>
      </c>
      <c r="J2662" s="50">
        <v>2294.9499999999998</v>
      </c>
      <c r="K2662" s="50">
        <v>2295.58</v>
      </c>
      <c r="L2662" s="50">
        <v>2294.79</v>
      </c>
      <c r="M2662" s="50">
        <v>2293.9</v>
      </c>
      <c r="N2662" s="50">
        <v>2306.9899999999998</v>
      </c>
      <c r="O2662" s="50">
        <v>2307.56</v>
      </c>
      <c r="P2662" s="50">
        <v>2304.1799999999998</v>
      </c>
      <c r="Q2662" s="50">
        <v>2299.8799999999997</v>
      </c>
      <c r="R2662" s="50">
        <v>2280.4899999999998</v>
      </c>
      <c r="S2662" s="50">
        <v>2247.3399999999997</v>
      </c>
      <c r="T2662" s="50">
        <v>2246.4499999999998</v>
      </c>
      <c r="U2662" s="50">
        <v>2244.69</v>
      </c>
      <c r="V2662" s="50">
        <v>2244.96</v>
      </c>
      <c r="W2662" s="50">
        <v>2249.9699999999998</v>
      </c>
      <c r="X2662" s="50">
        <v>2251.3399999999997</v>
      </c>
      <c r="Y2662" s="50">
        <v>2251.8399999999997</v>
      </c>
    </row>
    <row r="2663" spans="1:25" ht="16.5" thickBot="1" x14ac:dyDescent="0.25">
      <c r="A2663" s="49">
        <f t="shared" si="72"/>
        <v>43484</v>
      </c>
      <c r="B2663" s="50">
        <v>2233.33</v>
      </c>
      <c r="C2663" s="50">
        <v>2235.1299999999997</v>
      </c>
      <c r="D2663" s="50">
        <v>2275.5899999999997</v>
      </c>
      <c r="E2663" s="50">
        <v>2283.1999999999998</v>
      </c>
      <c r="F2663" s="50">
        <v>2285.1999999999998</v>
      </c>
      <c r="G2663" s="50">
        <v>2316.27</v>
      </c>
      <c r="H2663" s="50">
        <v>2311.25</v>
      </c>
      <c r="I2663" s="50">
        <v>2307.73</v>
      </c>
      <c r="J2663" s="50">
        <v>2280.6</v>
      </c>
      <c r="K2663" s="50">
        <v>2275.1099999999997</v>
      </c>
      <c r="L2663" s="50">
        <v>2272.6999999999998</v>
      </c>
      <c r="M2663" s="50">
        <v>2302.0499999999997</v>
      </c>
      <c r="N2663" s="50">
        <v>2307.62</v>
      </c>
      <c r="O2663" s="50">
        <v>2309.2599999999998</v>
      </c>
      <c r="P2663" s="50">
        <v>2305.3199999999997</v>
      </c>
      <c r="Q2663" s="50">
        <v>2302.54</v>
      </c>
      <c r="R2663" s="50">
        <v>2270.83</v>
      </c>
      <c r="S2663" s="50">
        <v>2264.5899999999997</v>
      </c>
      <c r="T2663" s="50">
        <v>2221.46</v>
      </c>
      <c r="U2663" s="50">
        <v>2231.1</v>
      </c>
      <c r="V2663" s="50">
        <v>2226.96</v>
      </c>
      <c r="W2663" s="50">
        <v>2230.83</v>
      </c>
      <c r="X2663" s="50">
        <v>2229.6099999999997</v>
      </c>
      <c r="Y2663" s="50">
        <v>2229.9299999999998</v>
      </c>
    </row>
    <row r="2664" spans="1:25" ht="16.5" thickBot="1" x14ac:dyDescent="0.25">
      <c r="A2664" s="49">
        <f t="shared" si="72"/>
        <v>43485</v>
      </c>
      <c r="B2664" s="50">
        <v>2233.56</v>
      </c>
      <c r="C2664" s="50">
        <v>2231.35</v>
      </c>
      <c r="D2664" s="50">
        <v>2234.98</v>
      </c>
      <c r="E2664" s="50">
        <v>2276.5099999999998</v>
      </c>
      <c r="F2664" s="50">
        <v>2281.42</v>
      </c>
      <c r="G2664" s="50">
        <v>2284.66</v>
      </c>
      <c r="H2664" s="50">
        <v>2278.96</v>
      </c>
      <c r="I2664" s="50">
        <v>2276.54</v>
      </c>
      <c r="J2664" s="50">
        <v>2276.66</v>
      </c>
      <c r="K2664" s="50">
        <v>2273.6</v>
      </c>
      <c r="L2664" s="50">
        <v>2271.6799999999998</v>
      </c>
      <c r="M2664" s="50">
        <v>2274.4299999999998</v>
      </c>
      <c r="N2664" s="50">
        <v>2307.4</v>
      </c>
      <c r="O2664" s="50">
        <v>2309.8599999999997</v>
      </c>
      <c r="P2664" s="50">
        <v>2306.48</v>
      </c>
      <c r="Q2664" s="50">
        <v>2298.4299999999998</v>
      </c>
      <c r="R2664" s="50">
        <v>2266.7799999999997</v>
      </c>
      <c r="S2664" s="50">
        <v>2227.1799999999998</v>
      </c>
      <c r="T2664" s="50">
        <v>2218.6799999999998</v>
      </c>
      <c r="U2664" s="50">
        <v>2223.7399999999998</v>
      </c>
      <c r="V2664" s="50">
        <v>2225</v>
      </c>
      <c r="W2664" s="50">
        <v>2227.79</v>
      </c>
      <c r="X2664" s="50">
        <v>2232.65</v>
      </c>
      <c r="Y2664" s="50">
        <v>2232.4299999999998</v>
      </c>
    </row>
    <row r="2665" spans="1:25" ht="16.5" thickBot="1" x14ac:dyDescent="0.25">
      <c r="A2665" s="49">
        <f t="shared" si="72"/>
        <v>43486</v>
      </c>
      <c r="B2665" s="50">
        <v>2225.7599999999998</v>
      </c>
      <c r="C2665" s="50">
        <v>2256.7399999999998</v>
      </c>
      <c r="D2665" s="50">
        <v>2276.8799999999997</v>
      </c>
      <c r="E2665" s="50">
        <v>2279.96</v>
      </c>
      <c r="F2665" s="50">
        <v>2305.9699999999998</v>
      </c>
      <c r="G2665" s="50">
        <v>2299.54</v>
      </c>
      <c r="H2665" s="50">
        <v>2273.16</v>
      </c>
      <c r="I2665" s="50">
        <v>2267.1099999999997</v>
      </c>
      <c r="J2665" s="50">
        <v>2269.41</v>
      </c>
      <c r="K2665" s="50">
        <v>2271.0499999999997</v>
      </c>
      <c r="L2665" s="50">
        <v>2234.6799999999998</v>
      </c>
      <c r="M2665" s="50">
        <v>2272.17</v>
      </c>
      <c r="N2665" s="50">
        <v>2280.64</v>
      </c>
      <c r="O2665" s="50">
        <v>2308.3599999999997</v>
      </c>
      <c r="P2665" s="50">
        <v>2304.96</v>
      </c>
      <c r="Q2665" s="50">
        <v>2271.44</v>
      </c>
      <c r="R2665" s="50">
        <v>2267.7399999999998</v>
      </c>
      <c r="S2665" s="50">
        <v>2225.5</v>
      </c>
      <c r="T2665" s="50">
        <v>2225.33</v>
      </c>
      <c r="U2665" s="50">
        <v>2218.71</v>
      </c>
      <c r="V2665" s="50">
        <v>2218.21</v>
      </c>
      <c r="W2665" s="50">
        <v>2223.9</v>
      </c>
      <c r="X2665" s="50">
        <v>2227.8799999999997</v>
      </c>
      <c r="Y2665" s="50">
        <v>2226.2999999999997</v>
      </c>
    </row>
    <row r="2666" spans="1:25" ht="16.5" thickBot="1" x14ac:dyDescent="0.25">
      <c r="A2666" s="49">
        <f t="shared" si="72"/>
        <v>43487</v>
      </c>
      <c r="B2666" s="50">
        <v>2224.42</v>
      </c>
      <c r="C2666" s="50">
        <v>2272.3799999999997</v>
      </c>
      <c r="D2666" s="50">
        <v>2277.4499999999998</v>
      </c>
      <c r="E2666" s="50">
        <v>2280.1099999999997</v>
      </c>
      <c r="F2666" s="50">
        <v>2284.5</v>
      </c>
      <c r="G2666" s="50">
        <v>2281.58</v>
      </c>
      <c r="H2666" s="50">
        <v>2272.67</v>
      </c>
      <c r="I2666" s="50">
        <v>2227.39</v>
      </c>
      <c r="J2666" s="50">
        <v>2227.64</v>
      </c>
      <c r="K2666" s="50">
        <v>2249.67</v>
      </c>
      <c r="L2666" s="50">
        <v>2227.7599999999998</v>
      </c>
      <c r="M2666" s="50">
        <v>2229.2799999999997</v>
      </c>
      <c r="N2666" s="50">
        <v>2275.89</v>
      </c>
      <c r="O2666" s="50">
        <v>2278.44</v>
      </c>
      <c r="P2666" s="50">
        <v>2298.75</v>
      </c>
      <c r="Q2666" s="50">
        <v>2270.27</v>
      </c>
      <c r="R2666" s="50">
        <v>2225.77</v>
      </c>
      <c r="S2666" s="50">
        <v>2256.83</v>
      </c>
      <c r="T2666" s="50">
        <v>2220.0099999999998</v>
      </c>
      <c r="U2666" s="50">
        <v>2217.0499999999997</v>
      </c>
      <c r="V2666" s="50">
        <v>2217.3599999999997</v>
      </c>
      <c r="W2666" s="50">
        <v>2219.39</v>
      </c>
      <c r="X2666" s="50">
        <v>2223.14</v>
      </c>
      <c r="Y2666" s="50">
        <v>2222.8399999999997</v>
      </c>
    </row>
    <row r="2667" spans="1:25" ht="16.5" thickBot="1" x14ac:dyDescent="0.25">
      <c r="A2667" s="49">
        <f t="shared" si="72"/>
        <v>43488</v>
      </c>
      <c r="B2667" s="50">
        <v>2201.35</v>
      </c>
      <c r="C2667" s="50">
        <v>2208.0099999999998</v>
      </c>
      <c r="D2667" s="50">
        <v>2247.5299999999997</v>
      </c>
      <c r="E2667" s="50">
        <v>2274.3599999999997</v>
      </c>
      <c r="F2667" s="50">
        <v>2272.87</v>
      </c>
      <c r="G2667" s="50">
        <v>2273.6</v>
      </c>
      <c r="H2667" s="50">
        <v>2262.9299999999998</v>
      </c>
      <c r="I2667" s="50">
        <v>2199.71</v>
      </c>
      <c r="J2667" s="50">
        <v>2202.56</v>
      </c>
      <c r="K2667" s="50">
        <v>2202.0299999999997</v>
      </c>
      <c r="L2667" s="50">
        <v>2199.8799999999997</v>
      </c>
      <c r="M2667" s="50">
        <v>2200.02</v>
      </c>
      <c r="N2667" s="50">
        <v>2267.29</v>
      </c>
      <c r="O2667" s="50">
        <v>2271.33</v>
      </c>
      <c r="P2667" s="50">
        <v>2266.75</v>
      </c>
      <c r="Q2667" s="50">
        <v>2258.33</v>
      </c>
      <c r="R2667" s="50">
        <v>2196.1</v>
      </c>
      <c r="S2667" s="50">
        <v>2191.2199999999998</v>
      </c>
      <c r="T2667" s="50">
        <v>2192.12</v>
      </c>
      <c r="U2667" s="50">
        <v>2189.6</v>
      </c>
      <c r="V2667" s="50">
        <v>2192.66</v>
      </c>
      <c r="W2667" s="50">
        <v>2195.3599999999997</v>
      </c>
      <c r="X2667" s="50">
        <v>2199.3399999999997</v>
      </c>
      <c r="Y2667" s="50">
        <v>2199.8399999999997</v>
      </c>
    </row>
    <row r="2668" spans="1:25" ht="16.5" thickBot="1" x14ac:dyDescent="0.25">
      <c r="A2668" s="49">
        <f t="shared" si="72"/>
        <v>43489</v>
      </c>
      <c r="B2668" s="50">
        <v>2210.8399999999997</v>
      </c>
      <c r="C2668" s="50">
        <v>2295.3199999999997</v>
      </c>
      <c r="D2668" s="50">
        <v>2219.4</v>
      </c>
      <c r="E2668" s="50">
        <v>2303.31</v>
      </c>
      <c r="F2668" s="50">
        <v>2303.41</v>
      </c>
      <c r="G2668" s="50">
        <v>2301.3799999999997</v>
      </c>
      <c r="H2668" s="50">
        <v>2294.04</v>
      </c>
      <c r="I2668" s="50">
        <v>2208.54</v>
      </c>
      <c r="J2668" s="50">
        <v>2289.6099999999997</v>
      </c>
      <c r="K2668" s="50">
        <v>2208.92</v>
      </c>
      <c r="L2668" s="50">
        <v>2205.89</v>
      </c>
      <c r="M2668" s="50">
        <v>2206.39</v>
      </c>
      <c r="N2668" s="50">
        <v>2297.5499999999997</v>
      </c>
      <c r="O2668" s="50">
        <v>2300.64</v>
      </c>
      <c r="P2668" s="50">
        <v>2297.39</v>
      </c>
      <c r="Q2668" s="50">
        <v>2291.77</v>
      </c>
      <c r="R2668" s="50">
        <v>2203.66</v>
      </c>
      <c r="S2668" s="50">
        <v>2279.16</v>
      </c>
      <c r="T2668" s="50">
        <v>2204.42</v>
      </c>
      <c r="U2668" s="50">
        <v>2208.06</v>
      </c>
      <c r="V2668" s="50">
        <v>2205.21</v>
      </c>
      <c r="W2668" s="50">
        <v>2208.58</v>
      </c>
      <c r="X2668" s="50">
        <v>2203.2199999999998</v>
      </c>
      <c r="Y2668" s="50">
        <v>2200.48</v>
      </c>
    </row>
    <row r="2669" spans="1:25" ht="16.5" thickBot="1" x14ac:dyDescent="0.25">
      <c r="A2669" s="49">
        <f t="shared" si="72"/>
        <v>43490</v>
      </c>
      <c r="B2669" s="50">
        <v>2286.5299999999997</v>
      </c>
      <c r="C2669" s="50">
        <v>2295.02</v>
      </c>
      <c r="D2669" s="50">
        <v>2300.17</v>
      </c>
      <c r="E2669" s="50">
        <v>2303.4299999999998</v>
      </c>
      <c r="F2669" s="50">
        <v>2301.2399999999998</v>
      </c>
      <c r="G2669" s="50">
        <v>2297.66</v>
      </c>
      <c r="H2669" s="50">
        <v>2277.6299999999997</v>
      </c>
      <c r="I2669" s="50">
        <v>2275.8199999999997</v>
      </c>
      <c r="J2669" s="50">
        <v>2277.9499999999998</v>
      </c>
      <c r="K2669" s="50">
        <v>2272.71</v>
      </c>
      <c r="L2669" s="50">
        <v>2273.4499999999998</v>
      </c>
      <c r="M2669" s="50">
        <v>2272.8399999999997</v>
      </c>
      <c r="N2669" s="50">
        <v>2296.94</v>
      </c>
      <c r="O2669" s="50">
        <v>2299.44</v>
      </c>
      <c r="P2669" s="50">
        <v>2294.5699999999997</v>
      </c>
      <c r="Q2669" s="50">
        <v>2286.21</v>
      </c>
      <c r="R2669" s="50">
        <v>2274.02</v>
      </c>
      <c r="S2669" s="50">
        <v>2274.9699999999998</v>
      </c>
      <c r="T2669" s="50">
        <v>2272.1999999999998</v>
      </c>
      <c r="U2669" s="50">
        <v>2208.41</v>
      </c>
      <c r="V2669" s="50">
        <v>2209.65</v>
      </c>
      <c r="W2669" s="50">
        <v>2210.0299999999997</v>
      </c>
      <c r="X2669" s="50">
        <v>2213.52</v>
      </c>
      <c r="Y2669" s="50">
        <v>2223.4699999999998</v>
      </c>
    </row>
    <row r="2670" spans="1:25" ht="16.5" thickBot="1" x14ac:dyDescent="0.25">
      <c r="A2670" s="49">
        <f t="shared" si="72"/>
        <v>43491</v>
      </c>
      <c r="B2670" s="50">
        <v>2239.2199999999998</v>
      </c>
      <c r="C2670" s="50">
        <v>2292.3199999999997</v>
      </c>
      <c r="D2670" s="50">
        <v>2239.9</v>
      </c>
      <c r="E2670" s="50">
        <v>2288</v>
      </c>
      <c r="F2670" s="50">
        <v>2286.42</v>
      </c>
      <c r="G2670" s="50">
        <v>2285.4699999999998</v>
      </c>
      <c r="H2670" s="50">
        <v>2284.3599999999997</v>
      </c>
      <c r="I2670" s="50">
        <v>2278.52</v>
      </c>
      <c r="J2670" s="50">
        <v>2275.87</v>
      </c>
      <c r="K2670" s="50">
        <v>2271.0299999999997</v>
      </c>
      <c r="L2670" s="50">
        <v>2270.6799999999998</v>
      </c>
      <c r="M2670" s="50">
        <v>2272.5</v>
      </c>
      <c r="N2670" s="50">
        <v>2277.5499999999997</v>
      </c>
      <c r="O2670" s="50">
        <v>2278.7599999999998</v>
      </c>
      <c r="P2670" s="50">
        <v>2276.85</v>
      </c>
      <c r="Q2670" s="50">
        <v>2272.94</v>
      </c>
      <c r="R2670" s="50">
        <v>2274.17</v>
      </c>
      <c r="S2670" s="50">
        <v>2268.69</v>
      </c>
      <c r="T2670" s="50">
        <v>2272.0499999999997</v>
      </c>
      <c r="U2670" s="50">
        <v>2228.35</v>
      </c>
      <c r="V2670" s="50">
        <v>2227.1099999999997</v>
      </c>
      <c r="W2670" s="50">
        <v>2228.5899999999997</v>
      </c>
      <c r="X2670" s="50">
        <v>2226.79</v>
      </c>
      <c r="Y2670" s="50">
        <v>2230.1</v>
      </c>
    </row>
    <row r="2671" spans="1:25" ht="16.5" thickBot="1" x14ac:dyDescent="0.25">
      <c r="A2671" s="49">
        <f t="shared" si="72"/>
        <v>43492</v>
      </c>
      <c r="B2671" s="50">
        <v>2226.77</v>
      </c>
      <c r="C2671" s="50">
        <v>2260.85</v>
      </c>
      <c r="D2671" s="50">
        <v>2226.9899999999998</v>
      </c>
      <c r="E2671" s="50">
        <v>2278.81</v>
      </c>
      <c r="F2671" s="50">
        <v>2279.7599999999998</v>
      </c>
      <c r="G2671" s="50">
        <v>2283.0499999999997</v>
      </c>
      <c r="H2671" s="50">
        <v>2278.25</v>
      </c>
      <c r="I2671" s="50">
        <v>2278.17</v>
      </c>
      <c r="J2671" s="50">
        <v>2275.6999999999998</v>
      </c>
      <c r="K2671" s="50">
        <v>2272.83</v>
      </c>
      <c r="L2671" s="50">
        <v>2267.9299999999998</v>
      </c>
      <c r="M2671" s="50">
        <v>2273.8199999999997</v>
      </c>
      <c r="N2671" s="50">
        <v>2277.6099999999997</v>
      </c>
      <c r="O2671" s="50">
        <v>2277.0699999999997</v>
      </c>
      <c r="P2671" s="50">
        <v>2274.35</v>
      </c>
      <c r="Q2671" s="50">
        <v>2270.4699999999998</v>
      </c>
      <c r="R2671" s="50">
        <v>2270.4899999999998</v>
      </c>
      <c r="S2671" s="50">
        <v>2265.3399999999997</v>
      </c>
      <c r="T2671" s="50">
        <v>2268.56</v>
      </c>
      <c r="U2671" s="50">
        <v>2217.17</v>
      </c>
      <c r="V2671" s="50">
        <v>2221.06</v>
      </c>
      <c r="W2671" s="50">
        <v>2222.14</v>
      </c>
      <c r="X2671" s="50">
        <v>2229.02</v>
      </c>
      <c r="Y2671" s="50">
        <v>2228.92</v>
      </c>
    </row>
    <row r="2672" spans="1:25" ht="16.5" thickBot="1" x14ac:dyDescent="0.25">
      <c r="A2672" s="49">
        <f t="shared" si="72"/>
        <v>43493</v>
      </c>
      <c r="B2672" s="50">
        <v>2242.42</v>
      </c>
      <c r="C2672" s="50">
        <v>2284.3199999999997</v>
      </c>
      <c r="D2672" s="50">
        <v>2285.1099999999997</v>
      </c>
      <c r="E2672" s="50">
        <v>2284.67</v>
      </c>
      <c r="F2672" s="50">
        <v>2284.06</v>
      </c>
      <c r="G2672" s="50">
        <v>2280.37</v>
      </c>
      <c r="H2672" s="50">
        <v>2275.12</v>
      </c>
      <c r="I2672" s="50">
        <v>2270.39</v>
      </c>
      <c r="J2672" s="50">
        <v>2273.21</v>
      </c>
      <c r="K2672" s="50">
        <v>2271.89</v>
      </c>
      <c r="L2672" s="50">
        <v>2271.5499999999997</v>
      </c>
      <c r="M2672" s="50">
        <v>2272.67</v>
      </c>
      <c r="N2672" s="50">
        <v>2279.6099999999997</v>
      </c>
      <c r="O2672" s="50">
        <v>2281.5099999999998</v>
      </c>
      <c r="P2672" s="50">
        <v>2277.4499999999998</v>
      </c>
      <c r="Q2672" s="50">
        <v>2273.85</v>
      </c>
      <c r="R2672" s="50">
        <v>2274.3199999999997</v>
      </c>
      <c r="S2672" s="50">
        <v>2272.41</v>
      </c>
      <c r="T2672" s="50">
        <v>2262.7399999999998</v>
      </c>
      <c r="U2672" s="50">
        <v>2225.5</v>
      </c>
      <c r="V2672" s="50">
        <v>2224.7199999999998</v>
      </c>
      <c r="W2672" s="50">
        <v>2226.8799999999997</v>
      </c>
      <c r="X2672" s="50">
        <v>2227.7399999999998</v>
      </c>
      <c r="Y2672" s="50">
        <v>2230.04</v>
      </c>
    </row>
    <row r="2673" spans="1:25" ht="16.5" thickBot="1" x14ac:dyDescent="0.25">
      <c r="A2673" s="49">
        <f t="shared" si="72"/>
        <v>43494</v>
      </c>
      <c r="B2673" s="50">
        <v>2228.92</v>
      </c>
      <c r="C2673" s="50">
        <v>2279.3199999999997</v>
      </c>
      <c r="D2673" s="50">
        <v>2282.56</v>
      </c>
      <c r="E2673" s="50">
        <v>2285.64</v>
      </c>
      <c r="F2673" s="50">
        <v>2282.33</v>
      </c>
      <c r="G2673" s="50">
        <v>2278.1799999999998</v>
      </c>
      <c r="H2673" s="50">
        <v>2256.3799999999997</v>
      </c>
      <c r="I2673" s="50">
        <v>2220.33</v>
      </c>
      <c r="J2673" s="50">
        <v>2221.1</v>
      </c>
      <c r="K2673" s="50">
        <v>2218.87</v>
      </c>
      <c r="L2673" s="50">
        <v>2217.96</v>
      </c>
      <c r="M2673" s="50">
        <v>2220.96</v>
      </c>
      <c r="N2673" s="50">
        <v>2270.06</v>
      </c>
      <c r="O2673" s="50">
        <v>2275.69</v>
      </c>
      <c r="P2673" s="50">
        <v>2274.46</v>
      </c>
      <c r="Q2673" s="50">
        <v>2249.1299999999997</v>
      </c>
      <c r="R2673" s="50">
        <v>2217.56</v>
      </c>
      <c r="S2673" s="50">
        <v>2265.0099999999998</v>
      </c>
      <c r="T2673" s="50">
        <v>2219.2599999999998</v>
      </c>
      <c r="U2673" s="50">
        <v>2220.9499999999998</v>
      </c>
      <c r="V2673" s="50">
        <v>2217.4499999999998</v>
      </c>
      <c r="W2673" s="50">
        <v>2220.9699999999998</v>
      </c>
      <c r="X2673" s="50">
        <v>2221.1299999999997</v>
      </c>
      <c r="Y2673" s="50">
        <v>2222.0699999999997</v>
      </c>
    </row>
    <row r="2674" spans="1:25" ht="16.5" thickBot="1" x14ac:dyDescent="0.25">
      <c r="A2674" s="49">
        <f t="shared" si="72"/>
        <v>43495</v>
      </c>
      <c r="B2674" s="50">
        <v>2203.1799999999998</v>
      </c>
      <c r="C2674" s="50">
        <v>2256.35</v>
      </c>
      <c r="D2674" s="50">
        <v>2261.77</v>
      </c>
      <c r="E2674" s="50">
        <v>2302.71</v>
      </c>
      <c r="F2674" s="50">
        <v>2261.81</v>
      </c>
      <c r="G2674" s="50">
        <v>2259.81</v>
      </c>
      <c r="H2674" s="50">
        <v>2253.5</v>
      </c>
      <c r="I2674" s="50">
        <v>2202.5899999999997</v>
      </c>
      <c r="J2674" s="50">
        <v>2205</v>
      </c>
      <c r="K2674" s="50">
        <v>2203.54</v>
      </c>
      <c r="L2674" s="50">
        <v>2199</v>
      </c>
      <c r="M2674" s="50">
        <v>2202.7999999999997</v>
      </c>
      <c r="N2674" s="50">
        <v>2256.37</v>
      </c>
      <c r="O2674" s="50">
        <v>2297.9899999999998</v>
      </c>
      <c r="P2674" s="50">
        <v>2294.42</v>
      </c>
      <c r="Q2674" s="50">
        <v>2248.2199999999998</v>
      </c>
      <c r="R2674" s="50">
        <v>2198.48</v>
      </c>
      <c r="S2674" s="50">
        <v>2243.0299999999997</v>
      </c>
      <c r="T2674" s="50">
        <v>2200.65</v>
      </c>
      <c r="U2674" s="50">
        <v>2199.5699999999997</v>
      </c>
      <c r="V2674" s="50">
        <v>2206.21</v>
      </c>
      <c r="W2674" s="50">
        <v>2203.39</v>
      </c>
      <c r="X2674" s="50">
        <v>2209.15</v>
      </c>
      <c r="Y2674" s="50">
        <v>2210.89</v>
      </c>
    </row>
    <row r="2675" spans="1:25" ht="16.5" thickBot="1" x14ac:dyDescent="0.25">
      <c r="A2675" s="49">
        <f t="shared" si="72"/>
        <v>43496</v>
      </c>
      <c r="B2675" s="50">
        <v>2206.8399999999997</v>
      </c>
      <c r="C2675" s="50">
        <v>2258.4499999999998</v>
      </c>
      <c r="D2675" s="50">
        <v>2263.1299999999997</v>
      </c>
      <c r="E2675" s="50">
        <v>2301.8399999999997</v>
      </c>
      <c r="F2675" s="50">
        <v>2262.4899999999998</v>
      </c>
      <c r="G2675" s="50">
        <v>2259.91</v>
      </c>
      <c r="H2675" s="50">
        <v>2253.16</v>
      </c>
      <c r="I2675" s="50">
        <v>2252.1799999999998</v>
      </c>
      <c r="J2675" s="50">
        <v>2252.0299999999997</v>
      </c>
      <c r="K2675" s="50">
        <v>2259.3799999999997</v>
      </c>
      <c r="L2675" s="50">
        <v>2210.79</v>
      </c>
      <c r="M2675" s="50">
        <v>2210.89</v>
      </c>
      <c r="N2675" s="50">
        <v>2299.6</v>
      </c>
      <c r="O2675" s="50">
        <v>2297.3799999999997</v>
      </c>
      <c r="P2675" s="50">
        <v>2294.77</v>
      </c>
      <c r="Q2675" s="50">
        <v>2251.8399999999997</v>
      </c>
      <c r="R2675" s="50">
        <v>2202.44</v>
      </c>
      <c r="S2675" s="50">
        <v>2242.7599999999998</v>
      </c>
      <c r="T2675" s="50">
        <v>2200.4699999999998</v>
      </c>
      <c r="U2675" s="50">
        <v>2203.16</v>
      </c>
      <c r="V2675" s="50">
        <v>2203.02</v>
      </c>
      <c r="W2675" s="50">
        <v>2208.6299999999997</v>
      </c>
      <c r="X2675" s="50">
        <v>2205.1799999999998</v>
      </c>
      <c r="Y2675" s="50">
        <v>2202.5899999999997</v>
      </c>
    </row>
    <row r="2676" spans="1:25" s="53" customFormat="1" ht="15.75" x14ac:dyDescent="0.2">
      <c r="A2676" s="57"/>
      <c r="B2676" s="58"/>
      <c r="C2676" s="58"/>
      <c r="D2676" s="58"/>
      <c r="E2676" s="58"/>
      <c r="F2676" s="58"/>
      <c r="G2676" s="58"/>
      <c r="H2676" s="58"/>
      <c r="I2676" s="58"/>
      <c r="J2676" s="58"/>
      <c r="K2676" s="58"/>
      <c r="L2676" s="58"/>
      <c r="M2676" s="58"/>
      <c r="N2676" s="58"/>
      <c r="O2676" s="58"/>
      <c r="P2676" s="58"/>
      <c r="Q2676" s="58"/>
      <c r="R2676" s="58"/>
      <c r="S2676" s="58"/>
      <c r="T2676" s="58"/>
      <c r="U2676" s="58"/>
      <c r="V2676" s="58"/>
      <c r="W2676" s="58"/>
      <c r="X2676" s="58"/>
      <c r="Y2676" s="58"/>
    </row>
    <row r="2677" spans="1:25" s="53" customFormat="1" ht="15.75" x14ac:dyDescent="0.2">
      <c r="A2677" s="57"/>
      <c r="B2677" s="58"/>
      <c r="C2677" s="58"/>
      <c r="D2677" s="58"/>
      <c r="E2677" s="58"/>
      <c r="F2677" s="58"/>
      <c r="G2677" s="58"/>
      <c r="H2677" s="58"/>
      <c r="I2677" s="58"/>
      <c r="J2677" s="58"/>
      <c r="K2677" s="58"/>
      <c r="L2677" s="58"/>
      <c r="M2677" s="58"/>
      <c r="N2677" s="58"/>
      <c r="O2677" s="58"/>
      <c r="P2677" s="58"/>
      <c r="Q2677" s="58"/>
      <c r="R2677" s="58"/>
      <c r="S2677" s="58"/>
      <c r="T2677" s="58"/>
      <c r="U2677" s="58"/>
      <c r="V2677" s="58"/>
      <c r="W2677" s="58"/>
      <c r="X2677" s="58"/>
      <c r="Y2677" s="58"/>
    </row>
    <row r="2678" spans="1:25" s="60" customFormat="1" ht="30" customHeight="1" thickBot="1" x14ac:dyDescent="0.35">
      <c r="A2678" s="59" t="s">
        <v>158</v>
      </c>
    </row>
    <row r="2679" spans="1:25" s="60" customFormat="1" ht="30" customHeight="1" thickBot="1" x14ac:dyDescent="0.35">
      <c r="A2679" s="156" t="s">
        <v>64</v>
      </c>
      <c r="B2679" s="158" t="s">
        <v>156</v>
      </c>
      <c r="C2679" s="159"/>
      <c r="D2679" s="159"/>
      <c r="E2679" s="159"/>
      <c r="F2679" s="159"/>
      <c r="G2679" s="159"/>
      <c r="H2679" s="159"/>
      <c r="I2679" s="159"/>
      <c r="J2679" s="159"/>
      <c r="K2679" s="159"/>
      <c r="L2679" s="159"/>
      <c r="M2679" s="159"/>
      <c r="N2679" s="159"/>
      <c r="O2679" s="159"/>
      <c r="P2679" s="159"/>
      <c r="Q2679" s="159"/>
      <c r="R2679" s="159"/>
      <c r="S2679" s="159"/>
      <c r="T2679" s="159"/>
      <c r="U2679" s="159"/>
      <c r="V2679" s="159"/>
      <c r="W2679" s="159"/>
      <c r="X2679" s="159"/>
      <c r="Y2679" s="160"/>
    </row>
    <row r="2680" spans="1:25" ht="35.25" customHeight="1" thickBot="1" x14ac:dyDescent="0.3">
      <c r="A2680" s="157"/>
      <c r="B2680" s="48" t="s">
        <v>66</v>
      </c>
      <c r="C2680" s="48" t="s">
        <v>67</v>
      </c>
      <c r="D2680" s="48" t="s">
        <v>68</v>
      </c>
      <c r="E2680" s="48" t="s">
        <v>69</v>
      </c>
      <c r="F2680" s="48" t="s">
        <v>70</v>
      </c>
      <c r="G2680" s="48" t="s">
        <v>71</v>
      </c>
      <c r="H2680" s="48" t="s">
        <v>72</v>
      </c>
      <c r="I2680" s="48" t="s">
        <v>73</v>
      </c>
      <c r="J2680" s="48" t="s">
        <v>74</v>
      </c>
      <c r="K2680" s="48" t="s">
        <v>75</v>
      </c>
      <c r="L2680" s="48" t="s">
        <v>76</v>
      </c>
      <c r="M2680" s="48" t="s">
        <v>77</v>
      </c>
      <c r="N2680" s="48" t="s">
        <v>78</v>
      </c>
      <c r="O2680" s="48" t="s">
        <v>79</v>
      </c>
      <c r="P2680" s="48" t="s">
        <v>80</v>
      </c>
      <c r="Q2680" s="48" t="s">
        <v>81</v>
      </c>
      <c r="R2680" s="48" t="s">
        <v>82</v>
      </c>
      <c r="S2680" s="48" t="s">
        <v>83</v>
      </c>
      <c r="T2680" s="48" t="s">
        <v>84</v>
      </c>
      <c r="U2680" s="48" t="s">
        <v>85</v>
      </c>
      <c r="V2680" s="48" t="s">
        <v>86</v>
      </c>
      <c r="W2680" s="48" t="s">
        <v>87</v>
      </c>
      <c r="X2680" s="48" t="s">
        <v>88</v>
      </c>
      <c r="Y2680" s="48" t="s">
        <v>89</v>
      </c>
    </row>
    <row r="2681" spans="1:25" ht="16.5" thickBot="1" x14ac:dyDescent="0.25">
      <c r="A2681" s="49">
        <f t="shared" ref="A2681:A2711" si="73">A2612</f>
        <v>43466</v>
      </c>
      <c r="B2681" s="50">
        <v>1149.288</v>
      </c>
      <c r="C2681" s="50">
        <v>1165.588</v>
      </c>
      <c r="D2681" s="50">
        <v>1160.9079999999999</v>
      </c>
      <c r="E2681" s="50">
        <v>1163.2380000000001</v>
      </c>
      <c r="F2681" s="50">
        <v>1168.328</v>
      </c>
      <c r="G2681" s="50">
        <v>1170.9680000000001</v>
      </c>
      <c r="H2681" s="50">
        <v>1167.808</v>
      </c>
      <c r="I2681" s="50">
        <v>1167.4680000000001</v>
      </c>
      <c r="J2681" s="50">
        <v>1172.838</v>
      </c>
      <c r="K2681" s="50">
        <v>1176.3979999999999</v>
      </c>
      <c r="L2681" s="50">
        <v>1176.1780000000001</v>
      </c>
      <c r="M2681" s="50">
        <v>1178.6980000000001</v>
      </c>
      <c r="N2681" s="50">
        <v>1187.288</v>
      </c>
      <c r="O2681" s="50">
        <v>1193.808</v>
      </c>
      <c r="P2681" s="50">
        <v>1190.3879999999999</v>
      </c>
      <c r="Q2681" s="50">
        <v>1182.768</v>
      </c>
      <c r="R2681" s="50">
        <v>1181.008</v>
      </c>
      <c r="S2681" s="50">
        <v>1173.2280000000001</v>
      </c>
      <c r="T2681" s="50">
        <v>1176.9580000000001</v>
      </c>
      <c r="U2681" s="50">
        <v>1166.748</v>
      </c>
      <c r="V2681" s="50">
        <v>1154.538</v>
      </c>
      <c r="W2681" s="50">
        <v>1151.258</v>
      </c>
      <c r="X2681" s="50">
        <v>1156.4280000000001</v>
      </c>
      <c r="Y2681" s="50">
        <v>1145.4179999999999</v>
      </c>
    </row>
    <row r="2682" spans="1:25" ht="16.5" thickBot="1" x14ac:dyDescent="0.25">
      <c r="A2682" s="49">
        <f t="shared" si="73"/>
        <v>43467</v>
      </c>
      <c r="B2682" s="50">
        <v>1150.7380000000001</v>
      </c>
      <c r="C2682" s="50">
        <v>1144.7380000000001</v>
      </c>
      <c r="D2682" s="50">
        <v>1164.9880000000001</v>
      </c>
      <c r="E2682" s="50">
        <v>1166.758</v>
      </c>
      <c r="F2682" s="50">
        <v>1173.9280000000001</v>
      </c>
      <c r="G2682" s="50">
        <v>1179.268</v>
      </c>
      <c r="H2682" s="50">
        <v>1181.098</v>
      </c>
      <c r="I2682" s="50">
        <v>1182.7380000000001</v>
      </c>
      <c r="J2682" s="50">
        <v>1180.498</v>
      </c>
      <c r="K2682" s="50">
        <v>1183.818</v>
      </c>
      <c r="L2682" s="50">
        <v>1185.308</v>
      </c>
      <c r="M2682" s="50">
        <v>1185.1379999999999</v>
      </c>
      <c r="N2682" s="50">
        <v>1191.518</v>
      </c>
      <c r="O2682" s="50">
        <v>1194.8579999999999</v>
      </c>
      <c r="P2682" s="50">
        <v>1184.2280000000001</v>
      </c>
      <c r="Q2682" s="50">
        <v>1180.548</v>
      </c>
      <c r="R2682" s="50">
        <v>1176.098</v>
      </c>
      <c r="S2682" s="50">
        <v>1169.6279999999999</v>
      </c>
      <c r="T2682" s="50">
        <v>1155.098</v>
      </c>
      <c r="U2682" s="50">
        <v>1157.8679999999999</v>
      </c>
      <c r="V2682" s="50">
        <v>880.41800000000001</v>
      </c>
      <c r="W2682" s="50">
        <v>887.14800000000002</v>
      </c>
      <c r="X2682" s="50">
        <v>1156.1379999999999</v>
      </c>
      <c r="Y2682" s="50">
        <v>1157.588</v>
      </c>
    </row>
    <row r="2683" spans="1:25" ht="16.5" thickBot="1" x14ac:dyDescent="0.25">
      <c r="A2683" s="49">
        <f t="shared" si="73"/>
        <v>43468</v>
      </c>
      <c r="B2683" s="50">
        <v>1162.6279999999999</v>
      </c>
      <c r="C2683" s="50">
        <v>1170.248</v>
      </c>
      <c r="D2683" s="50">
        <v>1178.1780000000001</v>
      </c>
      <c r="E2683" s="50">
        <v>1179.838</v>
      </c>
      <c r="F2683" s="50">
        <v>1186.828</v>
      </c>
      <c r="G2683" s="50">
        <v>1188.8979999999999</v>
      </c>
      <c r="H2683" s="50">
        <v>1183.2180000000001</v>
      </c>
      <c r="I2683" s="50">
        <v>1191.3979999999999</v>
      </c>
      <c r="J2683" s="50">
        <v>1190.9780000000001</v>
      </c>
      <c r="K2683" s="50">
        <v>1186.7380000000001</v>
      </c>
      <c r="L2683" s="50">
        <v>1181.4380000000001</v>
      </c>
      <c r="M2683" s="50">
        <v>1185.6179999999999</v>
      </c>
      <c r="N2683" s="50">
        <v>1193.8579999999999</v>
      </c>
      <c r="O2683" s="50">
        <v>1196.778</v>
      </c>
      <c r="P2683" s="50">
        <v>1194.568</v>
      </c>
      <c r="Q2683" s="50">
        <v>1181.268</v>
      </c>
      <c r="R2683" s="50">
        <v>1176.4580000000001</v>
      </c>
      <c r="S2683" s="50">
        <v>1171.2080000000001</v>
      </c>
      <c r="T2683" s="50">
        <v>1165.348</v>
      </c>
      <c r="U2683" s="50">
        <v>1165.308</v>
      </c>
      <c r="V2683" s="50">
        <v>1165.4780000000001</v>
      </c>
      <c r="W2683" s="50">
        <v>1164.788</v>
      </c>
      <c r="X2683" s="50">
        <v>1158.4880000000001</v>
      </c>
      <c r="Y2683" s="50">
        <v>1156.8879999999999</v>
      </c>
    </row>
    <row r="2684" spans="1:25" ht="16.5" thickBot="1" x14ac:dyDescent="0.25">
      <c r="A2684" s="49">
        <f t="shared" si="73"/>
        <v>43469</v>
      </c>
      <c r="B2684" s="50">
        <v>1154.1279999999999</v>
      </c>
      <c r="C2684" s="50">
        <v>1160.758</v>
      </c>
      <c r="D2684" s="50">
        <v>1171.4680000000001</v>
      </c>
      <c r="E2684" s="50">
        <v>1172.538</v>
      </c>
      <c r="F2684" s="50">
        <v>1179.2080000000001</v>
      </c>
      <c r="G2684" s="50">
        <v>1182.078</v>
      </c>
      <c r="H2684" s="50">
        <v>1184.528</v>
      </c>
      <c r="I2684" s="50">
        <v>1187.9880000000001</v>
      </c>
      <c r="J2684" s="50">
        <v>1182.6379999999999</v>
      </c>
      <c r="K2684" s="50">
        <v>1180.6780000000001</v>
      </c>
      <c r="L2684" s="50">
        <v>1178.788</v>
      </c>
      <c r="M2684" s="50">
        <v>1185.9480000000001</v>
      </c>
      <c r="N2684" s="50">
        <v>1196.268</v>
      </c>
      <c r="O2684" s="50">
        <v>1194.6980000000001</v>
      </c>
      <c r="P2684" s="50">
        <v>1192.048</v>
      </c>
      <c r="Q2684" s="50">
        <v>1182.8579999999999</v>
      </c>
      <c r="R2684" s="50">
        <v>1175.838</v>
      </c>
      <c r="S2684" s="50">
        <v>1175.1379999999999</v>
      </c>
      <c r="T2684" s="50">
        <v>1163.4780000000001</v>
      </c>
      <c r="U2684" s="50">
        <v>1168.8779999999999</v>
      </c>
      <c r="V2684" s="50">
        <v>1154.778</v>
      </c>
      <c r="W2684" s="50">
        <v>1166.4680000000001</v>
      </c>
      <c r="X2684" s="50">
        <v>1165.9179999999999</v>
      </c>
      <c r="Y2684" s="50">
        <v>1159.088</v>
      </c>
    </row>
    <row r="2685" spans="1:25" ht="16.5" thickBot="1" x14ac:dyDescent="0.25">
      <c r="A2685" s="49">
        <f t="shared" si="73"/>
        <v>43470</v>
      </c>
      <c r="B2685" s="50">
        <v>1162.6279999999999</v>
      </c>
      <c r="C2685" s="50">
        <v>1167.598</v>
      </c>
      <c r="D2685" s="50">
        <v>1173.578</v>
      </c>
      <c r="E2685" s="50">
        <v>1175.748</v>
      </c>
      <c r="F2685" s="50">
        <v>1182.6679999999999</v>
      </c>
      <c r="G2685" s="50">
        <v>1185.6579999999999</v>
      </c>
      <c r="H2685" s="50">
        <v>1181.2080000000001</v>
      </c>
      <c r="I2685" s="50">
        <v>1177.518</v>
      </c>
      <c r="J2685" s="50">
        <v>1175.008</v>
      </c>
      <c r="K2685" s="50">
        <v>1175.6179999999999</v>
      </c>
      <c r="L2685" s="50">
        <v>1172.9680000000001</v>
      </c>
      <c r="M2685" s="50">
        <v>1181.2080000000001</v>
      </c>
      <c r="N2685" s="50">
        <v>1219.598</v>
      </c>
      <c r="O2685" s="50">
        <v>1219.818</v>
      </c>
      <c r="P2685" s="50">
        <v>1215.6379999999999</v>
      </c>
      <c r="Q2685" s="50">
        <v>1183.528</v>
      </c>
      <c r="R2685" s="50">
        <v>1177.998</v>
      </c>
      <c r="S2685" s="50">
        <v>1168.058</v>
      </c>
      <c r="T2685" s="50">
        <v>1160.528</v>
      </c>
      <c r="U2685" s="50">
        <v>1163.3779999999999</v>
      </c>
      <c r="V2685" s="50">
        <v>1161.6379999999999</v>
      </c>
      <c r="W2685" s="50">
        <v>1167.4079999999999</v>
      </c>
      <c r="X2685" s="50">
        <v>1163.8579999999999</v>
      </c>
      <c r="Y2685" s="50">
        <v>1165.028</v>
      </c>
    </row>
    <row r="2686" spans="1:25" ht="16.5" thickBot="1" x14ac:dyDescent="0.25">
      <c r="A2686" s="49">
        <f t="shared" si="73"/>
        <v>43471</v>
      </c>
      <c r="B2686" s="50">
        <v>1165.808</v>
      </c>
      <c r="C2686" s="50">
        <v>1173.248</v>
      </c>
      <c r="D2686" s="50">
        <v>1180.2080000000001</v>
      </c>
      <c r="E2686" s="50">
        <v>1182.1679999999999</v>
      </c>
      <c r="F2686" s="50">
        <v>1190.568</v>
      </c>
      <c r="G2686" s="50">
        <v>1193.058</v>
      </c>
      <c r="H2686" s="50">
        <v>1185.848</v>
      </c>
      <c r="I2686" s="50">
        <v>1186.028</v>
      </c>
      <c r="J2686" s="50">
        <v>1186.268</v>
      </c>
      <c r="K2686" s="50">
        <v>1183.2280000000001</v>
      </c>
      <c r="L2686" s="50">
        <v>1180.8979999999999</v>
      </c>
      <c r="M2686" s="50">
        <v>1193.2280000000001</v>
      </c>
      <c r="N2686" s="50">
        <v>1227.998</v>
      </c>
      <c r="O2686" s="50">
        <v>1192.6780000000001</v>
      </c>
      <c r="P2686" s="50">
        <v>1219.2280000000001</v>
      </c>
      <c r="Q2686" s="50">
        <v>1182.6279999999999</v>
      </c>
      <c r="R2686" s="50">
        <v>1181.578</v>
      </c>
      <c r="S2686" s="50">
        <v>1181.528</v>
      </c>
      <c r="T2686" s="50">
        <v>1168.1379999999999</v>
      </c>
      <c r="U2686" s="50">
        <v>1165.838</v>
      </c>
      <c r="V2686" s="50">
        <v>1161.9280000000001</v>
      </c>
      <c r="W2686" s="50">
        <v>1164.558</v>
      </c>
      <c r="X2686" s="50">
        <v>1162.348</v>
      </c>
      <c r="Y2686" s="50">
        <v>1161.778</v>
      </c>
    </row>
    <row r="2687" spans="1:25" ht="16.5" thickBot="1" x14ac:dyDescent="0.25">
      <c r="A2687" s="49">
        <f t="shared" si="73"/>
        <v>43472</v>
      </c>
      <c r="B2687" s="50">
        <v>1152.6079999999999</v>
      </c>
      <c r="C2687" s="50">
        <v>1163.028</v>
      </c>
      <c r="D2687" s="50">
        <v>1173.028</v>
      </c>
      <c r="E2687" s="50">
        <v>1179.348</v>
      </c>
      <c r="F2687" s="50">
        <v>1178.558</v>
      </c>
      <c r="G2687" s="50">
        <v>1188.8979999999999</v>
      </c>
      <c r="H2687" s="50">
        <v>1186.1479999999999</v>
      </c>
      <c r="I2687" s="50">
        <v>1185.8779999999999</v>
      </c>
      <c r="J2687" s="50">
        <v>1186.1179999999999</v>
      </c>
      <c r="K2687" s="50">
        <v>1187.6079999999999</v>
      </c>
      <c r="L2687" s="50">
        <v>1186.298</v>
      </c>
      <c r="M2687" s="50">
        <v>1191.6780000000001</v>
      </c>
      <c r="N2687" s="50">
        <v>1198.998</v>
      </c>
      <c r="O2687" s="50">
        <v>1201.9079999999999</v>
      </c>
      <c r="P2687" s="50">
        <v>1226.3979999999999</v>
      </c>
      <c r="Q2687" s="50">
        <v>1181.7280000000001</v>
      </c>
      <c r="R2687" s="50">
        <v>1177.4580000000001</v>
      </c>
      <c r="S2687" s="50">
        <v>1175.2280000000001</v>
      </c>
      <c r="T2687" s="50">
        <v>1170.088</v>
      </c>
      <c r="U2687" s="50">
        <v>1172.288</v>
      </c>
      <c r="V2687" s="50">
        <v>1166.6179999999999</v>
      </c>
      <c r="W2687" s="50">
        <v>1171.018</v>
      </c>
      <c r="X2687" s="50">
        <v>1172.078</v>
      </c>
      <c r="Y2687" s="50">
        <v>1166.6179999999999</v>
      </c>
    </row>
    <row r="2688" spans="1:25" ht="16.5" thickBot="1" x14ac:dyDescent="0.25">
      <c r="A2688" s="49">
        <f t="shared" si="73"/>
        <v>43473</v>
      </c>
      <c r="B2688" s="50">
        <v>1165.4179999999999</v>
      </c>
      <c r="C2688" s="50">
        <v>1170.288</v>
      </c>
      <c r="D2688" s="50">
        <v>1174.6279999999999</v>
      </c>
      <c r="E2688" s="50">
        <v>1177.8779999999999</v>
      </c>
      <c r="F2688" s="50">
        <v>1186.088</v>
      </c>
      <c r="G2688" s="50">
        <v>1190.8579999999999</v>
      </c>
      <c r="H2688" s="50">
        <v>1185.598</v>
      </c>
      <c r="I2688" s="50">
        <v>1179.9580000000001</v>
      </c>
      <c r="J2688" s="50">
        <v>1177.9680000000001</v>
      </c>
      <c r="K2688" s="50">
        <v>1179.6780000000001</v>
      </c>
      <c r="L2688" s="50">
        <v>1176.4380000000001</v>
      </c>
      <c r="M2688" s="50">
        <v>1178.6279999999999</v>
      </c>
      <c r="N2688" s="50">
        <v>1214.588</v>
      </c>
      <c r="O2688" s="50">
        <v>1218.578</v>
      </c>
      <c r="P2688" s="50">
        <v>1211.508</v>
      </c>
      <c r="Q2688" s="50">
        <v>1176.328</v>
      </c>
      <c r="R2688" s="50">
        <v>1170.788</v>
      </c>
      <c r="S2688" s="50">
        <v>1165.4280000000001</v>
      </c>
      <c r="T2688" s="50">
        <v>1160.1780000000001</v>
      </c>
      <c r="U2688" s="50">
        <v>1156.7380000000001</v>
      </c>
      <c r="V2688" s="50">
        <v>1162.498</v>
      </c>
      <c r="W2688" s="50">
        <v>1162.6780000000001</v>
      </c>
      <c r="X2688" s="50">
        <v>1165.548</v>
      </c>
      <c r="Y2688" s="50">
        <v>1163.068</v>
      </c>
    </row>
    <row r="2689" spans="1:25" ht="16.5" thickBot="1" x14ac:dyDescent="0.25">
      <c r="A2689" s="49">
        <f t="shared" si="73"/>
        <v>43474</v>
      </c>
      <c r="B2689" s="50">
        <v>1163.518</v>
      </c>
      <c r="C2689" s="50">
        <v>1169.258</v>
      </c>
      <c r="D2689" s="50">
        <v>1175.2180000000001</v>
      </c>
      <c r="E2689" s="50">
        <v>1180.4079999999999</v>
      </c>
      <c r="F2689" s="50">
        <v>1182.028</v>
      </c>
      <c r="G2689" s="50">
        <v>1183.4580000000001</v>
      </c>
      <c r="H2689" s="50">
        <v>1177.3579999999999</v>
      </c>
      <c r="I2689" s="50">
        <v>1175.1880000000001</v>
      </c>
      <c r="J2689" s="50">
        <v>1174.6379999999999</v>
      </c>
      <c r="K2689" s="50">
        <v>1174.3979999999999</v>
      </c>
      <c r="L2689" s="50">
        <v>1174.4880000000001</v>
      </c>
      <c r="M2689" s="50">
        <v>1178.6479999999999</v>
      </c>
      <c r="N2689" s="50">
        <v>1213.028</v>
      </c>
      <c r="O2689" s="50">
        <v>1212.278</v>
      </c>
      <c r="P2689" s="50">
        <v>1210.578</v>
      </c>
      <c r="Q2689" s="50">
        <v>1174.758</v>
      </c>
      <c r="R2689" s="50">
        <v>1168.6479999999999</v>
      </c>
      <c r="S2689" s="50">
        <v>1165.328</v>
      </c>
      <c r="T2689" s="50">
        <v>1160.098</v>
      </c>
      <c r="U2689" s="50">
        <v>1155.768</v>
      </c>
      <c r="V2689" s="50">
        <v>1163.1379999999999</v>
      </c>
      <c r="W2689" s="50">
        <v>1159.4480000000001</v>
      </c>
      <c r="X2689" s="50">
        <v>1168.9179999999999</v>
      </c>
      <c r="Y2689" s="50">
        <v>1169.838</v>
      </c>
    </row>
    <row r="2690" spans="1:25" ht="16.5" thickBot="1" x14ac:dyDescent="0.25">
      <c r="A2690" s="49">
        <f t="shared" si="73"/>
        <v>43475</v>
      </c>
      <c r="B2690" s="50">
        <v>1177.9580000000001</v>
      </c>
      <c r="C2690" s="50">
        <v>1188.1279999999999</v>
      </c>
      <c r="D2690" s="50">
        <v>1203.328</v>
      </c>
      <c r="E2690" s="50">
        <v>1207.6980000000001</v>
      </c>
      <c r="F2690" s="50">
        <v>1210.3879999999999</v>
      </c>
      <c r="G2690" s="50">
        <v>1210.4880000000001</v>
      </c>
      <c r="H2690" s="50">
        <v>1204.2280000000001</v>
      </c>
      <c r="I2690" s="50">
        <v>1199.6279999999999</v>
      </c>
      <c r="J2690" s="50">
        <v>1199.4280000000001</v>
      </c>
      <c r="K2690" s="50">
        <v>1200.018</v>
      </c>
      <c r="L2690" s="50">
        <v>1182.998</v>
      </c>
      <c r="M2690" s="50">
        <v>1189.818</v>
      </c>
      <c r="N2690" s="50">
        <v>1218.538</v>
      </c>
      <c r="O2690" s="50">
        <v>1212.008</v>
      </c>
      <c r="P2690" s="50">
        <v>1210.498</v>
      </c>
      <c r="Q2690" s="50">
        <v>1201.818</v>
      </c>
      <c r="R2690" s="50">
        <v>1179.7380000000001</v>
      </c>
      <c r="S2690" s="50">
        <v>1174.7380000000001</v>
      </c>
      <c r="T2690" s="50">
        <v>1168.818</v>
      </c>
      <c r="U2690" s="50">
        <v>1176.008</v>
      </c>
      <c r="V2690" s="50">
        <v>1178.758</v>
      </c>
      <c r="W2690" s="50">
        <v>1180.558</v>
      </c>
      <c r="X2690" s="50">
        <v>1176.9280000000001</v>
      </c>
      <c r="Y2690" s="50">
        <v>1175.6479999999999</v>
      </c>
    </row>
    <row r="2691" spans="1:25" ht="16.5" thickBot="1" x14ac:dyDescent="0.25">
      <c r="A2691" s="49">
        <f t="shared" si="73"/>
        <v>43476</v>
      </c>
      <c r="B2691" s="50">
        <v>1173.4179999999999</v>
      </c>
      <c r="C2691" s="50">
        <v>1180.6880000000001</v>
      </c>
      <c r="D2691" s="50">
        <v>1201.048</v>
      </c>
      <c r="E2691" s="50">
        <v>1206.788</v>
      </c>
      <c r="F2691" s="50">
        <v>1205.2180000000001</v>
      </c>
      <c r="G2691" s="50">
        <v>1204.9680000000001</v>
      </c>
      <c r="H2691" s="50">
        <v>1199.9280000000001</v>
      </c>
      <c r="I2691" s="50">
        <v>1182.6579999999999</v>
      </c>
      <c r="J2691" s="50">
        <v>1191.578</v>
      </c>
      <c r="K2691" s="50">
        <v>1183.258</v>
      </c>
      <c r="L2691" s="50">
        <v>1182.348</v>
      </c>
      <c r="M2691" s="50">
        <v>1183.4280000000001</v>
      </c>
      <c r="N2691" s="50">
        <v>1206.9380000000001</v>
      </c>
      <c r="O2691" s="50">
        <v>1205.9480000000001</v>
      </c>
      <c r="P2691" s="50">
        <v>1203.9380000000001</v>
      </c>
      <c r="Q2691" s="50">
        <v>1194.7380000000001</v>
      </c>
      <c r="R2691" s="50">
        <v>1175.9780000000001</v>
      </c>
      <c r="S2691" s="50">
        <v>1170.9079999999999</v>
      </c>
      <c r="T2691" s="50">
        <v>1164.4580000000001</v>
      </c>
      <c r="U2691" s="50">
        <v>1175.028</v>
      </c>
      <c r="V2691" s="50">
        <v>1173.4880000000001</v>
      </c>
      <c r="W2691" s="50">
        <v>1176.6279999999999</v>
      </c>
      <c r="X2691" s="50">
        <v>1176.2380000000001</v>
      </c>
      <c r="Y2691" s="50">
        <v>1176.4680000000001</v>
      </c>
    </row>
    <row r="2692" spans="1:25" ht="16.5" thickBot="1" x14ac:dyDescent="0.25">
      <c r="A2692" s="49">
        <f t="shared" si="73"/>
        <v>43477</v>
      </c>
      <c r="B2692" s="50">
        <v>1182.7180000000001</v>
      </c>
      <c r="C2692" s="50">
        <v>1179.268</v>
      </c>
      <c r="D2692" s="50">
        <v>1183.008</v>
      </c>
      <c r="E2692" s="50">
        <v>1190.4480000000001</v>
      </c>
      <c r="F2692" s="50">
        <v>1192.4580000000001</v>
      </c>
      <c r="G2692" s="50">
        <v>1206.038</v>
      </c>
      <c r="H2692" s="50">
        <v>1205.9680000000001</v>
      </c>
      <c r="I2692" s="50">
        <v>1204.6079999999999</v>
      </c>
      <c r="J2692" s="50">
        <v>1198.9280000000001</v>
      </c>
      <c r="K2692" s="50">
        <v>1197.7080000000001</v>
      </c>
      <c r="L2692" s="50">
        <v>1181.8879999999999</v>
      </c>
      <c r="M2692" s="50">
        <v>1196.838</v>
      </c>
      <c r="N2692" s="50">
        <v>1208.1679999999999</v>
      </c>
      <c r="O2692" s="50">
        <v>1212.3779999999999</v>
      </c>
      <c r="P2692" s="50">
        <v>1209.1379999999999</v>
      </c>
      <c r="Q2692" s="50">
        <v>1200.1179999999999</v>
      </c>
      <c r="R2692" s="50">
        <v>1176.258</v>
      </c>
      <c r="S2692" s="50">
        <v>1180.998</v>
      </c>
      <c r="T2692" s="50">
        <v>1179.498</v>
      </c>
      <c r="U2692" s="50">
        <v>1185.8679999999999</v>
      </c>
      <c r="V2692" s="50">
        <v>1180.8679999999999</v>
      </c>
      <c r="W2692" s="50">
        <v>1180.3779999999999</v>
      </c>
      <c r="X2692" s="50">
        <v>1174.9179999999999</v>
      </c>
      <c r="Y2692" s="50">
        <v>1179.008</v>
      </c>
    </row>
    <row r="2693" spans="1:25" ht="16.5" thickBot="1" x14ac:dyDescent="0.25">
      <c r="A2693" s="49">
        <f t="shared" si="73"/>
        <v>43478</v>
      </c>
      <c r="B2693" s="50">
        <v>1178.6780000000001</v>
      </c>
      <c r="C2693" s="50">
        <v>1194.808</v>
      </c>
      <c r="D2693" s="50">
        <v>1201.828</v>
      </c>
      <c r="E2693" s="50">
        <v>1207.548</v>
      </c>
      <c r="F2693" s="50">
        <v>1231.348</v>
      </c>
      <c r="G2693" s="50">
        <v>1233.248</v>
      </c>
      <c r="H2693" s="50">
        <v>1227.4780000000001</v>
      </c>
      <c r="I2693" s="50">
        <v>1224.8579999999999</v>
      </c>
      <c r="J2693" s="50">
        <v>1207.328</v>
      </c>
      <c r="K2693" s="50">
        <v>1185.248</v>
      </c>
      <c r="L2693" s="50">
        <v>1183.098</v>
      </c>
      <c r="M2693" s="50">
        <v>1187.578</v>
      </c>
      <c r="N2693" s="50">
        <v>1207.4079999999999</v>
      </c>
      <c r="O2693" s="50">
        <v>1210.1579999999999</v>
      </c>
      <c r="P2693" s="50">
        <v>1208.4280000000001</v>
      </c>
      <c r="Q2693" s="50">
        <v>1199.1379999999999</v>
      </c>
      <c r="R2693" s="50">
        <v>1180.498</v>
      </c>
      <c r="S2693" s="50">
        <v>1176.798</v>
      </c>
      <c r="T2693" s="50">
        <v>1168.2280000000001</v>
      </c>
      <c r="U2693" s="50">
        <v>1172.9280000000001</v>
      </c>
      <c r="V2693" s="50">
        <v>1174.818</v>
      </c>
      <c r="W2693" s="50">
        <v>1177.3579999999999</v>
      </c>
      <c r="X2693" s="50">
        <v>1181.7380000000001</v>
      </c>
      <c r="Y2693" s="50">
        <v>1179.8979999999999</v>
      </c>
    </row>
    <row r="2694" spans="1:25" ht="16.5" thickBot="1" x14ac:dyDescent="0.25">
      <c r="A2694" s="49">
        <f t="shared" si="73"/>
        <v>43479</v>
      </c>
      <c r="B2694" s="50">
        <v>1173.578</v>
      </c>
      <c r="C2694" s="50">
        <v>1181.3679999999999</v>
      </c>
      <c r="D2694" s="50">
        <v>1202.1279999999999</v>
      </c>
      <c r="E2694" s="50">
        <v>1206.348</v>
      </c>
      <c r="F2694" s="50">
        <v>1205.558</v>
      </c>
      <c r="G2694" s="50">
        <v>1206.4179999999999</v>
      </c>
      <c r="H2694" s="50">
        <v>1200.998</v>
      </c>
      <c r="I2694" s="50">
        <v>1195.798</v>
      </c>
      <c r="J2694" s="50">
        <v>1193.2180000000001</v>
      </c>
      <c r="K2694" s="50">
        <v>1181.9680000000001</v>
      </c>
      <c r="L2694" s="50">
        <v>1190.6780000000001</v>
      </c>
      <c r="M2694" s="50">
        <v>1192.048</v>
      </c>
      <c r="N2694" s="50">
        <v>1201.6780000000001</v>
      </c>
      <c r="O2694" s="50">
        <v>1202.6880000000001</v>
      </c>
      <c r="P2694" s="50">
        <v>1199.2180000000001</v>
      </c>
      <c r="Q2694" s="50">
        <v>1193.6179999999999</v>
      </c>
      <c r="R2694" s="50">
        <v>1187.068</v>
      </c>
      <c r="S2694" s="50">
        <v>1170.4480000000001</v>
      </c>
      <c r="T2694" s="50">
        <v>1161.4480000000001</v>
      </c>
      <c r="U2694" s="50">
        <v>1163.288</v>
      </c>
      <c r="V2694" s="50">
        <v>1165.9179999999999</v>
      </c>
      <c r="W2694" s="50">
        <v>1169.2080000000001</v>
      </c>
      <c r="X2694" s="50">
        <v>1171.3579999999999</v>
      </c>
      <c r="Y2694" s="50">
        <v>1171.068</v>
      </c>
    </row>
    <row r="2695" spans="1:25" ht="16.5" thickBot="1" x14ac:dyDescent="0.25">
      <c r="A2695" s="49">
        <f t="shared" si="73"/>
        <v>43480</v>
      </c>
      <c r="B2695" s="50">
        <v>1186.7080000000001</v>
      </c>
      <c r="C2695" s="50">
        <v>1197.1279999999999</v>
      </c>
      <c r="D2695" s="50">
        <v>1207.498</v>
      </c>
      <c r="E2695" s="50">
        <v>1223.3779999999999</v>
      </c>
      <c r="F2695" s="50">
        <v>1224.1880000000001</v>
      </c>
      <c r="G2695" s="50">
        <v>1222.4880000000001</v>
      </c>
      <c r="H2695" s="50">
        <v>1219.008</v>
      </c>
      <c r="I2695" s="50">
        <v>1200.828</v>
      </c>
      <c r="J2695" s="50">
        <v>1201.798</v>
      </c>
      <c r="K2695" s="50">
        <v>1200.4179999999999</v>
      </c>
      <c r="L2695" s="50">
        <v>1199.298</v>
      </c>
      <c r="M2695" s="50">
        <v>1200.498</v>
      </c>
      <c r="N2695" s="50">
        <v>1216.9079999999999</v>
      </c>
      <c r="O2695" s="50">
        <v>1219.008</v>
      </c>
      <c r="P2695" s="50">
        <v>1218.278</v>
      </c>
      <c r="Q2695" s="50">
        <v>1213.3879999999999</v>
      </c>
      <c r="R2695" s="50">
        <v>1197.6379999999999</v>
      </c>
      <c r="S2695" s="50">
        <v>1191.6980000000001</v>
      </c>
      <c r="T2695" s="50">
        <v>1181.6679999999999</v>
      </c>
      <c r="U2695" s="50">
        <v>1183.088</v>
      </c>
      <c r="V2695" s="50">
        <v>1180.9179999999999</v>
      </c>
      <c r="W2695" s="50">
        <v>1184.4880000000001</v>
      </c>
      <c r="X2695" s="50">
        <v>1186.558</v>
      </c>
      <c r="Y2695" s="50">
        <v>1183.9580000000001</v>
      </c>
    </row>
    <row r="2696" spans="1:25" ht="16.5" thickBot="1" x14ac:dyDescent="0.25">
      <c r="A2696" s="49">
        <f t="shared" si="73"/>
        <v>43481</v>
      </c>
      <c r="B2696" s="50">
        <v>1188.788</v>
      </c>
      <c r="C2696" s="50">
        <v>1195.6379999999999</v>
      </c>
      <c r="D2696" s="50">
        <v>1210.008</v>
      </c>
      <c r="E2696" s="50">
        <v>1220.848</v>
      </c>
      <c r="F2696" s="50">
        <v>1220.1379999999999</v>
      </c>
      <c r="G2696" s="50">
        <v>1219.1980000000001</v>
      </c>
      <c r="H2696" s="50">
        <v>1215.4179999999999</v>
      </c>
      <c r="I2696" s="50">
        <v>1210.3679999999999</v>
      </c>
      <c r="J2696" s="50">
        <v>1211.9079999999999</v>
      </c>
      <c r="K2696" s="50">
        <v>1210.008</v>
      </c>
      <c r="L2696" s="50">
        <v>1210.078</v>
      </c>
      <c r="M2696" s="50">
        <v>1211.3979999999999</v>
      </c>
      <c r="N2696" s="50">
        <v>1218.6379999999999</v>
      </c>
      <c r="O2696" s="50">
        <v>1219.288</v>
      </c>
      <c r="P2696" s="50">
        <v>1217.248</v>
      </c>
      <c r="Q2696" s="50">
        <v>1213.8979999999999</v>
      </c>
      <c r="R2696" s="50">
        <v>1199.1579999999999</v>
      </c>
      <c r="S2696" s="50">
        <v>1188.518</v>
      </c>
      <c r="T2696" s="50">
        <v>1179.548</v>
      </c>
      <c r="U2696" s="50">
        <v>1185.6880000000001</v>
      </c>
      <c r="V2696" s="50">
        <v>1185.9179999999999</v>
      </c>
      <c r="W2696" s="50">
        <v>1188.4380000000001</v>
      </c>
      <c r="X2696" s="50">
        <v>1190.1679999999999</v>
      </c>
      <c r="Y2696" s="50">
        <v>1189.9280000000001</v>
      </c>
    </row>
    <row r="2697" spans="1:25" ht="16.5" thickBot="1" x14ac:dyDescent="0.25">
      <c r="A2697" s="49">
        <f t="shared" si="73"/>
        <v>43482</v>
      </c>
      <c r="B2697" s="50">
        <v>1162.758</v>
      </c>
      <c r="C2697" s="50">
        <v>1165.998</v>
      </c>
      <c r="D2697" s="50">
        <v>1174.348</v>
      </c>
      <c r="E2697" s="50">
        <v>1219.6579999999999</v>
      </c>
      <c r="F2697" s="50">
        <v>1220.1980000000001</v>
      </c>
      <c r="G2697" s="50">
        <v>1219.788</v>
      </c>
      <c r="H2697" s="50">
        <v>1218.058</v>
      </c>
      <c r="I2697" s="50">
        <v>1202.288</v>
      </c>
      <c r="J2697" s="50">
        <v>1202.248</v>
      </c>
      <c r="K2697" s="50">
        <v>1201.818</v>
      </c>
      <c r="L2697" s="50">
        <v>1201.038</v>
      </c>
      <c r="M2697" s="50">
        <v>1201.328</v>
      </c>
      <c r="N2697" s="50">
        <v>1219.528</v>
      </c>
      <c r="O2697" s="50">
        <v>1219.018</v>
      </c>
      <c r="P2697" s="50">
        <v>1220.9480000000001</v>
      </c>
      <c r="Q2697" s="50">
        <v>1214.068</v>
      </c>
      <c r="R2697" s="50">
        <v>1195.028</v>
      </c>
      <c r="S2697" s="50">
        <v>1192.838</v>
      </c>
      <c r="T2697" s="50">
        <v>1160.578</v>
      </c>
      <c r="U2697" s="50">
        <v>1165.7080000000001</v>
      </c>
      <c r="V2697" s="50">
        <v>1161.748</v>
      </c>
      <c r="W2697" s="50">
        <v>1167.068</v>
      </c>
      <c r="X2697" s="50">
        <v>1163.538</v>
      </c>
      <c r="Y2697" s="50">
        <v>1160.538</v>
      </c>
    </row>
    <row r="2698" spans="1:25" ht="16.5" thickBot="1" x14ac:dyDescent="0.25">
      <c r="A2698" s="49">
        <f t="shared" si="73"/>
        <v>43483</v>
      </c>
      <c r="B2698" s="50">
        <v>1166.578</v>
      </c>
      <c r="C2698" s="50">
        <v>1184.548</v>
      </c>
      <c r="D2698" s="50">
        <v>1214.298</v>
      </c>
      <c r="E2698" s="50">
        <v>1219.088</v>
      </c>
      <c r="F2698" s="50">
        <v>1217.7380000000001</v>
      </c>
      <c r="G2698" s="50">
        <v>1216.1379999999999</v>
      </c>
      <c r="H2698" s="50">
        <v>1212.088</v>
      </c>
      <c r="I2698" s="50">
        <v>1204.7280000000001</v>
      </c>
      <c r="J2698" s="50">
        <v>1204.6079999999999</v>
      </c>
      <c r="K2698" s="50">
        <v>1205.2380000000001</v>
      </c>
      <c r="L2698" s="50">
        <v>1204.4480000000001</v>
      </c>
      <c r="M2698" s="50">
        <v>1203.558</v>
      </c>
      <c r="N2698" s="50">
        <v>1216.6479999999999</v>
      </c>
      <c r="O2698" s="50">
        <v>1217.2180000000001</v>
      </c>
      <c r="P2698" s="50">
        <v>1213.838</v>
      </c>
      <c r="Q2698" s="50">
        <v>1209.538</v>
      </c>
      <c r="R2698" s="50">
        <v>1190.1479999999999</v>
      </c>
      <c r="S2698" s="50">
        <v>1156.998</v>
      </c>
      <c r="T2698" s="50">
        <v>1156.1079999999999</v>
      </c>
      <c r="U2698" s="50">
        <v>1154.348</v>
      </c>
      <c r="V2698" s="50">
        <v>1154.6179999999999</v>
      </c>
      <c r="W2698" s="50">
        <v>1159.6279999999999</v>
      </c>
      <c r="X2698" s="50">
        <v>1160.998</v>
      </c>
      <c r="Y2698" s="50">
        <v>1161.498</v>
      </c>
    </row>
    <row r="2699" spans="1:25" ht="16.5" thickBot="1" x14ac:dyDescent="0.25">
      <c r="A2699" s="49">
        <f t="shared" si="73"/>
        <v>43484</v>
      </c>
      <c r="B2699" s="50">
        <v>1142.9880000000001</v>
      </c>
      <c r="C2699" s="50">
        <v>1144.788</v>
      </c>
      <c r="D2699" s="50">
        <v>1185.248</v>
      </c>
      <c r="E2699" s="50">
        <v>1192.8579999999999</v>
      </c>
      <c r="F2699" s="50">
        <v>1194.8579999999999</v>
      </c>
      <c r="G2699" s="50">
        <v>1225.9280000000001</v>
      </c>
      <c r="H2699" s="50">
        <v>1220.9079999999999</v>
      </c>
      <c r="I2699" s="50">
        <v>1217.3879999999999</v>
      </c>
      <c r="J2699" s="50">
        <v>1190.258</v>
      </c>
      <c r="K2699" s="50">
        <v>1184.768</v>
      </c>
      <c r="L2699" s="50">
        <v>1182.3579999999999</v>
      </c>
      <c r="M2699" s="50">
        <v>1211.7080000000001</v>
      </c>
      <c r="N2699" s="50">
        <v>1217.278</v>
      </c>
      <c r="O2699" s="50">
        <v>1218.9179999999999</v>
      </c>
      <c r="P2699" s="50">
        <v>1214.9780000000001</v>
      </c>
      <c r="Q2699" s="50">
        <v>1212.1980000000001</v>
      </c>
      <c r="R2699" s="50">
        <v>1180.4880000000001</v>
      </c>
      <c r="S2699" s="50">
        <v>1174.248</v>
      </c>
      <c r="T2699" s="50">
        <v>1131.1179999999999</v>
      </c>
      <c r="U2699" s="50">
        <v>1140.758</v>
      </c>
      <c r="V2699" s="50">
        <v>1136.6179999999999</v>
      </c>
      <c r="W2699" s="50">
        <v>1140.4880000000001</v>
      </c>
      <c r="X2699" s="50">
        <v>1139.268</v>
      </c>
      <c r="Y2699" s="50">
        <v>1139.588</v>
      </c>
    </row>
    <row r="2700" spans="1:25" ht="16.5" thickBot="1" x14ac:dyDescent="0.25">
      <c r="A2700" s="49">
        <f t="shared" si="73"/>
        <v>43485</v>
      </c>
      <c r="B2700" s="50">
        <v>1143.2180000000001</v>
      </c>
      <c r="C2700" s="50">
        <v>1141.008</v>
      </c>
      <c r="D2700" s="50">
        <v>1144.6379999999999</v>
      </c>
      <c r="E2700" s="50">
        <v>1186.1679999999999</v>
      </c>
      <c r="F2700" s="50">
        <v>1191.078</v>
      </c>
      <c r="G2700" s="50">
        <v>1194.318</v>
      </c>
      <c r="H2700" s="50">
        <v>1188.6179999999999</v>
      </c>
      <c r="I2700" s="50">
        <v>1186.1980000000001</v>
      </c>
      <c r="J2700" s="50">
        <v>1186.318</v>
      </c>
      <c r="K2700" s="50">
        <v>1183.258</v>
      </c>
      <c r="L2700" s="50">
        <v>1181.338</v>
      </c>
      <c r="M2700" s="50">
        <v>1184.088</v>
      </c>
      <c r="N2700" s="50">
        <v>1217.058</v>
      </c>
      <c r="O2700" s="50">
        <v>1219.518</v>
      </c>
      <c r="P2700" s="50">
        <v>1216.1379999999999</v>
      </c>
      <c r="Q2700" s="50">
        <v>1208.088</v>
      </c>
      <c r="R2700" s="50">
        <v>1176.4380000000001</v>
      </c>
      <c r="S2700" s="50">
        <v>1136.838</v>
      </c>
      <c r="T2700" s="50">
        <v>1128.338</v>
      </c>
      <c r="U2700" s="50">
        <v>1133.3979999999999</v>
      </c>
      <c r="V2700" s="50">
        <v>1134.6579999999999</v>
      </c>
      <c r="W2700" s="50">
        <v>1137.4480000000001</v>
      </c>
      <c r="X2700" s="50">
        <v>1142.308</v>
      </c>
      <c r="Y2700" s="50">
        <v>1142.088</v>
      </c>
    </row>
    <row r="2701" spans="1:25" ht="16.5" thickBot="1" x14ac:dyDescent="0.25">
      <c r="A2701" s="49">
        <f t="shared" si="73"/>
        <v>43486</v>
      </c>
      <c r="B2701" s="50">
        <v>1135.4179999999999</v>
      </c>
      <c r="C2701" s="50">
        <v>1166.3979999999999</v>
      </c>
      <c r="D2701" s="50">
        <v>1186.538</v>
      </c>
      <c r="E2701" s="50">
        <v>1189.6179999999999</v>
      </c>
      <c r="F2701" s="50">
        <v>1215.6279999999999</v>
      </c>
      <c r="G2701" s="50">
        <v>1209.1980000000001</v>
      </c>
      <c r="H2701" s="50">
        <v>1182.818</v>
      </c>
      <c r="I2701" s="50">
        <v>1176.768</v>
      </c>
      <c r="J2701" s="50">
        <v>1179.068</v>
      </c>
      <c r="K2701" s="50">
        <v>1180.7080000000001</v>
      </c>
      <c r="L2701" s="50">
        <v>1144.338</v>
      </c>
      <c r="M2701" s="50">
        <v>1181.828</v>
      </c>
      <c r="N2701" s="50">
        <v>1190.298</v>
      </c>
      <c r="O2701" s="50">
        <v>1218.018</v>
      </c>
      <c r="P2701" s="50">
        <v>1214.6179999999999</v>
      </c>
      <c r="Q2701" s="50">
        <v>1181.098</v>
      </c>
      <c r="R2701" s="50">
        <v>1177.3979999999999</v>
      </c>
      <c r="S2701" s="50">
        <v>1135.1579999999999</v>
      </c>
      <c r="T2701" s="50">
        <v>1134.9880000000001</v>
      </c>
      <c r="U2701" s="50">
        <v>1128.3679999999999</v>
      </c>
      <c r="V2701" s="50">
        <v>1127.8679999999999</v>
      </c>
      <c r="W2701" s="50">
        <v>1133.558</v>
      </c>
      <c r="X2701" s="50">
        <v>1137.538</v>
      </c>
      <c r="Y2701" s="50">
        <v>1135.9580000000001</v>
      </c>
    </row>
    <row r="2702" spans="1:25" ht="16.5" thickBot="1" x14ac:dyDescent="0.25">
      <c r="A2702" s="49">
        <f t="shared" si="73"/>
        <v>43487</v>
      </c>
      <c r="B2702" s="50">
        <v>1134.078</v>
      </c>
      <c r="C2702" s="50">
        <v>1182.038</v>
      </c>
      <c r="D2702" s="50">
        <v>1187.1079999999999</v>
      </c>
      <c r="E2702" s="50">
        <v>1189.768</v>
      </c>
      <c r="F2702" s="50">
        <v>1194.1579999999999</v>
      </c>
      <c r="G2702" s="50">
        <v>1191.2380000000001</v>
      </c>
      <c r="H2702" s="50">
        <v>1182.328</v>
      </c>
      <c r="I2702" s="50">
        <v>1137.048</v>
      </c>
      <c r="J2702" s="50">
        <v>1137.298</v>
      </c>
      <c r="K2702" s="50">
        <v>1159.328</v>
      </c>
      <c r="L2702" s="50">
        <v>1137.4179999999999</v>
      </c>
      <c r="M2702" s="50">
        <v>1138.9380000000001</v>
      </c>
      <c r="N2702" s="50">
        <v>1185.548</v>
      </c>
      <c r="O2702" s="50">
        <v>1188.098</v>
      </c>
      <c r="P2702" s="50">
        <v>1208.4079999999999</v>
      </c>
      <c r="Q2702" s="50">
        <v>1179.9280000000001</v>
      </c>
      <c r="R2702" s="50">
        <v>1135.4280000000001</v>
      </c>
      <c r="S2702" s="50">
        <v>1166.4880000000001</v>
      </c>
      <c r="T2702" s="50">
        <v>1129.6679999999999</v>
      </c>
      <c r="U2702" s="50">
        <v>1126.7080000000001</v>
      </c>
      <c r="V2702" s="50">
        <v>1127.018</v>
      </c>
      <c r="W2702" s="50">
        <v>1129.048</v>
      </c>
      <c r="X2702" s="50">
        <v>1132.798</v>
      </c>
      <c r="Y2702" s="50">
        <v>1132.498</v>
      </c>
    </row>
    <row r="2703" spans="1:25" ht="16.5" thickBot="1" x14ac:dyDescent="0.25">
      <c r="A2703" s="49">
        <f t="shared" si="73"/>
        <v>43488</v>
      </c>
      <c r="B2703" s="50">
        <v>1111.008</v>
      </c>
      <c r="C2703" s="50">
        <v>1117.6679999999999</v>
      </c>
      <c r="D2703" s="50">
        <v>1157.1880000000001</v>
      </c>
      <c r="E2703" s="50">
        <v>1184.018</v>
      </c>
      <c r="F2703" s="50">
        <v>1182.528</v>
      </c>
      <c r="G2703" s="50">
        <v>1183.258</v>
      </c>
      <c r="H2703" s="50">
        <v>1172.588</v>
      </c>
      <c r="I2703" s="50">
        <v>1109.3679999999999</v>
      </c>
      <c r="J2703" s="50">
        <v>1112.2180000000001</v>
      </c>
      <c r="K2703" s="50">
        <v>1111.6880000000001</v>
      </c>
      <c r="L2703" s="50">
        <v>1109.538</v>
      </c>
      <c r="M2703" s="50">
        <v>1109.6780000000001</v>
      </c>
      <c r="N2703" s="50">
        <v>1176.9480000000001</v>
      </c>
      <c r="O2703" s="50">
        <v>1180.9880000000001</v>
      </c>
      <c r="P2703" s="50">
        <v>1176.4079999999999</v>
      </c>
      <c r="Q2703" s="50">
        <v>1167.9880000000001</v>
      </c>
      <c r="R2703" s="50">
        <v>1105.758</v>
      </c>
      <c r="S2703" s="50">
        <v>1100.8779999999999</v>
      </c>
      <c r="T2703" s="50">
        <v>1101.778</v>
      </c>
      <c r="U2703" s="50">
        <v>1099.258</v>
      </c>
      <c r="V2703" s="50">
        <v>1102.318</v>
      </c>
      <c r="W2703" s="50">
        <v>1105.018</v>
      </c>
      <c r="X2703" s="50">
        <v>1108.998</v>
      </c>
      <c r="Y2703" s="50">
        <v>1109.498</v>
      </c>
    </row>
    <row r="2704" spans="1:25" ht="16.5" thickBot="1" x14ac:dyDescent="0.25">
      <c r="A2704" s="49">
        <f t="shared" si="73"/>
        <v>43489</v>
      </c>
      <c r="B2704" s="50">
        <v>1120.498</v>
      </c>
      <c r="C2704" s="50">
        <v>1204.9780000000001</v>
      </c>
      <c r="D2704" s="50">
        <v>1129.058</v>
      </c>
      <c r="E2704" s="50">
        <v>1212.9680000000001</v>
      </c>
      <c r="F2704" s="50">
        <v>1213.068</v>
      </c>
      <c r="G2704" s="50">
        <v>1211.038</v>
      </c>
      <c r="H2704" s="50">
        <v>1203.6980000000001</v>
      </c>
      <c r="I2704" s="50">
        <v>1118.1980000000001</v>
      </c>
      <c r="J2704" s="50">
        <v>1199.268</v>
      </c>
      <c r="K2704" s="50">
        <v>1118.578</v>
      </c>
      <c r="L2704" s="50">
        <v>1115.548</v>
      </c>
      <c r="M2704" s="50">
        <v>1116.048</v>
      </c>
      <c r="N2704" s="50">
        <v>1207.2080000000001</v>
      </c>
      <c r="O2704" s="50">
        <v>1210.298</v>
      </c>
      <c r="P2704" s="50">
        <v>1207.048</v>
      </c>
      <c r="Q2704" s="50">
        <v>1201.4280000000001</v>
      </c>
      <c r="R2704" s="50">
        <v>1113.318</v>
      </c>
      <c r="S2704" s="50">
        <v>1188.818</v>
      </c>
      <c r="T2704" s="50">
        <v>1114.078</v>
      </c>
      <c r="U2704" s="50">
        <v>1117.7180000000001</v>
      </c>
      <c r="V2704" s="50">
        <v>1114.8679999999999</v>
      </c>
      <c r="W2704" s="50">
        <v>1118.2380000000001</v>
      </c>
      <c r="X2704" s="50">
        <v>1112.8779999999999</v>
      </c>
      <c r="Y2704" s="50">
        <v>1110.1379999999999</v>
      </c>
    </row>
    <row r="2705" spans="1:25" ht="16.5" thickBot="1" x14ac:dyDescent="0.25">
      <c r="A2705" s="49">
        <f t="shared" si="73"/>
        <v>43490</v>
      </c>
      <c r="B2705" s="50">
        <v>1196.1880000000001</v>
      </c>
      <c r="C2705" s="50">
        <v>1204.6780000000001</v>
      </c>
      <c r="D2705" s="50">
        <v>1209.828</v>
      </c>
      <c r="E2705" s="50">
        <v>1213.088</v>
      </c>
      <c r="F2705" s="50">
        <v>1210.8979999999999</v>
      </c>
      <c r="G2705" s="50">
        <v>1207.318</v>
      </c>
      <c r="H2705" s="50">
        <v>1187.288</v>
      </c>
      <c r="I2705" s="50">
        <v>1185.4780000000001</v>
      </c>
      <c r="J2705" s="50">
        <v>1187.6079999999999</v>
      </c>
      <c r="K2705" s="50">
        <v>1182.3679999999999</v>
      </c>
      <c r="L2705" s="50">
        <v>1183.1079999999999</v>
      </c>
      <c r="M2705" s="50">
        <v>1182.498</v>
      </c>
      <c r="N2705" s="50">
        <v>1206.598</v>
      </c>
      <c r="O2705" s="50">
        <v>1209.098</v>
      </c>
      <c r="P2705" s="50">
        <v>1204.2280000000001</v>
      </c>
      <c r="Q2705" s="50">
        <v>1195.8679999999999</v>
      </c>
      <c r="R2705" s="50">
        <v>1183.6780000000001</v>
      </c>
      <c r="S2705" s="50">
        <v>1184.6279999999999</v>
      </c>
      <c r="T2705" s="50">
        <v>1181.8579999999999</v>
      </c>
      <c r="U2705" s="50">
        <v>1118.068</v>
      </c>
      <c r="V2705" s="50">
        <v>1119.308</v>
      </c>
      <c r="W2705" s="50">
        <v>1119.6880000000001</v>
      </c>
      <c r="X2705" s="50">
        <v>1123.1780000000001</v>
      </c>
      <c r="Y2705" s="50">
        <v>1133.1279999999999</v>
      </c>
    </row>
    <row r="2706" spans="1:25" ht="16.5" thickBot="1" x14ac:dyDescent="0.25">
      <c r="A2706" s="49">
        <f t="shared" si="73"/>
        <v>43491</v>
      </c>
      <c r="B2706" s="50">
        <v>1148.8779999999999</v>
      </c>
      <c r="C2706" s="50">
        <v>1201.9780000000001</v>
      </c>
      <c r="D2706" s="50">
        <v>1149.558</v>
      </c>
      <c r="E2706" s="50">
        <v>1197.6579999999999</v>
      </c>
      <c r="F2706" s="50">
        <v>1196.078</v>
      </c>
      <c r="G2706" s="50">
        <v>1195.1279999999999</v>
      </c>
      <c r="H2706" s="50">
        <v>1194.018</v>
      </c>
      <c r="I2706" s="50">
        <v>1188.1780000000001</v>
      </c>
      <c r="J2706" s="50">
        <v>1185.528</v>
      </c>
      <c r="K2706" s="50">
        <v>1180.6880000000001</v>
      </c>
      <c r="L2706" s="50">
        <v>1180.338</v>
      </c>
      <c r="M2706" s="50">
        <v>1182.1579999999999</v>
      </c>
      <c r="N2706" s="50">
        <v>1187.2080000000001</v>
      </c>
      <c r="O2706" s="50">
        <v>1188.4179999999999</v>
      </c>
      <c r="P2706" s="50">
        <v>1186.508</v>
      </c>
      <c r="Q2706" s="50">
        <v>1182.598</v>
      </c>
      <c r="R2706" s="50">
        <v>1183.828</v>
      </c>
      <c r="S2706" s="50">
        <v>1178.348</v>
      </c>
      <c r="T2706" s="50">
        <v>1181.7080000000001</v>
      </c>
      <c r="U2706" s="50">
        <v>1138.008</v>
      </c>
      <c r="V2706" s="50">
        <v>1136.768</v>
      </c>
      <c r="W2706" s="50">
        <v>1138.248</v>
      </c>
      <c r="X2706" s="50">
        <v>1136.4480000000001</v>
      </c>
      <c r="Y2706" s="50">
        <v>1139.758</v>
      </c>
    </row>
    <row r="2707" spans="1:25" ht="16.5" thickBot="1" x14ac:dyDescent="0.25">
      <c r="A2707" s="49">
        <f t="shared" si="73"/>
        <v>43492</v>
      </c>
      <c r="B2707" s="50">
        <v>1136.4280000000001</v>
      </c>
      <c r="C2707" s="50">
        <v>1170.508</v>
      </c>
      <c r="D2707" s="50">
        <v>1136.6479999999999</v>
      </c>
      <c r="E2707" s="50">
        <v>1188.4680000000001</v>
      </c>
      <c r="F2707" s="50">
        <v>1189.4179999999999</v>
      </c>
      <c r="G2707" s="50">
        <v>1192.7080000000001</v>
      </c>
      <c r="H2707" s="50">
        <v>1187.9079999999999</v>
      </c>
      <c r="I2707" s="50">
        <v>1187.828</v>
      </c>
      <c r="J2707" s="50">
        <v>1185.3579999999999</v>
      </c>
      <c r="K2707" s="50">
        <v>1182.4880000000001</v>
      </c>
      <c r="L2707" s="50">
        <v>1177.588</v>
      </c>
      <c r="M2707" s="50">
        <v>1183.4780000000001</v>
      </c>
      <c r="N2707" s="50">
        <v>1187.268</v>
      </c>
      <c r="O2707" s="50">
        <v>1186.7280000000001</v>
      </c>
      <c r="P2707" s="50">
        <v>1184.008</v>
      </c>
      <c r="Q2707" s="50">
        <v>1180.1279999999999</v>
      </c>
      <c r="R2707" s="50">
        <v>1180.1479999999999</v>
      </c>
      <c r="S2707" s="50">
        <v>1174.998</v>
      </c>
      <c r="T2707" s="50">
        <v>1178.2180000000001</v>
      </c>
      <c r="U2707" s="50">
        <v>1126.828</v>
      </c>
      <c r="V2707" s="50">
        <v>1130.7180000000001</v>
      </c>
      <c r="W2707" s="50">
        <v>1131.798</v>
      </c>
      <c r="X2707" s="50">
        <v>1138.6780000000001</v>
      </c>
      <c r="Y2707" s="50">
        <v>1138.578</v>
      </c>
    </row>
    <row r="2708" spans="1:25" ht="16.5" thickBot="1" x14ac:dyDescent="0.25">
      <c r="A2708" s="49">
        <f t="shared" si="73"/>
        <v>43493</v>
      </c>
      <c r="B2708" s="50">
        <v>1152.078</v>
      </c>
      <c r="C2708" s="50">
        <v>1193.9780000000001</v>
      </c>
      <c r="D2708" s="50">
        <v>1194.768</v>
      </c>
      <c r="E2708" s="50">
        <v>1194.328</v>
      </c>
      <c r="F2708" s="50">
        <v>1193.7180000000001</v>
      </c>
      <c r="G2708" s="50">
        <v>1190.028</v>
      </c>
      <c r="H2708" s="50">
        <v>1184.778</v>
      </c>
      <c r="I2708" s="50">
        <v>1180.048</v>
      </c>
      <c r="J2708" s="50">
        <v>1182.8679999999999</v>
      </c>
      <c r="K2708" s="50">
        <v>1181.548</v>
      </c>
      <c r="L2708" s="50">
        <v>1181.2080000000001</v>
      </c>
      <c r="M2708" s="50">
        <v>1182.328</v>
      </c>
      <c r="N2708" s="50">
        <v>1189.268</v>
      </c>
      <c r="O2708" s="50">
        <v>1191.1679999999999</v>
      </c>
      <c r="P2708" s="50">
        <v>1187.1079999999999</v>
      </c>
      <c r="Q2708" s="50">
        <v>1183.508</v>
      </c>
      <c r="R2708" s="50">
        <v>1183.9780000000001</v>
      </c>
      <c r="S2708" s="50">
        <v>1182.068</v>
      </c>
      <c r="T2708" s="50">
        <v>1172.3979999999999</v>
      </c>
      <c r="U2708" s="50">
        <v>1135.1579999999999</v>
      </c>
      <c r="V2708" s="50">
        <v>1134.3779999999999</v>
      </c>
      <c r="W2708" s="50">
        <v>1136.538</v>
      </c>
      <c r="X2708" s="50">
        <v>1137.3979999999999</v>
      </c>
      <c r="Y2708" s="50">
        <v>1139.6980000000001</v>
      </c>
    </row>
    <row r="2709" spans="1:25" ht="16.5" thickBot="1" x14ac:dyDescent="0.25">
      <c r="A2709" s="49">
        <f t="shared" si="73"/>
        <v>43494</v>
      </c>
      <c r="B2709" s="50">
        <v>1138.578</v>
      </c>
      <c r="C2709" s="50">
        <v>1188.9780000000001</v>
      </c>
      <c r="D2709" s="50">
        <v>1192.2180000000001</v>
      </c>
      <c r="E2709" s="50">
        <v>1195.298</v>
      </c>
      <c r="F2709" s="50">
        <v>1191.9880000000001</v>
      </c>
      <c r="G2709" s="50">
        <v>1187.838</v>
      </c>
      <c r="H2709" s="50">
        <v>1166.038</v>
      </c>
      <c r="I2709" s="50">
        <v>1129.9880000000001</v>
      </c>
      <c r="J2709" s="50">
        <v>1130.758</v>
      </c>
      <c r="K2709" s="50">
        <v>1128.528</v>
      </c>
      <c r="L2709" s="50">
        <v>1127.6179999999999</v>
      </c>
      <c r="M2709" s="50">
        <v>1130.6179999999999</v>
      </c>
      <c r="N2709" s="50">
        <v>1179.7180000000001</v>
      </c>
      <c r="O2709" s="50">
        <v>1185.348</v>
      </c>
      <c r="P2709" s="50">
        <v>1184.1179999999999</v>
      </c>
      <c r="Q2709" s="50">
        <v>1158.788</v>
      </c>
      <c r="R2709" s="50">
        <v>1127.2180000000001</v>
      </c>
      <c r="S2709" s="50">
        <v>1174.6679999999999</v>
      </c>
      <c r="T2709" s="50">
        <v>1128.9179999999999</v>
      </c>
      <c r="U2709" s="50">
        <v>1130.6079999999999</v>
      </c>
      <c r="V2709" s="50">
        <v>1127.1079999999999</v>
      </c>
      <c r="W2709" s="50">
        <v>1130.6279999999999</v>
      </c>
      <c r="X2709" s="50">
        <v>1130.788</v>
      </c>
      <c r="Y2709" s="50">
        <v>1131.7280000000001</v>
      </c>
    </row>
    <row r="2710" spans="1:25" ht="16.5" thickBot="1" x14ac:dyDescent="0.25">
      <c r="A2710" s="49">
        <f t="shared" si="73"/>
        <v>43495</v>
      </c>
      <c r="B2710" s="50">
        <v>1112.838</v>
      </c>
      <c r="C2710" s="50">
        <v>1166.008</v>
      </c>
      <c r="D2710" s="50">
        <v>1171.4280000000001</v>
      </c>
      <c r="E2710" s="50">
        <v>1212.3679999999999</v>
      </c>
      <c r="F2710" s="50">
        <v>1171.4680000000001</v>
      </c>
      <c r="G2710" s="50">
        <v>1169.4680000000001</v>
      </c>
      <c r="H2710" s="50">
        <v>1163.1579999999999</v>
      </c>
      <c r="I2710" s="50">
        <v>1112.248</v>
      </c>
      <c r="J2710" s="50">
        <v>1114.6579999999999</v>
      </c>
      <c r="K2710" s="50">
        <v>1113.1980000000001</v>
      </c>
      <c r="L2710" s="50">
        <v>1108.6579999999999</v>
      </c>
      <c r="M2710" s="50">
        <v>1112.4580000000001</v>
      </c>
      <c r="N2710" s="50">
        <v>1166.028</v>
      </c>
      <c r="O2710" s="50">
        <v>1207.6479999999999</v>
      </c>
      <c r="P2710" s="50">
        <v>1204.078</v>
      </c>
      <c r="Q2710" s="50">
        <v>1157.8779999999999</v>
      </c>
      <c r="R2710" s="50">
        <v>1108.1379999999999</v>
      </c>
      <c r="S2710" s="50">
        <v>1152.6880000000001</v>
      </c>
      <c r="T2710" s="50">
        <v>1110.308</v>
      </c>
      <c r="U2710" s="50">
        <v>1109.2280000000001</v>
      </c>
      <c r="V2710" s="50">
        <v>1115.8679999999999</v>
      </c>
      <c r="W2710" s="50">
        <v>1113.048</v>
      </c>
      <c r="X2710" s="50">
        <v>1118.808</v>
      </c>
      <c r="Y2710" s="50">
        <v>1120.548</v>
      </c>
    </row>
    <row r="2711" spans="1:25" ht="16.5" thickBot="1" x14ac:dyDescent="0.25">
      <c r="A2711" s="49">
        <f t="shared" si="73"/>
        <v>43496</v>
      </c>
      <c r="B2711" s="50">
        <v>1116.498</v>
      </c>
      <c r="C2711" s="50">
        <v>1168.1079999999999</v>
      </c>
      <c r="D2711" s="50">
        <v>1172.788</v>
      </c>
      <c r="E2711" s="50">
        <v>1211.498</v>
      </c>
      <c r="F2711" s="50">
        <v>1172.1479999999999</v>
      </c>
      <c r="G2711" s="50">
        <v>1169.568</v>
      </c>
      <c r="H2711" s="50">
        <v>1162.818</v>
      </c>
      <c r="I2711" s="50">
        <v>1161.838</v>
      </c>
      <c r="J2711" s="50">
        <v>1161.6880000000001</v>
      </c>
      <c r="K2711" s="50">
        <v>1169.038</v>
      </c>
      <c r="L2711" s="50">
        <v>1120.4480000000001</v>
      </c>
      <c r="M2711" s="50">
        <v>1120.548</v>
      </c>
      <c r="N2711" s="50">
        <v>1209.258</v>
      </c>
      <c r="O2711" s="50">
        <v>1207.038</v>
      </c>
      <c r="P2711" s="50">
        <v>1204.4280000000001</v>
      </c>
      <c r="Q2711" s="50">
        <v>1161.498</v>
      </c>
      <c r="R2711" s="50">
        <v>1112.098</v>
      </c>
      <c r="S2711" s="50">
        <v>1152.4179999999999</v>
      </c>
      <c r="T2711" s="50">
        <v>1110.1279999999999</v>
      </c>
      <c r="U2711" s="50">
        <v>1112.818</v>
      </c>
      <c r="V2711" s="50">
        <v>1112.6780000000001</v>
      </c>
      <c r="W2711" s="50">
        <v>1118.288</v>
      </c>
      <c r="X2711" s="50">
        <v>1114.838</v>
      </c>
      <c r="Y2711" s="50">
        <v>1112.248</v>
      </c>
    </row>
    <row r="2712" spans="1:25" s="60" customFormat="1" ht="30" customHeight="1" thickBot="1" x14ac:dyDescent="0.35">
      <c r="A2712" s="156" t="s">
        <v>64</v>
      </c>
      <c r="B2712" s="158" t="s">
        <v>128</v>
      </c>
      <c r="C2712" s="159"/>
      <c r="D2712" s="159"/>
      <c r="E2712" s="159"/>
      <c r="F2712" s="159"/>
      <c r="G2712" s="159"/>
      <c r="H2712" s="159"/>
      <c r="I2712" s="159"/>
      <c r="J2712" s="159"/>
      <c r="K2712" s="159"/>
      <c r="L2712" s="159"/>
      <c r="M2712" s="159"/>
      <c r="N2712" s="159"/>
      <c r="O2712" s="159"/>
      <c r="P2712" s="159"/>
      <c r="Q2712" s="159"/>
      <c r="R2712" s="159"/>
      <c r="S2712" s="159"/>
      <c r="T2712" s="159"/>
      <c r="U2712" s="159"/>
      <c r="V2712" s="159"/>
      <c r="W2712" s="159"/>
      <c r="X2712" s="159"/>
      <c r="Y2712" s="160"/>
    </row>
    <row r="2713" spans="1:25" ht="35.25" customHeight="1" thickBot="1" x14ac:dyDescent="0.3">
      <c r="A2713" s="157"/>
      <c r="B2713" s="48" t="s">
        <v>66</v>
      </c>
      <c r="C2713" s="48" t="s">
        <v>67</v>
      </c>
      <c r="D2713" s="48" t="s">
        <v>68</v>
      </c>
      <c r="E2713" s="48" t="s">
        <v>69</v>
      </c>
      <c r="F2713" s="48" t="s">
        <v>70</v>
      </c>
      <c r="G2713" s="48" t="s">
        <v>71</v>
      </c>
      <c r="H2713" s="48" t="s">
        <v>72</v>
      </c>
      <c r="I2713" s="48" t="s">
        <v>73</v>
      </c>
      <c r="J2713" s="48" t="s">
        <v>74</v>
      </c>
      <c r="K2713" s="48" t="s">
        <v>75</v>
      </c>
      <c r="L2713" s="48" t="s">
        <v>76</v>
      </c>
      <c r="M2713" s="48" t="s">
        <v>77</v>
      </c>
      <c r="N2713" s="48" t="s">
        <v>78</v>
      </c>
      <c r="O2713" s="48" t="s">
        <v>79</v>
      </c>
      <c r="P2713" s="48" t="s">
        <v>80</v>
      </c>
      <c r="Q2713" s="48" t="s">
        <v>81</v>
      </c>
      <c r="R2713" s="48" t="s">
        <v>82</v>
      </c>
      <c r="S2713" s="48" t="s">
        <v>83</v>
      </c>
      <c r="T2713" s="48" t="s">
        <v>84</v>
      </c>
      <c r="U2713" s="48" t="s">
        <v>85</v>
      </c>
      <c r="V2713" s="48" t="s">
        <v>86</v>
      </c>
      <c r="W2713" s="48" t="s">
        <v>87</v>
      </c>
      <c r="X2713" s="48" t="s">
        <v>88</v>
      </c>
      <c r="Y2713" s="48" t="s">
        <v>89</v>
      </c>
    </row>
    <row r="2714" spans="1:25" ht="16.5" thickBot="1" x14ac:dyDescent="0.25">
      <c r="A2714" s="49">
        <f t="shared" ref="A2714:A2744" si="74">A2645</f>
        <v>43466</v>
      </c>
      <c r="B2714" s="50">
        <v>1247.4099999999999</v>
      </c>
      <c r="C2714" s="50">
        <v>1263.7099999999998</v>
      </c>
      <c r="D2714" s="50">
        <v>1259.03</v>
      </c>
      <c r="E2714" s="50">
        <v>1261.3599999999999</v>
      </c>
      <c r="F2714" s="50">
        <v>1266.45</v>
      </c>
      <c r="G2714" s="50">
        <v>1269.0899999999999</v>
      </c>
      <c r="H2714" s="50">
        <v>1265.93</v>
      </c>
      <c r="I2714" s="50">
        <v>1265.5899999999999</v>
      </c>
      <c r="J2714" s="50">
        <v>1270.9599999999998</v>
      </c>
      <c r="K2714" s="50">
        <v>1274.5199999999998</v>
      </c>
      <c r="L2714" s="50">
        <v>1274.3</v>
      </c>
      <c r="M2714" s="50">
        <v>1276.82</v>
      </c>
      <c r="N2714" s="50">
        <v>1285.4099999999999</v>
      </c>
      <c r="O2714" s="50">
        <v>1291.93</v>
      </c>
      <c r="P2714" s="50">
        <v>1288.51</v>
      </c>
      <c r="Q2714" s="50">
        <v>1280.8899999999999</v>
      </c>
      <c r="R2714" s="50">
        <v>1279.1299999999999</v>
      </c>
      <c r="S2714" s="50">
        <v>1271.3499999999999</v>
      </c>
      <c r="T2714" s="50">
        <v>1275.08</v>
      </c>
      <c r="U2714" s="50">
        <v>1264.8699999999999</v>
      </c>
      <c r="V2714" s="50">
        <v>1252.6599999999999</v>
      </c>
      <c r="W2714" s="50">
        <v>1249.3799999999999</v>
      </c>
      <c r="X2714" s="50">
        <v>1254.55</v>
      </c>
      <c r="Y2714" s="50">
        <v>1243.5399999999997</v>
      </c>
    </row>
    <row r="2715" spans="1:25" ht="16.5" thickBot="1" x14ac:dyDescent="0.25">
      <c r="A2715" s="49">
        <f t="shared" si="74"/>
        <v>43467</v>
      </c>
      <c r="B2715" s="50">
        <v>1248.8599999999999</v>
      </c>
      <c r="C2715" s="50">
        <v>1242.8599999999999</v>
      </c>
      <c r="D2715" s="50">
        <v>1263.1099999999999</v>
      </c>
      <c r="E2715" s="50">
        <v>1264.8799999999999</v>
      </c>
      <c r="F2715" s="50">
        <v>1272.05</v>
      </c>
      <c r="G2715" s="50">
        <v>1277.3899999999999</v>
      </c>
      <c r="H2715" s="50">
        <v>1279.22</v>
      </c>
      <c r="I2715" s="50">
        <v>1280.8599999999999</v>
      </c>
      <c r="J2715" s="50">
        <v>1278.6199999999999</v>
      </c>
      <c r="K2715" s="50">
        <v>1281.9399999999998</v>
      </c>
      <c r="L2715" s="50">
        <v>1283.43</v>
      </c>
      <c r="M2715" s="50">
        <v>1283.26</v>
      </c>
      <c r="N2715" s="50">
        <v>1289.6399999999999</v>
      </c>
      <c r="O2715" s="50">
        <v>1292.9799999999998</v>
      </c>
      <c r="P2715" s="50">
        <v>1282.3499999999999</v>
      </c>
      <c r="Q2715" s="50">
        <v>1278.6699999999998</v>
      </c>
      <c r="R2715" s="50">
        <v>1274.22</v>
      </c>
      <c r="S2715" s="50">
        <v>1267.7499999999998</v>
      </c>
      <c r="T2715" s="50">
        <v>1253.22</v>
      </c>
      <c r="U2715" s="50">
        <v>1255.99</v>
      </c>
      <c r="V2715" s="50">
        <v>978.54</v>
      </c>
      <c r="W2715" s="50">
        <v>985.27</v>
      </c>
      <c r="X2715" s="50">
        <v>1254.26</v>
      </c>
      <c r="Y2715" s="50">
        <v>1255.7099999999998</v>
      </c>
    </row>
    <row r="2716" spans="1:25" ht="16.5" thickBot="1" x14ac:dyDescent="0.25">
      <c r="A2716" s="49">
        <f t="shared" si="74"/>
        <v>43468</v>
      </c>
      <c r="B2716" s="50">
        <v>1260.7499999999998</v>
      </c>
      <c r="C2716" s="50">
        <v>1268.3699999999999</v>
      </c>
      <c r="D2716" s="50">
        <v>1276.3</v>
      </c>
      <c r="E2716" s="50">
        <v>1277.9599999999998</v>
      </c>
      <c r="F2716" s="50">
        <v>1284.95</v>
      </c>
      <c r="G2716" s="50">
        <v>1287.0199999999998</v>
      </c>
      <c r="H2716" s="50">
        <v>1281.3399999999999</v>
      </c>
      <c r="I2716" s="50">
        <v>1289.5199999999998</v>
      </c>
      <c r="J2716" s="50">
        <v>1289.0999999999999</v>
      </c>
      <c r="K2716" s="50">
        <v>1284.8599999999999</v>
      </c>
      <c r="L2716" s="50">
        <v>1279.56</v>
      </c>
      <c r="M2716" s="50">
        <v>1283.74</v>
      </c>
      <c r="N2716" s="50">
        <v>1291.9799999999998</v>
      </c>
      <c r="O2716" s="50">
        <v>1294.8999999999999</v>
      </c>
      <c r="P2716" s="50">
        <v>1292.6899999999998</v>
      </c>
      <c r="Q2716" s="50">
        <v>1279.3899999999999</v>
      </c>
      <c r="R2716" s="50">
        <v>1274.58</v>
      </c>
      <c r="S2716" s="50">
        <v>1269.33</v>
      </c>
      <c r="T2716" s="50">
        <v>1263.47</v>
      </c>
      <c r="U2716" s="50">
        <v>1263.43</v>
      </c>
      <c r="V2716" s="50">
        <v>1263.5999999999999</v>
      </c>
      <c r="W2716" s="50">
        <v>1262.9099999999999</v>
      </c>
      <c r="X2716" s="50">
        <v>1256.6099999999999</v>
      </c>
      <c r="Y2716" s="50">
        <v>1255.01</v>
      </c>
    </row>
    <row r="2717" spans="1:25" ht="16.5" thickBot="1" x14ac:dyDescent="0.25">
      <c r="A2717" s="49">
        <f t="shared" si="74"/>
        <v>43469</v>
      </c>
      <c r="B2717" s="50">
        <v>1252.2499999999998</v>
      </c>
      <c r="C2717" s="50">
        <v>1258.8799999999999</v>
      </c>
      <c r="D2717" s="50">
        <v>1269.5899999999999</v>
      </c>
      <c r="E2717" s="50">
        <v>1270.6599999999999</v>
      </c>
      <c r="F2717" s="50">
        <v>1277.33</v>
      </c>
      <c r="G2717" s="50">
        <v>1280.2</v>
      </c>
      <c r="H2717" s="50">
        <v>1282.6499999999999</v>
      </c>
      <c r="I2717" s="50">
        <v>1286.1099999999999</v>
      </c>
      <c r="J2717" s="50">
        <v>1280.76</v>
      </c>
      <c r="K2717" s="50">
        <v>1278.8</v>
      </c>
      <c r="L2717" s="50">
        <v>1276.9099999999999</v>
      </c>
      <c r="M2717" s="50">
        <v>1284.07</v>
      </c>
      <c r="N2717" s="50">
        <v>1294.3899999999999</v>
      </c>
      <c r="O2717" s="50">
        <v>1292.82</v>
      </c>
      <c r="P2717" s="50">
        <v>1290.1699999999998</v>
      </c>
      <c r="Q2717" s="50">
        <v>1280.9799999999998</v>
      </c>
      <c r="R2717" s="50">
        <v>1273.9599999999998</v>
      </c>
      <c r="S2717" s="50">
        <v>1273.26</v>
      </c>
      <c r="T2717" s="50">
        <v>1261.5999999999999</v>
      </c>
      <c r="U2717" s="50">
        <v>1266.9999999999998</v>
      </c>
      <c r="V2717" s="50">
        <v>1252.8999999999999</v>
      </c>
      <c r="W2717" s="50">
        <v>1264.5899999999999</v>
      </c>
      <c r="X2717" s="50">
        <v>1264.0399999999997</v>
      </c>
      <c r="Y2717" s="50">
        <v>1257.2099999999998</v>
      </c>
    </row>
    <row r="2718" spans="1:25" ht="16.5" thickBot="1" x14ac:dyDescent="0.25">
      <c r="A2718" s="49">
        <f t="shared" si="74"/>
        <v>43470</v>
      </c>
      <c r="B2718" s="50">
        <v>1260.7499999999998</v>
      </c>
      <c r="C2718" s="50">
        <v>1265.72</v>
      </c>
      <c r="D2718" s="50">
        <v>1271.7</v>
      </c>
      <c r="E2718" s="50">
        <v>1273.8699999999999</v>
      </c>
      <c r="F2718" s="50">
        <v>1280.7899999999997</v>
      </c>
      <c r="G2718" s="50">
        <v>1283.78</v>
      </c>
      <c r="H2718" s="50">
        <v>1279.33</v>
      </c>
      <c r="I2718" s="50">
        <v>1275.6399999999999</v>
      </c>
      <c r="J2718" s="50">
        <v>1273.1299999999999</v>
      </c>
      <c r="K2718" s="50">
        <v>1273.74</v>
      </c>
      <c r="L2718" s="50">
        <v>1271.0899999999999</v>
      </c>
      <c r="M2718" s="50">
        <v>1279.33</v>
      </c>
      <c r="N2718" s="50">
        <v>1317.72</v>
      </c>
      <c r="O2718" s="50">
        <v>1317.9399999999998</v>
      </c>
      <c r="P2718" s="50">
        <v>1313.76</v>
      </c>
      <c r="Q2718" s="50">
        <v>1281.6499999999999</v>
      </c>
      <c r="R2718" s="50">
        <v>1276.1199999999999</v>
      </c>
      <c r="S2718" s="50">
        <v>1266.18</v>
      </c>
      <c r="T2718" s="50">
        <v>1258.6499999999999</v>
      </c>
      <c r="U2718" s="50">
        <v>1261.4999999999998</v>
      </c>
      <c r="V2718" s="50">
        <v>1259.76</v>
      </c>
      <c r="W2718" s="50">
        <v>1265.53</v>
      </c>
      <c r="X2718" s="50">
        <v>1261.9799999999998</v>
      </c>
      <c r="Y2718" s="50">
        <v>1263.1499999999999</v>
      </c>
    </row>
    <row r="2719" spans="1:25" ht="16.5" thickBot="1" x14ac:dyDescent="0.25">
      <c r="A2719" s="49">
        <f t="shared" si="74"/>
        <v>43471</v>
      </c>
      <c r="B2719" s="50">
        <v>1263.93</v>
      </c>
      <c r="C2719" s="50">
        <v>1271.3699999999999</v>
      </c>
      <c r="D2719" s="50">
        <v>1278.33</v>
      </c>
      <c r="E2719" s="50">
        <v>1280.2899999999997</v>
      </c>
      <c r="F2719" s="50">
        <v>1288.6899999999998</v>
      </c>
      <c r="G2719" s="50">
        <v>1291.18</v>
      </c>
      <c r="H2719" s="50">
        <v>1283.97</v>
      </c>
      <c r="I2719" s="50">
        <v>1284.1499999999999</v>
      </c>
      <c r="J2719" s="50">
        <v>1284.3899999999999</v>
      </c>
      <c r="K2719" s="50">
        <v>1281.3499999999999</v>
      </c>
      <c r="L2719" s="50">
        <v>1279.0199999999998</v>
      </c>
      <c r="M2719" s="50">
        <v>1291.3499999999999</v>
      </c>
      <c r="N2719" s="50">
        <v>1326.12</v>
      </c>
      <c r="O2719" s="50">
        <v>1290.8</v>
      </c>
      <c r="P2719" s="50">
        <v>1317.35</v>
      </c>
      <c r="Q2719" s="50">
        <v>1280.7499999999998</v>
      </c>
      <c r="R2719" s="50">
        <v>1279.7</v>
      </c>
      <c r="S2719" s="50">
        <v>1279.6499999999999</v>
      </c>
      <c r="T2719" s="50">
        <v>1266.26</v>
      </c>
      <c r="U2719" s="50">
        <v>1263.9599999999998</v>
      </c>
      <c r="V2719" s="50">
        <v>1260.05</v>
      </c>
      <c r="W2719" s="50">
        <v>1262.68</v>
      </c>
      <c r="X2719" s="50">
        <v>1260.47</v>
      </c>
      <c r="Y2719" s="50">
        <v>1259.8999999999999</v>
      </c>
    </row>
    <row r="2720" spans="1:25" ht="16.5" thickBot="1" x14ac:dyDescent="0.25">
      <c r="A2720" s="49">
        <f t="shared" si="74"/>
        <v>43472</v>
      </c>
      <c r="B2720" s="50">
        <v>1250.7299999999998</v>
      </c>
      <c r="C2720" s="50">
        <v>1261.1499999999999</v>
      </c>
      <c r="D2720" s="50">
        <v>1271.1499999999999</v>
      </c>
      <c r="E2720" s="50">
        <v>1277.47</v>
      </c>
      <c r="F2720" s="50">
        <v>1276.68</v>
      </c>
      <c r="G2720" s="50">
        <v>1287.0199999999998</v>
      </c>
      <c r="H2720" s="50">
        <v>1284.2699999999998</v>
      </c>
      <c r="I2720" s="50">
        <v>1283.9999999999998</v>
      </c>
      <c r="J2720" s="50">
        <v>1284.24</v>
      </c>
      <c r="K2720" s="50">
        <v>1285.7299999999998</v>
      </c>
      <c r="L2720" s="50">
        <v>1284.4199999999998</v>
      </c>
      <c r="M2720" s="50">
        <v>1289.8</v>
      </c>
      <c r="N2720" s="50">
        <v>1297.1199999999999</v>
      </c>
      <c r="O2720" s="50">
        <v>1300.03</v>
      </c>
      <c r="P2720" s="50">
        <v>1324.5199999999998</v>
      </c>
      <c r="Q2720" s="50">
        <v>1279.8499999999999</v>
      </c>
      <c r="R2720" s="50">
        <v>1275.58</v>
      </c>
      <c r="S2720" s="50">
        <v>1273.3499999999999</v>
      </c>
      <c r="T2720" s="50">
        <v>1268.2099999999998</v>
      </c>
      <c r="U2720" s="50">
        <v>1270.4099999999999</v>
      </c>
      <c r="V2720" s="50">
        <v>1264.74</v>
      </c>
      <c r="W2720" s="50">
        <v>1269.1399999999999</v>
      </c>
      <c r="X2720" s="50">
        <v>1270.2</v>
      </c>
      <c r="Y2720" s="50">
        <v>1264.74</v>
      </c>
    </row>
    <row r="2721" spans="1:25" ht="16.5" thickBot="1" x14ac:dyDescent="0.25">
      <c r="A2721" s="49">
        <f t="shared" si="74"/>
        <v>43473</v>
      </c>
      <c r="B2721" s="50">
        <v>1263.5399999999997</v>
      </c>
      <c r="C2721" s="50">
        <v>1268.4099999999999</v>
      </c>
      <c r="D2721" s="50">
        <v>1272.7499999999998</v>
      </c>
      <c r="E2721" s="50">
        <v>1275.9999999999998</v>
      </c>
      <c r="F2721" s="50">
        <v>1284.2099999999998</v>
      </c>
      <c r="G2721" s="50">
        <v>1288.9799999999998</v>
      </c>
      <c r="H2721" s="50">
        <v>1283.72</v>
      </c>
      <c r="I2721" s="50">
        <v>1278.08</v>
      </c>
      <c r="J2721" s="50">
        <v>1276.0899999999999</v>
      </c>
      <c r="K2721" s="50">
        <v>1277.8</v>
      </c>
      <c r="L2721" s="50">
        <v>1274.56</v>
      </c>
      <c r="M2721" s="50">
        <v>1276.7499999999998</v>
      </c>
      <c r="N2721" s="50">
        <v>1312.7099999999998</v>
      </c>
      <c r="O2721" s="50">
        <v>1316.7</v>
      </c>
      <c r="P2721" s="50">
        <v>1309.6299999999999</v>
      </c>
      <c r="Q2721" s="50">
        <v>1274.45</v>
      </c>
      <c r="R2721" s="50">
        <v>1268.9099999999999</v>
      </c>
      <c r="S2721" s="50">
        <v>1263.55</v>
      </c>
      <c r="T2721" s="50">
        <v>1258.3</v>
      </c>
      <c r="U2721" s="50">
        <v>1254.8599999999999</v>
      </c>
      <c r="V2721" s="50">
        <v>1260.6199999999999</v>
      </c>
      <c r="W2721" s="50">
        <v>1260.8</v>
      </c>
      <c r="X2721" s="50">
        <v>1263.6699999999998</v>
      </c>
      <c r="Y2721" s="50">
        <v>1261.1899999999998</v>
      </c>
    </row>
    <row r="2722" spans="1:25" ht="16.5" thickBot="1" x14ac:dyDescent="0.25">
      <c r="A2722" s="49">
        <f t="shared" si="74"/>
        <v>43474</v>
      </c>
      <c r="B2722" s="50">
        <v>1261.6399999999999</v>
      </c>
      <c r="C2722" s="50">
        <v>1267.3799999999999</v>
      </c>
      <c r="D2722" s="50">
        <v>1273.3399999999999</v>
      </c>
      <c r="E2722" s="50">
        <v>1278.53</v>
      </c>
      <c r="F2722" s="50">
        <v>1280.1499999999999</v>
      </c>
      <c r="G2722" s="50">
        <v>1281.58</v>
      </c>
      <c r="H2722" s="50">
        <v>1275.4799999999998</v>
      </c>
      <c r="I2722" s="50">
        <v>1273.31</v>
      </c>
      <c r="J2722" s="50">
        <v>1272.76</v>
      </c>
      <c r="K2722" s="50">
        <v>1272.5199999999998</v>
      </c>
      <c r="L2722" s="50">
        <v>1272.6099999999999</v>
      </c>
      <c r="M2722" s="50">
        <v>1276.7699999999998</v>
      </c>
      <c r="N2722" s="50">
        <v>1311.1499999999999</v>
      </c>
      <c r="O2722" s="50">
        <v>1310.3999999999999</v>
      </c>
      <c r="P2722" s="50">
        <v>1308.7</v>
      </c>
      <c r="Q2722" s="50">
        <v>1272.8799999999999</v>
      </c>
      <c r="R2722" s="50">
        <v>1266.7699999999998</v>
      </c>
      <c r="S2722" s="50">
        <v>1263.45</v>
      </c>
      <c r="T2722" s="50">
        <v>1258.22</v>
      </c>
      <c r="U2722" s="50">
        <v>1253.8899999999999</v>
      </c>
      <c r="V2722" s="50">
        <v>1261.26</v>
      </c>
      <c r="W2722" s="50">
        <v>1257.57</v>
      </c>
      <c r="X2722" s="50">
        <v>1267.0399999999997</v>
      </c>
      <c r="Y2722" s="50">
        <v>1267.9599999999998</v>
      </c>
    </row>
    <row r="2723" spans="1:25" ht="16.5" thickBot="1" x14ac:dyDescent="0.25">
      <c r="A2723" s="49">
        <f t="shared" si="74"/>
        <v>43475</v>
      </c>
      <c r="B2723" s="50">
        <v>1276.08</v>
      </c>
      <c r="C2723" s="50">
        <v>1286.2499999999998</v>
      </c>
      <c r="D2723" s="50">
        <v>1301.45</v>
      </c>
      <c r="E2723" s="50">
        <v>1305.82</v>
      </c>
      <c r="F2723" s="50">
        <v>1308.51</v>
      </c>
      <c r="G2723" s="50">
        <v>1308.6099999999999</v>
      </c>
      <c r="H2723" s="50">
        <v>1302.3499999999999</v>
      </c>
      <c r="I2723" s="50">
        <v>1297.7499999999998</v>
      </c>
      <c r="J2723" s="50">
        <v>1297.55</v>
      </c>
      <c r="K2723" s="50">
        <v>1298.1399999999999</v>
      </c>
      <c r="L2723" s="50">
        <v>1281.1199999999999</v>
      </c>
      <c r="M2723" s="50">
        <v>1287.9399999999998</v>
      </c>
      <c r="N2723" s="50">
        <v>1316.6599999999999</v>
      </c>
      <c r="O2723" s="50">
        <v>1310.1299999999999</v>
      </c>
      <c r="P2723" s="50">
        <v>1308.6199999999999</v>
      </c>
      <c r="Q2723" s="50">
        <v>1299.9399999999998</v>
      </c>
      <c r="R2723" s="50">
        <v>1277.8599999999999</v>
      </c>
      <c r="S2723" s="50">
        <v>1272.8599999999999</v>
      </c>
      <c r="T2723" s="50">
        <v>1266.9399999999998</v>
      </c>
      <c r="U2723" s="50">
        <v>1274.1299999999999</v>
      </c>
      <c r="V2723" s="50">
        <v>1276.8799999999999</v>
      </c>
      <c r="W2723" s="50">
        <v>1278.68</v>
      </c>
      <c r="X2723" s="50">
        <v>1275.05</v>
      </c>
      <c r="Y2723" s="50">
        <v>1273.7699999999998</v>
      </c>
    </row>
    <row r="2724" spans="1:25" ht="16.5" thickBot="1" x14ac:dyDescent="0.25">
      <c r="A2724" s="49">
        <f t="shared" si="74"/>
        <v>43476</v>
      </c>
      <c r="B2724" s="50">
        <v>1271.5399999999997</v>
      </c>
      <c r="C2724" s="50">
        <v>1278.81</v>
      </c>
      <c r="D2724" s="50">
        <v>1299.1699999999998</v>
      </c>
      <c r="E2724" s="50">
        <v>1304.9099999999999</v>
      </c>
      <c r="F2724" s="50">
        <v>1303.3399999999999</v>
      </c>
      <c r="G2724" s="50">
        <v>1303.0899999999999</v>
      </c>
      <c r="H2724" s="50">
        <v>1298.05</v>
      </c>
      <c r="I2724" s="50">
        <v>1280.78</v>
      </c>
      <c r="J2724" s="50">
        <v>1289.7</v>
      </c>
      <c r="K2724" s="50">
        <v>1281.3799999999999</v>
      </c>
      <c r="L2724" s="50">
        <v>1280.47</v>
      </c>
      <c r="M2724" s="50">
        <v>1281.55</v>
      </c>
      <c r="N2724" s="50">
        <v>1305.06</v>
      </c>
      <c r="O2724" s="50">
        <v>1304.07</v>
      </c>
      <c r="P2724" s="50">
        <v>1302.06</v>
      </c>
      <c r="Q2724" s="50">
        <v>1292.8599999999999</v>
      </c>
      <c r="R2724" s="50">
        <v>1274.0999999999999</v>
      </c>
      <c r="S2724" s="50">
        <v>1269.03</v>
      </c>
      <c r="T2724" s="50">
        <v>1262.58</v>
      </c>
      <c r="U2724" s="50">
        <v>1273.1499999999999</v>
      </c>
      <c r="V2724" s="50">
        <v>1271.6099999999999</v>
      </c>
      <c r="W2724" s="50">
        <v>1274.7499999999998</v>
      </c>
      <c r="X2724" s="50">
        <v>1274.3599999999999</v>
      </c>
      <c r="Y2724" s="50">
        <v>1274.5899999999999</v>
      </c>
    </row>
    <row r="2725" spans="1:25" ht="16.5" thickBot="1" x14ac:dyDescent="0.25">
      <c r="A2725" s="49">
        <f t="shared" si="74"/>
        <v>43477</v>
      </c>
      <c r="B2725" s="50">
        <v>1280.8399999999999</v>
      </c>
      <c r="C2725" s="50">
        <v>1277.3899999999999</v>
      </c>
      <c r="D2725" s="50">
        <v>1281.1299999999999</v>
      </c>
      <c r="E2725" s="50">
        <v>1288.57</v>
      </c>
      <c r="F2725" s="50">
        <v>1290.58</v>
      </c>
      <c r="G2725" s="50">
        <v>1304.1599999999999</v>
      </c>
      <c r="H2725" s="50">
        <v>1304.0899999999999</v>
      </c>
      <c r="I2725" s="50">
        <v>1302.7299999999998</v>
      </c>
      <c r="J2725" s="50">
        <v>1297.05</v>
      </c>
      <c r="K2725" s="50">
        <v>1295.83</v>
      </c>
      <c r="L2725" s="50">
        <v>1280.01</v>
      </c>
      <c r="M2725" s="50">
        <v>1294.9599999999998</v>
      </c>
      <c r="N2725" s="50">
        <v>1306.2899999999997</v>
      </c>
      <c r="O2725" s="50">
        <v>1310.4999999999998</v>
      </c>
      <c r="P2725" s="50">
        <v>1307.26</v>
      </c>
      <c r="Q2725" s="50">
        <v>1298.24</v>
      </c>
      <c r="R2725" s="50">
        <v>1274.3799999999999</v>
      </c>
      <c r="S2725" s="50">
        <v>1279.1199999999999</v>
      </c>
      <c r="T2725" s="50">
        <v>1277.6199999999999</v>
      </c>
      <c r="U2725" s="50">
        <v>1283.99</v>
      </c>
      <c r="V2725" s="50">
        <v>1278.99</v>
      </c>
      <c r="W2725" s="50">
        <v>1278.4999999999998</v>
      </c>
      <c r="X2725" s="50">
        <v>1273.0399999999997</v>
      </c>
      <c r="Y2725" s="50">
        <v>1277.1299999999999</v>
      </c>
    </row>
    <row r="2726" spans="1:25" ht="16.5" thickBot="1" x14ac:dyDescent="0.25">
      <c r="A2726" s="49">
        <f t="shared" si="74"/>
        <v>43478</v>
      </c>
      <c r="B2726" s="50">
        <v>1276.8</v>
      </c>
      <c r="C2726" s="50">
        <v>1292.93</v>
      </c>
      <c r="D2726" s="50">
        <v>1299.95</v>
      </c>
      <c r="E2726" s="50">
        <v>1305.6699999999998</v>
      </c>
      <c r="F2726" s="50">
        <v>1329.47</v>
      </c>
      <c r="G2726" s="50">
        <v>1331.37</v>
      </c>
      <c r="H2726" s="50">
        <v>1325.6</v>
      </c>
      <c r="I2726" s="50">
        <v>1322.9799999999998</v>
      </c>
      <c r="J2726" s="50">
        <v>1305.45</v>
      </c>
      <c r="K2726" s="50">
        <v>1283.3699999999999</v>
      </c>
      <c r="L2726" s="50">
        <v>1281.22</v>
      </c>
      <c r="M2726" s="50">
        <v>1285.7</v>
      </c>
      <c r="N2726" s="50">
        <v>1305.53</v>
      </c>
      <c r="O2726" s="50">
        <v>1308.28</v>
      </c>
      <c r="P2726" s="50">
        <v>1306.55</v>
      </c>
      <c r="Q2726" s="50">
        <v>1297.26</v>
      </c>
      <c r="R2726" s="50">
        <v>1278.6199999999999</v>
      </c>
      <c r="S2726" s="50">
        <v>1274.9199999999998</v>
      </c>
      <c r="T2726" s="50">
        <v>1266.3499999999999</v>
      </c>
      <c r="U2726" s="50">
        <v>1271.05</v>
      </c>
      <c r="V2726" s="50">
        <v>1272.9399999999998</v>
      </c>
      <c r="W2726" s="50">
        <v>1275.4799999999998</v>
      </c>
      <c r="X2726" s="50">
        <v>1279.8599999999999</v>
      </c>
      <c r="Y2726" s="50">
        <v>1278.0199999999998</v>
      </c>
    </row>
    <row r="2727" spans="1:25" ht="16.5" thickBot="1" x14ac:dyDescent="0.25">
      <c r="A2727" s="49">
        <f t="shared" si="74"/>
        <v>43479</v>
      </c>
      <c r="B2727" s="50">
        <v>1271.7</v>
      </c>
      <c r="C2727" s="50">
        <v>1279.49</v>
      </c>
      <c r="D2727" s="50">
        <v>1300.2499999999998</v>
      </c>
      <c r="E2727" s="50">
        <v>1304.47</v>
      </c>
      <c r="F2727" s="50">
        <v>1303.68</v>
      </c>
      <c r="G2727" s="50">
        <v>1304.5399999999997</v>
      </c>
      <c r="H2727" s="50">
        <v>1299.1199999999999</v>
      </c>
      <c r="I2727" s="50">
        <v>1293.9199999999998</v>
      </c>
      <c r="J2727" s="50">
        <v>1291.3399999999999</v>
      </c>
      <c r="K2727" s="50">
        <v>1280.0899999999999</v>
      </c>
      <c r="L2727" s="50">
        <v>1288.8</v>
      </c>
      <c r="M2727" s="50">
        <v>1290.1699999999998</v>
      </c>
      <c r="N2727" s="50">
        <v>1299.8</v>
      </c>
      <c r="O2727" s="50">
        <v>1300.81</v>
      </c>
      <c r="P2727" s="50">
        <v>1297.3399999999999</v>
      </c>
      <c r="Q2727" s="50">
        <v>1291.74</v>
      </c>
      <c r="R2727" s="50">
        <v>1285.1899999999998</v>
      </c>
      <c r="S2727" s="50">
        <v>1268.57</v>
      </c>
      <c r="T2727" s="50">
        <v>1259.57</v>
      </c>
      <c r="U2727" s="50">
        <v>1261.4099999999999</v>
      </c>
      <c r="V2727" s="50">
        <v>1264.0399999999997</v>
      </c>
      <c r="W2727" s="50">
        <v>1267.33</v>
      </c>
      <c r="X2727" s="50">
        <v>1269.4799999999998</v>
      </c>
      <c r="Y2727" s="50">
        <v>1269.1899999999998</v>
      </c>
    </row>
    <row r="2728" spans="1:25" ht="16.5" thickBot="1" x14ac:dyDescent="0.25">
      <c r="A2728" s="49">
        <f t="shared" si="74"/>
        <v>43480</v>
      </c>
      <c r="B2728" s="50">
        <v>1284.83</v>
      </c>
      <c r="C2728" s="50">
        <v>1295.2499999999998</v>
      </c>
      <c r="D2728" s="50">
        <v>1305.6199999999999</v>
      </c>
      <c r="E2728" s="50">
        <v>1321.4999999999998</v>
      </c>
      <c r="F2728" s="50">
        <v>1322.31</v>
      </c>
      <c r="G2728" s="50">
        <v>1320.61</v>
      </c>
      <c r="H2728" s="50">
        <v>1317.1299999999999</v>
      </c>
      <c r="I2728" s="50">
        <v>1298.95</v>
      </c>
      <c r="J2728" s="50">
        <v>1299.9199999999998</v>
      </c>
      <c r="K2728" s="50">
        <v>1298.5399999999997</v>
      </c>
      <c r="L2728" s="50">
        <v>1297.4199999999998</v>
      </c>
      <c r="M2728" s="50">
        <v>1298.6199999999999</v>
      </c>
      <c r="N2728" s="50">
        <v>1315.03</v>
      </c>
      <c r="O2728" s="50">
        <v>1317.1299999999999</v>
      </c>
      <c r="P2728" s="50">
        <v>1316.3999999999999</v>
      </c>
      <c r="Q2728" s="50">
        <v>1311.51</v>
      </c>
      <c r="R2728" s="50">
        <v>1295.76</v>
      </c>
      <c r="S2728" s="50">
        <v>1289.82</v>
      </c>
      <c r="T2728" s="50">
        <v>1279.7899999999997</v>
      </c>
      <c r="U2728" s="50">
        <v>1281.2099999999998</v>
      </c>
      <c r="V2728" s="50">
        <v>1279.0399999999997</v>
      </c>
      <c r="W2728" s="50">
        <v>1282.6099999999999</v>
      </c>
      <c r="X2728" s="50">
        <v>1284.68</v>
      </c>
      <c r="Y2728" s="50">
        <v>1282.08</v>
      </c>
    </row>
    <row r="2729" spans="1:25" ht="16.5" thickBot="1" x14ac:dyDescent="0.25">
      <c r="A2729" s="49">
        <f t="shared" si="74"/>
        <v>43481</v>
      </c>
      <c r="B2729" s="50">
        <v>1286.9099999999999</v>
      </c>
      <c r="C2729" s="50">
        <v>1293.76</v>
      </c>
      <c r="D2729" s="50">
        <v>1308.1299999999999</v>
      </c>
      <c r="E2729" s="50">
        <v>1318.97</v>
      </c>
      <c r="F2729" s="50">
        <v>1318.26</v>
      </c>
      <c r="G2729" s="50">
        <v>1317.32</v>
      </c>
      <c r="H2729" s="50">
        <v>1313.5399999999997</v>
      </c>
      <c r="I2729" s="50">
        <v>1308.49</v>
      </c>
      <c r="J2729" s="50">
        <v>1310.03</v>
      </c>
      <c r="K2729" s="50">
        <v>1308.1299999999999</v>
      </c>
      <c r="L2729" s="50">
        <v>1308.2</v>
      </c>
      <c r="M2729" s="50">
        <v>1309.5199999999998</v>
      </c>
      <c r="N2729" s="50">
        <v>1316.76</v>
      </c>
      <c r="O2729" s="50">
        <v>1317.4099999999999</v>
      </c>
      <c r="P2729" s="50">
        <v>1315.37</v>
      </c>
      <c r="Q2729" s="50">
        <v>1312.0199999999998</v>
      </c>
      <c r="R2729" s="50">
        <v>1297.28</v>
      </c>
      <c r="S2729" s="50">
        <v>1286.6399999999999</v>
      </c>
      <c r="T2729" s="50">
        <v>1277.6699999999998</v>
      </c>
      <c r="U2729" s="50">
        <v>1283.81</v>
      </c>
      <c r="V2729" s="50">
        <v>1284.0399999999997</v>
      </c>
      <c r="W2729" s="50">
        <v>1286.56</v>
      </c>
      <c r="X2729" s="50">
        <v>1288.2899999999997</v>
      </c>
      <c r="Y2729" s="50">
        <v>1288.05</v>
      </c>
    </row>
    <row r="2730" spans="1:25" ht="16.5" thickBot="1" x14ac:dyDescent="0.25">
      <c r="A2730" s="49">
        <f t="shared" si="74"/>
        <v>43482</v>
      </c>
      <c r="B2730" s="50">
        <v>1260.8799999999999</v>
      </c>
      <c r="C2730" s="50">
        <v>1264.1199999999999</v>
      </c>
      <c r="D2730" s="50">
        <v>1272.47</v>
      </c>
      <c r="E2730" s="50">
        <v>1317.78</v>
      </c>
      <c r="F2730" s="50">
        <v>1318.32</v>
      </c>
      <c r="G2730" s="50">
        <v>1317.9099999999999</v>
      </c>
      <c r="H2730" s="50">
        <v>1316.18</v>
      </c>
      <c r="I2730" s="50">
        <v>1300.4099999999999</v>
      </c>
      <c r="J2730" s="50">
        <v>1300.3699999999999</v>
      </c>
      <c r="K2730" s="50">
        <v>1299.9399999999998</v>
      </c>
      <c r="L2730" s="50">
        <v>1299.1599999999999</v>
      </c>
      <c r="M2730" s="50">
        <v>1299.45</v>
      </c>
      <c r="N2730" s="50">
        <v>1317.6499999999999</v>
      </c>
      <c r="O2730" s="50">
        <v>1317.1399999999999</v>
      </c>
      <c r="P2730" s="50">
        <v>1319.07</v>
      </c>
      <c r="Q2730" s="50">
        <v>1312.1899999999998</v>
      </c>
      <c r="R2730" s="50">
        <v>1293.1499999999999</v>
      </c>
      <c r="S2730" s="50">
        <v>1290.9599999999998</v>
      </c>
      <c r="T2730" s="50">
        <v>1258.7</v>
      </c>
      <c r="U2730" s="50">
        <v>1263.83</v>
      </c>
      <c r="V2730" s="50">
        <v>1259.8699999999999</v>
      </c>
      <c r="W2730" s="50">
        <v>1265.1899999999998</v>
      </c>
      <c r="X2730" s="50">
        <v>1261.6599999999999</v>
      </c>
      <c r="Y2730" s="50">
        <v>1258.6599999999999</v>
      </c>
    </row>
    <row r="2731" spans="1:25" ht="16.5" thickBot="1" x14ac:dyDescent="0.25">
      <c r="A2731" s="49">
        <f t="shared" si="74"/>
        <v>43483</v>
      </c>
      <c r="B2731" s="50">
        <v>1264.7</v>
      </c>
      <c r="C2731" s="50">
        <v>1282.6699999999998</v>
      </c>
      <c r="D2731" s="50">
        <v>1312.4199999999998</v>
      </c>
      <c r="E2731" s="50">
        <v>1317.2099999999998</v>
      </c>
      <c r="F2731" s="50">
        <v>1315.86</v>
      </c>
      <c r="G2731" s="50">
        <v>1314.26</v>
      </c>
      <c r="H2731" s="50">
        <v>1310.2099999999998</v>
      </c>
      <c r="I2731" s="50">
        <v>1302.8499999999999</v>
      </c>
      <c r="J2731" s="50">
        <v>1302.7299999999998</v>
      </c>
      <c r="K2731" s="50">
        <v>1303.3599999999999</v>
      </c>
      <c r="L2731" s="50">
        <v>1302.57</v>
      </c>
      <c r="M2731" s="50">
        <v>1301.68</v>
      </c>
      <c r="N2731" s="50">
        <v>1314.7699999999998</v>
      </c>
      <c r="O2731" s="50">
        <v>1315.34</v>
      </c>
      <c r="P2731" s="50">
        <v>1311.9599999999998</v>
      </c>
      <c r="Q2731" s="50">
        <v>1307.6599999999999</v>
      </c>
      <c r="R2731" s="50">
        <v>1288.2699999999998</v>
      </c>
      <c r="S2731" s="50">
        <v>1255.1199999999999</v>
      </c>
      <c r="T2731" s="50">
        <v>1254.2299999999998</v>
      </c>
      <c r="U2731" s="50">
        <v>1252.47</v>
      </c>
      <c r="V2731" s="50">
        <v>1252.74</v>
      </c>
      <c r="W2731" s="50">
        <v>1257.7499999999998</v>
      </c>
      <c r="X2731" s="50">
        <v>1259.1199999999999</v>
      </c>
      <c r="Y2731" s="50">
        <v>1259.6199999999999</v>
      </c>
    </row>
    <row r="2732" spans="1:25" ht="16.5" thickBot="1" x14ac:dyDescent="0.25">
      <c r="A2732" s="49">
        <f t="shared" si="74"/>
        <v>43484</v>
      </c>
      <c r="B2732" s="50">
        <v>1241.1099999999999</v>
      </c>
      <c r="C2732" s="50">
        <v>1242.9099999999999</v>
      </c>
      <c r="D2732" s="50">
        <v>1283.3699999999999</v>
      </c>
      <c r="E2732" s="50">
        <v>1290.9799999999998</v>
      </c>
      <c r="F2732" s="50">
        <v>1292.9799999999998</v>
      </c>
      <c r="G2732" s="50">
        <v>1324.05</v>
      </c>
      <c r="H2732" s="50">
        <v>1319.03</v>
      </c>
      <c r="I2732" s="50">
        <v>1315.51</v>
      </c>
      <c r="J2732" s="50">
        <v>1288.3799999999999</v>
      </c>
      <c r="K2732" s="50">
        <v>1282.8899999999999</v>
      </c>
      <c r="L2732" s="50">
        <v>1280.4799999999998</v>
      </c>
      <c r="M2732" s="50">
        <v>1309.83</v>
      </c>
      <c r="N2732" s="50">
        <v>1315.3999999999999</v>
      </c>
      <c r="O2732" s="50">
        <v>1317.0399999999997</v>
      </c>
      <c r="P2732" s="50">
        <v>1313.1</v>
      </c>
      <c r="Q2732" s="50">
        <v>1310.32</v>
      </c>
      <c r="R2732" s="50">
        <v>1278.6099999999999</v>
      </c>
      <c r="S2732" s="50">
        <v>1272.3699999999999</v>
      </c>
      <c r="T2732" s="50">
        <v>1229.24</v>
      </c>
      <c r="U2732" s="50">
        <v>1238.8799999999999</v>
      </c>
      <c r="V2732" s="50">
        <v>1234.74</v>
      </c>
      <c r="W2732" s="50">
        <v>1238.6099999999999</v>
      </c>
      <c r="X2732" s="50">
        <v>1237.3899999999999</v>
      </c>
      <c r="Y2732" s="50">
        <v>1237.71</v>
      </c>
    </row>
    <row r="2733" spans="1:25" ht="16.5" thickBot="1" x14ac:dyDescent="0.25">
      <c r="A2733" s="49">
        <f t="shared" si="74"/>
        <v>43485</v>
      </c>
      <c r="B2733" s="50">
        <v>1241.3399999999999</v>
      </c>
      <c r="C2733" s="50">
        <v>1239.1299999999999</v>
      </c>
      <c r="D2733" s="50">
        <v>1242.76</v>
      </c>
      <c r="E2733" s="50">
        <v>1284.2899999999997</v>
      </c>
      <c r="F2733" s="50">
        <v>1289.2</v>
      </c>
      <c r="G2733" s="50">
        <v>1292.4399999999998</v>
      </c>
      <c r="H2733" s="50">
        <v>1286.74</v>
      </c>
      <c r="I2733" s="50">
        <v>1284.32</v>
      </c>
      <c r="J2733" s="50">
        <v>1284.4399999999998</v>
      </c>
      <c r="K2733" s="50">
        <v>1281.3799999999999</v>
      </c>
      <c r="L2733" s="50">
        <v>1279.4599999999998</v>
      </c>
      <c r="M2733" s="50">
        <v>1282.2099999999998</v>
      </c>
      <c r="N2733" s="50">
        <v>1315.18</v>
      </c>
      <c r="O2733" s="50">
        <v>1317.6399999999999</v>
      </c>
      <c r="P2733" s="50">
        <v>1314.26</v>
      </c>
      <c r="Q2733" s="50">
        <v>1306.2099999999998</v>
      </c>
      <c r="R2733" s="50">
        <v>1274.56</v>
      </c>
      <c r="S2733" s="50">
        <v>1234.96</v>
      </c>
      <c r="T2733" s="50">
        <v>1226.46</v>
      </c>
      <c r="U2733" s="50">
        <v>1231.52</v>
      </c>
      <c r="V2733" s="50">
        <v>1232.78</v>
      </c>
      <c r="W2733" s="50">
        <v>1235.57</v>
      </c>
      <c r="X2733" s="50">
        <v>1240.43</v>
      </c>
      <c r="Y2733" s="50">
        <v>1240.2099999999998</v>
      </c>
    </row>
    <row r="2734" spans="1:25" ht="16.5" thickBot="1" x14ac:dyDescent="0.25">
      <c r="A2734" s="49">
        <f t="shared" si="74"/>
        <v>43486</v>
      </c>
      <c r="B2734" s="50">
        <v>1233.54</v>
      </c>
      <c r="C2734" s="50">
        <v>1264.5199999999998</v>
      </c>
      <c r="D2734" s="50">
        <v>1284.6599999999999</v>
      </c>
      <c r="E2734" s="50">
        <v>1287.74</v>
      </c>
      <c r="F2734" s="50">
        <v>1313.7499999999998</v>
      </c>
      <c r="G2734" s="50">
        <v>1307.32</v>
      </c>
      <c r="H2734" s="50">
        <v>1280.9399999999998</v>
      </c>
      <c r="I2734" s="50">
        <v>1274.8899999999999</v>
      </c>
      <c r="J2734" s="50">
        <v>1277.1899999999998</v>
      </c>
      <c r="K2734" s="50">
        <v>1278.83</v>
      </c>
      <c r="L2734" s="50">
        <v>1242.4599999999998</v>
      </c>
      <c r="M2734" s="50">
        <v>1279.95</v>
      </c>
      <c r="N2734" s="50">
        <v>1288.4199999999998</v>
      </c>
      <c r="O2734" s="50">
        <v>1316.1399999999999</v>
      </c>
      <c r="P2734" s="50">
        <v>1312.74</v>
      </c>
      <c r="Q2734" s="50">
        <v>1279.22</v>
      </c>
      <c r="R2734" s="50">
        <v>1275.5199999999998</v>
      </c>
      <c r="S2734" s="50">
        <v>1233.28</v>
      </c>
      <c r="T2734" s="50">
        <v>1233.1099999999999</v>
      </c>
      <c r="U2734" s="50">
        <v>1226.49</v>
      </c>
      <c r="V2734" s="50">
        <v>1225.99</v>
      </c>
      <c r="W2734" s="50">
        <v>1231.68</v>
      </c>
      <c r="X2734" s="50">
        <v>1235.6599999999999</v>
      </c>
      <c r="Y2734" s="50">
        <v>1234.08</v>
      </c>
    </row>
    <row r="2735" spans="1:25" ht="16.5" thickBot="1" x14ac:dyDescent="0.25">
      <c r="A2735" s="49">
        <f t="shared" si="74"/>
        <v>43487</v>
      </c>
      <c r="B2735" s="50">
        <v>1232.2</v>
      </c>
      <c r="C2735" s="50">
        <v>1280.1599999999999</v>
      </c>
      <c r="D2735" s="50">
        <v>1285.2299999999998</v>
      </c>
      <c r="E2735" s="50">
        <v>1287.8899999999999</v>
      </c>
      <c r="F2735" s="50">
        <v>1292.28</v>
      </c>
      <c r="G2735" s="50">
        <v>1289.3599999999999</v>
      </c>
      <c r="H2735" s="50">
        <v>1280.45</v>
      </c>
      <c r="I2735" s="50">
        <v>1235.1699999999998</v>
      </c>
      <c r="J2735" s="50">
        <v>1235.4199999999998</v>
      </c>
      <c r="K2735" s="50">
        <v>1257.45</v>
      </c>
      <c r="L2735" s="50">
        <v>1235.54</v>
      </c>
      <c r="M2735" s="50">
        <v>1237.06</v>
      </c>
      <c r="N2735" s="50">
        <v>1283.6699999999998</v>
      </c>
      <c r="O2735" s="50">
        <v>1286.22</v>
      </c>
      <c r="P2735" s="50">
        <v>1306.53</v>
      </c>
      <c r="Q2735" s="50">
        <v>1278.05</v>
      </c>
      <c r="R2735" s="50">
        <v>1233.55</v>
      </c>
      <c r="S2735" s="50">
        <v>1264.6099999999999</v>
      </c>
      <c r="T2735" s="50">
        <v>1227.79</v>
      </c>
      <c r="U2735" s="50">
        <v>1224.83</v>
      </c>
      <c r="V2735" s="50">
        <v>1225.1399999999999</v>
      </c>
      <c r="W2735" s="50">
        <v>1227.1699999999998</v>
      </c>
      <c r="X2735" s="50">
        <v>1230.9199999999998</v>
      </c>
      <c r="Y2735" s="50">
        <v>1230.6199999999999</v>
      </c>
    </row>
    <row r="2736" spans="1:25" ht="16.5" thickBot="1" x14ac:dyDescent="0.25">
      <c r="A2736" s="49">
        <f t="shared" si="74"/>
        <v>43488</v>
      </c>
      <c r="B2736" s="50">
        <v>1209.1299999999999</v>
      </c>
      <c r="C2736" s="50">
        <v>1215.79</v>
      </c>
      <c r="D2736" s="50">
        <v>1255.31</v>
      </c>
      <c r="E2736" s="50">
        <v>1282.1399999999999</v>
      </c>
      <c r="F2736" s="50">
        <v>1280.6499999999999</v>
      </c>
      <c r="G2736" s="50">
        <v>1281.3799999999999</v>
      </c>
      <c r="H2736" s="50">
        <v>1270.7099999999998</v>
      </c>
      <c r="I2736" s="50">
        <v>1207.49</v>
      </c>
      <c r="J2736" s="50">
        <v>1210.3399999999999</v>
      </c>
      <c r="K2736" s="50">
        <v>1209.81</v>
      </c>
      <c r="L2736" s="50">
        <v>1207.6599999999999</v>
      </c>
      <c r="M2736" s="50">
        <v>1207.8</v>
      </c>
      <c r="N2736" s="50">
        <v>1275.07</v>
      </c>
      <c r="O2736" s="50">
        <v>1279.1099999999999</v>
      </c>
      <c r="P2736" s="50">
        <v>1274.53</v>
      </c>
      <c r="Q2736" s="50">
        <v>1266.1099999999999</v>
      </c>
      <c r="R2736" s="50">
        <v>1203.8799999999999</v>
      </c>
      <c r="S2736" s="50">
        <v>1199</v>
      </c>
      <c r="T2736" s="50">
        <v>1199.8999999999999</v>
      </c>
      <c r="U2736" s="50">
        <v>1197.3799999999999</v>
      </c>
      <c r="V2736" s="50">
        <v>1200.44</v>
      </c>
      <c r="W2736" s="50">
        <v>1203.1399999999999</v>
      </c>
      <c r="X2736" s="50">
        <v>1207.1199999999999</v>
      </c>
      <c r="Y2736" s="50">
        <v>1207.6199999999999</v>
      </c>
    </row>
    <row r="2737" spans="1:25" ht="16.5" thickBot="1" x14ac:dyDescent="0.25">
      <c r="A2737" s="49">
        <f t="shared" si="74"/>
        <v>43489</v>
      </c>
      <c r="B2737" s="50">
        <v>1218.6199999999999</v>
      </c>
      <c r="C2737" s="50">
        <v>1303.0999999999999</v>
      </c>
      <c r="D2737" s="50">
        <v>1227.18</v>
      </c>
      <c r="E2737" s="50">
        <v>1311.09</v>
      </c>
      <c r="F2737" s="50">
        <v>1311.1899999999998</v>
      </c>
      <c r="G2737" s="50">
        <v>1309.1599999999999</v>
      </c>
      <c r="H2737" s="50">
        <v>1301.82</v>
      </c>
      <c r="I2737" s="50">
        <v>1216.32</v>
      </c>
      <c r="J2737" s="50">
        <v>1297.3899999999999</v>
      </c>
      <c r="K2737" s="50">
        <v>1216.7</v>
      </c>
      <c r="L2737" s="50">
        <v>1213.6699999999998</v>
      </c>
      <c r="M2737" s="50">
        <v>1214.1699999999998</v>
      </c>
      <c r="N2737" s="50">
        <v>1305.33</v>
      </c>
      <c r="O2737" s="50">
        <v>1308.4199999999998</v>
      </c>
      <c r="P2737" s="50">
        <v>1305.1699999999998</v>
      </c>
      <c r="Q2737" s="50">
        <v>1299.55</v>
      </c>
      <c r="R2737" s="50">
        <v>1211.44</v>
      </c>
      <c r="S2737" s="50">
        <v>1286.9399999999998</v>
      </c>
      <c r="T2737" s="50">
        <v>1212.2</v>
      </c>
      <c r="U2737" s="50">
        <v>1215.8399999999999</v>
      </c>
      <c r="V2737" s="50">
        <v>1212.99</v>
      </c>
      <c r="W2737" s="50">
        <v>1216.3599999999999</v>
      </c>
      <c r="X2737" s="50">
        <v>1211</v>
      </c>
      <c r="Y2737" s="50">
        <v>1208.26</v>
      </c>
    </row>
    <row r="2738" spans="1:25" ht="16.5" thickBot="1" x14ac:dyDescent="0.25">
      <c r="A2738" s="49">
        <f t="shared" si="74"/>
        <v>43490</v>
      </c>
      <c r="B2738" s="50">
        <v>1294.31</v>
      </c>
      <c r="C2738" s="50">
        <v>1302.8</v>
      </c>
      <c r="D2738" s="50">
        <v>1307.95</v>
      </c>
      <c r="E2738" s="50">
        <v>1311.2099999999998</v>
      </c>
      <c r="F2738" s="50">
        <v>1309.0199999999998</v>
      </c>
      <c r="G2738" s="50">
        <v>1305.4399999999998</v>
      </c>
      <c r="H2738" s="50">
        <v>1285.4099999999999</v>
      </c>
      <c r="I2738" s="50">
        <v>1283.5999999999999</v>
      </c>
      <c r="J2738" s="50">
        <v>1285.7299999999998</v>
      </c>
      <c r="K2738" s="50">
        <v>1280.49</v>
      </c>
      <c r="L2738" s="50">
        <v>1281.2299999999998</v>
      </c>
      <c r="M2738" s="50">
        <v>1280.6199999999999</v>
      </c>
      <c r="N2738" s="50">
        <v>1304.72</v>
      </c>
      <c r="O2738" s="50">
        <v>1307.22</v>
      </c>
      <c r="P2738" s="50">
        <v>1302.3499999999999</v>
      </c>
      <c r="Q2738" s="50">
        <v>1293.99</v>
      </c>
      <c r="R2738" s="50">
        <v>1281.8</v>
      </c>
      <c r="S2738" s="50">
        <v>1282.7499999999998</v>
      </c>
      <c r="T2738" s="50">
        <v>1279.9799999999998</v>
      </c>
      <c r="U2738" s="50">
        <v>1216.19</v>
      </c>
      <c r="V2738" s="50">
        <v>1217.43</v>
      </c>
      <c r="W2738" s="50">
        <v>1217.81</v>
      </c>
      <c r="X2738" s="50">
        <v>1221.3</v>
      </c>
      <c r="Y2738" s="50">
        <v>1231.25</v>
      </c>
    </row>
    <row r="2739" spans="1:25" ht="16.5" thickBot="1" x14ac:dyDescent="0.25">
      <c r="A2739" s="49">
        <f t="shared" si="74"/>
        <v>43491</v>
      </c>
      <c r="B2739" s="50">
        <v>1246.9999999999998</v>
      </c>
      <c r="C2739" s="50">
        <v>1300.0999999999999</v>
      </c>
      <c r="D2739" s="50">
        <v>1247.68</v>
      </c>
      <c r="E2739" s="50">
        <v>1295.78</v>
      </c>
      <c r="F2739" s="50">
        <v>1294.2</v>
      </c>
      <c r="G2739" s="50">
        <v>1293.2499999999998</v>
      </c>
      <c r="H2739" s="50">
        <v>1292.1399999999999</v>
      </c>
      <c r="I2739" s="50">
        <v>1286.3</v>
      </c>
      <c r="J2739" s="50">
        <v>1283.6499999999999</v>
      </c>
      <c r="K2739" s="50">
        <v>1278.81</v>
      </c>
      <c r="L2739" s="50">
        <v>1278.4599999999998</v>
      </c>
      <c r="M2739" s="50">
        <v>1280.28</v>
      </c>
      <c r="N2739" s="50">
        <v>1285.33</v>
      </c>
      <c r="O2739" s="50">
        <v>1286.5399999999997</v>
      </c>
      <c r="P2739" s="50">
        <v>1284.6299999999999</v>
      </c>
      <c r="Q2739" s="50">
        <v>1280.72</v>
      </c>
      <c r="R2739" s="50">
        <v>1281.95</v>
      </c>
      <c r="S2739" s="50">
        <v>1276.47</v>
      </c>
      <c r="T2739" s="50">
        <v>1279.83</v>
      </c>
      <c r="U2739" s="50">
        <v>1236.1299999999999</v>
      </c>
      <c r="V2739" s="50">
        <v>1234.8899999999999</v>
      </c>
      <c r="W2739" s="50">
        <v>1236.3699999999999</v>
      </c>
      <c r="X2739" s="50">
        <v>1234.57</v>
      </c>
      <c r="Y2739" s="50">
        <v>1237.8799999999999</v>
      </c>
    </row>
    <row r="2740" spans="1:25" ht="16.5" thickBot="1" x14ac:dyDescent="0.25">
      <c r="A2740" s="49">
        <f t="shared" si="74"/>
        <v>43492</v>
      </c>
      <c r="B2740" s="50">
        <v>1234.55</v>
      </c>
      <c r="C2740" s="50">
        <v>1268.6299999999999</v>
      </c>
      <c r="D2740" s="50">
        <v>1234.77</v>
      </c>
      <c r="E2740" s="50">
        <v>1286.5899999999999</v>
      </c>
      <c r="F2740" s="50">
        <v>1287.5399999999997</v>
      </c>
      <c r="G2740" s="50">
        <v>1290.83</v>
      </c>
      <c r="H2740" s="50">
        <v>1286.03</v>
      </c>
      <c r="I2740" s="50">
        <v>1285.95</v>
      </c>
      <c r="J2740" s="50">
        <v>1283.4799999999998</v>
      </c>
      <c r="K2740" s="50">
        <v>1280.6099999999999</v>
      </c>
      <c r="L2740" s="50">
        <v>1275.7099999999998</v>
      </c>
      <c r="M2740" s="50">
        <v>1281.5999999999999</v>
      </c>
      <c r="N2740" s="50">
        <v>1285.3899999999999</v>
      </c>
      <c r="O2740" s="50">
        <v>1284.8499999999999</v>
      </c>
      <c r="P2740" s="50">
        <v>1282.1299999999999</v>
      </c>
      <c r="Q2740" s="50">
        <v>1278.2499999999998</v>
      </c>
      <c r="R2740" s="50">
        <v>1278.2699999999998</v>
      </c>
      <c r="S2740" s="50">
        <v>1273.1199999999999</v>
      </c>
      <c r="T2740" s="50">
        <v>1276.3399999999999</v>
      </c>
      <c r="U2740" s="50">
        <v>1224.95</v>
      </c>
      <c r="V2740" s="50">
        <v>1228.8399999999999</v>
      </c>
      <c r="W2740" s="50">
        <v>1229.9199999999998</v>
      </c>
      <c r="X2740" s="50">
        <v>1236.8</v>
      </c>
      <c r="Y2740" s="50">
        <v>1236.7</v>
      </c>
    </row>
    <row r="2741" spans="1:25" ht="16.5" thickBot="1" x14ac:dyDescent="0.25">
      <c r="A2741" s="49">
        <f t="shared" si="74"/>
        <v>43493</v>
      </c>
      <c r="B2741" s="50">
        <v>1250.2</v>
      </c>
      <c r="C2741" s="50">
        <v>1292.0999999999999</v>
      </c>
      <c r="D2741" s="50">
        <v>1292.8899999999999</v>
      </c>
      <c r="E2741" s="50">
        <v>1292.45</v>
      </c>
      <c r="F2741" s="50">
        <v>1291.8399999999999</v>
      </c>
      <c r="G2741" s="50">
        <v>1288.1499999999999</v>
      </c>
      <c r="H2741" s="50">
        <v>1282.8999999999999</v>
      </c>
      <c r="I2741" s="50">
        <v>1278.1699999999998</v>
      </c>
      <c r="J2741" s="50">
        <v>1280.99</v>
      </c>
      <c r="K2741" s="50">
        <v>1279.6699999999998</v>
      </c>
      <c r="L2741" s="50">
        <v>1279.33</v>
      </c>
      <c r="M2741" s="50">
        <v>1280.45</v>
      </c>
      <c r="N2741" s="50">
        <v>1287.3899999999999</v>
      </c>
      <c r="O2741" s="50">
        <v>1289.2899999999997</v>
      </c>
      <c r="P2741" s="50">
        <v>1285.2299999999998</v>
      </c>
      <c r="Q2741" s="50">
        <v>1281.6299999999999</v>
      </c>
      <c r="R2741" s="50">
        <v>1282.0999999999999</v>
      </c>
      <c r="S2741" s="50">
        <v>1280.1899999999998</v>
      </c>
      <c r="T2741" s="50">
        <v>1270.5199999999998</v>
      </c>
      <c r="U2741" s="50">
        <v>1233.28</v>
      </c>
      <c r="V2741" s="50">
        <v>1232.5</v>
      </c>
      <c r="W2741" s="50">
        <v>1234.6599999999999</v>
      </c>
      <c r="X2741" s="50">
        <v>1235.52</v>
      </c>
      <c r="Y2741" s="50">
        <v>1237.82</v>
      </c>
    </row>
    <row r="2742" spans="1:25" ht="16.5" thickBot="1" x14ac:dyDescent="0.25">
      <c r="A2742" s="49">
        <f t="shared" si="74"/>
        <v>43494</v>
      </c>
      <c r="B2742" s="50">
        <v>1236.7</v>
      </c>
      <c r="C2742" s="50">
        <v>1287.0999999999999</v>
      </c>
      <c r="D2742" s="50">
        <v>1290.3399999999999</v>
      </c>
      <c r="E2742" s="50">
        <v>1293.4199999999998</v>
      </c>
      <c r="F2742" s="50">
        <v>1290.1099999999999</v>
      </c>
      <c r="G2742" s="50">
        <v>1285.9599999999998</v>
      </c>
      <c r="H2742" s="50">
        <v>1264.1599999999999</v>
      </c>
      <c r="I2742" s="50">
        <v>1228.1099999999999</v>
      </c>
      <c r="J2742" s="50">
        <v>1228.8799999999999</v>
      </c>
      <c r="K2742" s="50">
        <v>1226.6499999999999</v>
      </c>
      <c r="L2742" s="50">
        <v>1225.74</v>
      </c>
      <c r="M2742" s="50">
        <v>1228.74</v>
      </c>
      <c r="N2742" s="50">
        <v>1277.8399999999999</v>
      </c>
      <c r="O2742" s="50">
        <v>1283.47</v>
      </c>
      <c r="P2742" s="50">
        <v>1282.24</v>
      </c>
      <c r="Q2742" s="50">
        <v>1256.9099999999999</v>
      </c>
      <c r="R2742" s="50">
        <v>1225.3399999999999</v>
      </c>
      <c r="S2742" s="50">
        <v>1272.7899999999997</v>
      </c>
      <c r="T2742" s="50">
        <v>1227.04</v>
      </c>
      <c r="U2742" s="50">
        <v>1228.73</v>
      </c>
      <c r="V2742" s="50">
        <v>1225.23</v>
      </c>
      <c r="W2742" s="50">
        <v>1228.75</v>
      </c>
      <c r="X2742" s="50">
        <v>1228.9099999999999</v>
      </c>
      <c r="Y2742" s="50">
        <v>1229.8499999999999</v>
      </c>
    </row>
    <row r="2743" spans="1:25" ht="16.5" thickBot="1" x14ac:dyDescent="0.25">
      <c r="A2743" s="49">
        <f t="shared" si="74"/>
        <v>43495</v>
      </c>
      <c r="B2743" s="50">
        <v>1210.96</v>
      </c>
      <c r="C2743" s="50">
        <v>1264.1299999999999</v>
      </c>
      <c r="D2743" s="50">
        <v>1269.55</v>
      </c>
      <c r="E2743" s="50">
        <v>1310.49</v>
      </c>
      <c r="F2743" s="50">
        <v>1269.5899999999999</v>
      </c>
      <c r="G2743" s="50">
        <v>1267.5899999999999</v>
      </c>
      <c r="H2743" s="50">
        <v>1261.28</v>
      </c>
      <c r="I2743" s="50">
        <v>1210.3699999999999</v>
      </c>
      <c r="J2743" s="50">
        <v>1212.78</v>
      </c>
      <c r="K2743" s="50">
        <v>1211.32</v>
      </c>
      <c r="L2743" s="50">
        <v>1206.78</v>
      </c>
      <c r="M2743" s="50">
        <v>1210.58</v>
      </c>
      <c r="N2743" s="50">
        <v>1264.1499999999999</v>
      </c>
      <c r="O2743" s="50">
        <v>1305.7699999999998</v>
      </c>
      <c r="P2743" s="50">
        <v>1302.2</v>
      </c>
      <c r="Q2743" s="50">
        <v>1255.9999999999998</v>
      </c>
      <c r="R2743" s="50">
        <v>1206.26</v>
      </c>
      <c r="S2743" s="50">
        <v>1250.81</v>
      </c>
      <c r="T2743" s="50">
        <v>1208.43</v>
      </c>
      <c r="U2743" s="50">
        <v>1207.3499999999999</v>
      </c>
      <c r="V2743" s="50">
        <v>1213.99</v>
      </c>
      <c r="W2743" s="50">
        <v>1211.1699999999998</v>
      </c>
      <c r="X2743" s="50">
        <v>1216.93</v>
      </c>
      <c r="Y2743" s="50">
        <v>1218.6699999999998</v>
      </c>
    </row>
    <row r="2744" spans="1:25" ht="16.5" thickBot="1" x14ac:dyDescent="0.25">
      <c r="A2744" s="49">
        <f t="shared" si="74"/>
        <v>43496</v>
      </c>
      <c r="B2744" s="50">
        <v>1214.6199999999999</v>
      </c>
      <c r="C2744" s="50">
        <v>1266.2299999999998</v>
      </c>
      <c r="D2744" s="50">
        <v>1270.9099999999999</v>
      </c>
      <c r="E2744" s="50">
        <v>1309.6199999999999</v>
      </c>
      <c r="F2744" s="50">
        <v>1270.2699999999998</v>
      </c>
      <c r="G2744" s="50">
        <v>1267.6899999999998</v>
      </c>
      <c r="H2744" s="50">
        <v>1260.9399999999998</v>
      </c>
      <c r="I2744" s="50">
        <v>1259.9599999999998</v>
      </c>
      <c r="J2744" s="50">
        <v>1259.81</v>
      </c>
      <c r="K2744" s="50">
        <v>1267.1599999999999</v>
      </c>
      <c r="L2744" s="50">
        <v>1218.57</v>
      </c>
      <c r="M2744" s="50">
        <v>1218.6699999999998</v>
      </c>
      <c r="N2744" s="50">
        <v>1307.3799999999999</v>
      </c>
      <c r="O2744" s="50">
        <v>1305.1599999999999</v>
      </c>
      <c r="P2744" s="50">
        <v>1302.55</v>
      </c>
      <c r="Q2744" s="50">
        <v>1259.6199999999999</v>
      </c>
      <c r="R2744" s="50">
        <v>1210.22</v>
      </c>
      <c r="S2744" s="50">
        <v>1250.5399999999997</v>
      </c>
      <c r="T2744" s="50">
        <v>1208.25</v>
      </c>
      <c r="U2744" s="50">
        <v>1210.94</v>
      </c>
      <c r="V2744" s="50">
        <v>1210.8</v>
      </c>
      <c r="W2744" s="50">
        <v>1216.4099999999999</v>
      </c>
      <c r="X2744" s="50">
        <v>1212.96</v>
      </c>
      <c r="Y2744" s="50">
        <v>1210.3699999999999</v>
      </c>
    </row>
    <row r="2745" spans="1:25" s="60" customFormat="1" ht="21" thickBot="1" x14ac:dyDescent="0.35">
      <c r="A2745" s="156" t="s">
        <v>64</v>
      </c>
      <c r="B2745" s="158" t="s">
        <v>129</v>
      </c>
      <c r="C2745" s="159"/>
      <c r="D2745" s="159"/>
      <c r="E2745" s="159"/>
      <c r="F2745" s="159"/>
      <c r="G2745" s="159"/>
      <c r="H2745" s="159"/>
      <c r="I2745" s="159"/>
      <c r="J2745" s="159"/>
      <c r="K2745" s="159"/>
      <c r="L2745" s="159"/>
      <c r="M2745" s="159"/>
      <c r="N2745" s="159"/>
      <c r="O2745" s="159"/>
      <c r="P2745" s="159"/>
      <c r="Q2745" s="159"/>
      <c r="R2745" s="159"/>
      <c r="S2745" s="159"/>
      <c r="T2745" s="159"/>
      <c r="U2745" s="159"/>
      <c r="V2745" s="159"/>
      <c r="W2745" s="159"/>
      <c r="X2745" s="159"/>
      <c r="Y2745" s="160"/>
    </row>
    <row r="2746" spans="1:25" ht="32.25" thickBot="1" x14ac:dyDescent="0.3">
      <c r="A2746" s="157"/>
      <c r="B2746" s="48" t="s">
        <v>66</v>
      </c>
      <c r="C2746" s="48" t="s">
        <v>67</v>
      </c>
      <c r="D2746" s="48" t="s">
        <v>68</v>
      </c>
      <c r="E2746" s="48" t="s">
        <v>69</v>
      </c>
      <c r="F2746" s="48" t="s">
        <v>70</v>
      </c>
      <c r="G2746" s="48" t="s">
        <v>71</v>
      </c>
      <c r="H2746" s="48" t="s">
        <v>72</v>
      </c>
      <c r="I2746" s="48" t="s">
        <v>73</v>
      </c>
      <c r="J2746" s="48" t="s">
        <v>74</v>
      </c>
      <c r="K2746" s="48" t="s">
        <v>75</v>
      </c>
      <c r="L2746" s="48" t="s">
        <v>76</v>
      </c>
      <c r="M2746" s="48" t="s">
        <v>77</v>
      </c>
      <c r="N2746" s="48" t="s">
        <v>78</v>
      </c>
      <c r="O2746" s="48" t="s">
        <v>79</v>
      </c>
      <c r="P2746" s="48" t="s">
        <v>80</v>
      </c>
      <c r="Q2746" s="48" t="s">
        <v>81</v>
      </c>
      <c r="R2746" s="48" t="s">
        <v>82</v>
      </c>
      <c r="S2746" s="48" t="s">
        <v>83</v>
      </c>
      <c r="T2746" s="48" t="s">
        <v>84</v>
      </c>
      <c r="U2746" s="48" t="s">
        <v>85</v>
      </c>
      <c r="V2746" s="48" t="s">
        <v>86</v>
      </c>
      <c r="W2746" s="48" t="s">
        <v>87</v>
      </c>
      <c r="X2746" s="48" t="s">
        <v>88</v>
      </c>
      <c r="Y2746" s="48" t="s">
        <v>89</v>
      </c>
    </row>
    <row r="2747" spans="1:25" ht="16.5" thickBot="1" x14ac:dyDescent="0.25">
      <c r="A2747" s="49">
        <f t="shared" ref="A2747:A2777" si="75">A2714</f>
        <v>43466</v>
      </c>
      <c r="B2747" s="50">
        <v>1319.1599999999999</v>
      </c>
      <c r="C2747" s="50">
        <v>1335.4599999999998</v>
      </c>
      <c r="D2747" s="50">
        <v>1330.78</v>
      </c>
      <c r="E2747" s="50">
        <v>1333.11</v>
      </c>
      <c r="F2747" s="50">
        <v>1338.2</v>
      </c>
      <c r="G2747" s="50">
        <v>1340.84</v>
      </c>
      <c r="H2747" s="50">
        <v>1337.68</v>
      </c>
      <c r="I2747" s="50">
        <v>1337.34</v>
      </c>
      <c r="J2747" s="50">
        <v>1342.7099999999998</v>
      </c>
      <c r="K2747" s="50">
        <v>1346.2699999999998</v>
      </c>
      <c r="L2747" s="50">
        <v>1346.05</v>
      </c>
      <c r="M2747" s="50">
        <v>1348.57</v>
      </c>
      <c r="N2747" s="50">
        <v>1357.1599999999999</v>
      </c>
      <c r="O2747" s="50">
        <v>1363.68</v>
      </c>
      <c r="P2747" s="50">
        <v>1360.26</v>
      </c>
      <c r="Q2747" s="50">
        <v>1352.6399999999999</v>
      </c>
      <c r="R2747" s="50">
        <v>1350.8799999999999</v>
      </c>
      <c r="S2747" s="50">
        <v>1343.1</v>
      </c>
      <c r="T2747" s="50">
        <v>1346.83</v>
      </c>
      <c r="U2747" s="50">
        <v>1336.62</v>
      </c>
      <c r="V2747" s="50">
        <v>1324.4099999999999</v>
      </c>
      <c r="W2747" s="50">
        <v>1321.1299999999999</v>
      </c>
      <c r="X2747" s="50">
        <v>1326.3</v>
      </c>
      <c r="Y2747" s="50">
        <v>1315.2899999999997</v>
      </c>
    </row>
    <row r="2748" spans="1:25" ht="16.5" thickBot="1" x14ac:dyDescent="0.25">
      <c r="A2748" s="49">
        <f t="shared" si="75"/>
        <v>43467</v>
      </c>
      <c r="B2748" s="50">
        <v>1320.61</v>
      </c>
      <c r="C2748" s="50">
        <v>1314.61</v>
      </c>
      <c r="D2748" s="50">
        <v>1334.86</v>
      </c>
      <c r="E2748" s="50">
        <v>1336.6299999999999</v>
      </c>
      <c r="F2748" s="50">
        <v>1343.8</v>
      </c>
      <c r="G2748" s="50">
        <v>1349.1399999999999</v>
      </c>
      <c r="H2748" s="50">
        <v>1350.97</v>
      </c>
      <c r="I2748" s="50">
        <v>1352.61</v>
      </c>
      <c r="J2748" s="50">
        <v>1350.37</v>
      </c>
      <c r="K2748" s="50">
        <v>1353.6899999999998</v>
      </c>
      <c r="L2748" s="50">
        <v>1355.18</v>
      </c>
      <c r="M2748" s="50">
        <v>1355.01</v>
      </c>
      <c r="N2748" s="50">
        <v>1361.3899999999999</v>
      </c>
      <c r="O2748" s="50">
        <v>1364.7299999999998</v>
      </c>
      <c r="P2748" s="50">
        <v>1354.1</v>
      </c>
      <c r="Q2748" s="50">
        <v>1350.4199999999998</v>
      </c>
      <c r="R2748" s="50">
        <v>1345.97</v>
      </c>
      <c r="S2748" s="50">
        <v>1339.4999999999998</v>
      </c>
      <c r="T2748" s="50">
        <v>1324.97</v>
      </c>
      <c r="U2748" s="50">
        <v>1327.74</v>
      </c>
      <c r="V2748" s="50">
        <v>1050.29</v>
      </c>
      <c r="W2748" s="50">
        <v>1057.02</v>
      </c>
      <c r="X2748" s="50">
        <v>1326.01</v>
      </c>
      <c r="Y2748" s="50">
        <v>1327.4599999999998</v>
      </c>
    </row>
    <row r="2749" spans="1:25" ht="16.5" thickBot="1" x14ac:dyDescent="0.25">
      <c r="A2749" s="49">
        <f t="shared" si="75"/>
        <v>43468</v>
      </c>
      <c r="B2749" s="50">
        <v>1332.4999999999998</v>
      </c>
      <c r="C2749" s="50">
        <v>1340.12</v>
      </c>
      <c r="D2749" s="50">
        <v>1348.05</v>
      </c>
      <c r="E2749" s="50">
        <v>1349.7099999999998</v>
      </c>
      <c r="F2749" s="50">
        <v>1356.7</v>
      </c>
      <c r="G2749" s="50">
        <v>1358.7699999999998</v>
      </c>
      <c r="H2749" s="50">
        <v>1353.09</v>
      </c>
      <c r="I2749" s="50">
        <v>1361.2699999999998</v>
      </c>
      <c r="J2749" s="50">
        <v>1360.85</v>
      </c>
      <c r="K2749" s="50">
        <v>1356.61</v>
      </c>
      <c r="L2749" s="50">
        <v>1351.31</v>
      </c>
      <c r="M2749" s="50">
        <v>1355.49</v>
      </c>
      <c r="N2749" s="50">
        <v>1363.7299999999998</v>
      </c>
      <c r="O2749" s="50">
        <v>1366.6499999999999</v>
      </c>
      <c r="P2749" s="50">
        <v>1364.4399999999998</v>
      </c>
      <c r="Q2749" s="50">
        <v>1351.1399999999999</v>
      </c>
      <c r="R2749" s="50">
        <v>1346.33</v>
      </c>
      <c r="S2749" s="50">
        <v>1341.08</v>
      </c>
      <c r="T2749" s="50">
        <v>1335.22</v>
      </c>
      <c r="U2749" s="50">
        <v>1335.18</v>
      </c>
      <c r="V2749" s="50">
        <v>1335.35</v>
      </c>
      <c r="W2749" s="50">
        <v>1334.6599999999999</v>
      </c>
      <c r="X2749" s="50">
        <v>1328.36</v>
      </c>
      <c r="Y2749" s="50">
        <v>1326.76</v>
      </c>
    </row>
    <row r="2750" spans="1:25" ht="16.5" thickBot="1" x14ac:dyDescent="0.25">
      <c r="A2750" s="49">
        <f t="shared" si="75"/>
        <v>43469</v>
      </c>
      <c r="B2750" s="50">
        <v>1323.9999999999998</v>
      </c>
      <c r="C2750" s="50">
        <v>1330.6299999999999</v>
      </c>
      <c r="D2750" s="50">
        <v>1341.34</v>
      </c>
      <c r="E2750" s="50">
        <v>1342.4099999999999</v>
      </c>
      <c r="F2750" s="50">
        <v>1349.08</v>
      </c>
      <c r="G2750" s="50">
        <v>1351.95</v>
      </c>
      <c r="H2750" s="50">
        <v>1354.3999999999999</v>
      </c>
      <c r="I2750" s="50">
        <v>1357.86</v>
      </c>
      <c r="J2750" s="50">
        <v>1352.51</v>
      </c>
      <c r="K2750" s="50">
        <v>1350.55</v>
      </c>
      <c r="L2750" s="50">
        <v>1348.6599999999999</v>
      </c>
      <c r="M2750" s="50">
        <v>1355.82</v>
      </c>
      <c r="N2750" s="50">
        <v>1366.1399999999999</v>
      </c>
      <c r="O2750" s="50">
        <v>1364.57</v>
      </c>
      <c r="P2750" s="50">
        <v>1361.9199999999998</v>
      </c>
      <c r="Q2750" s="50">
        <v>1352.7299999999998</v>
      </c>
      <c r="R2750" s="50">
        <v>1345.7099999999998</v>
      </c>
      <c r="S2750" s="50">
        <v>1345.01</v>
      </c>
      <c r="T2750" s="50">
        <v>1333.35</v>
      </c>
      <c r="U2750" s="50">
        <v>1338.7499999999998</v>
      </c>
      <c r="V2750" s="50">
        <v>1324.6499999999999</v>
      </c>
      <c r="W2750" s="50">
        <v>1336.34</v>
      </c>
      <c r="X2750" s="50">
        <v>1335.7899999999997</v>
      </c>
      <c r="Y2750" s="50">
        <v>1328.9599999999998</v>
      </c>
    </row>
    <row r="2751" spans="1:25" ht="16.5" thickBot="1" x14ac:dyDescent="0.25">
      <c r="A2751" s="49">
        <f t="shared" si="75"/>
        <v>43470</v>
      </c>
      <c r="B2751" s="50">
        <v>1332.4999999999998</v>
      </c>
      <c r="C2751" s="50">
        <v>1337.47</v>
      </c>
      <c r="D2751" s="50">
        <v>1343.45</v>
      </c>
      <c r="E2751" s="50">
        <v>1345.62</v>
      </c>
      <c r="F2751" s="50">
        <v>1352.5399999999997</v>
      </c>
      <c r="G2751" s="50">
        <v>1355.53</v>
      </c>
      <c r="H2751" s="50">
        <v>1351.08</v>
      </c>
      <c r="I2751" s="50">
        <v>1347.3899999999999</v>
      </c>
      <c r="J2751" s="50">
        <v>1344.8799999999999</v>
      </c>
      <c r="K2751" s="50">
        <v>1345.49</v>
      </c>
      <c r="L2751" s="50">
        <v>1342.84</v>
      </c>
      <c r="M2751" s="50">
        <v>1351.08</v>
      </c>
      <c r="N2751" s="50">
        <v>1389.47</v>
      </c>
      <c r="O2751" s="50">
        <v>1389.6899999999998</v>
      </c>
      <c r="P2751" s="50">
        <v>1385.51</v>
      </c>
      <c r="Q2751" s="50">
        <v>1353.3999999999999</v>
      </c>
      <c r="R2751" s="50">
        <v>1347.87</v>
      </c>
      <c r="S2751" s="50">
        <v>1337.93</v>
      </c>
      <c r="T2751" s="50">
        <v>1330.3999999999999</v>
      </c>
      <c r="U2751" s="50">
        <v>1333.2499999999998</v>
      </c>
      <c r="V2751" s="50">
        <v>1331.51</v>
      </c>
      <c r="W2751" s="50">
        <v>1337.28</v>
      </c>
      <c r="X2751" s="50">
        <v>1333.7299999999998</v>
      </c>
      <c r="Y2751" s="50">
        <v>1334.8999999999999</v>
      </c>
    </row>
    <row r="2752" spans="1:25" ht="16.5" thickBot="1" x14ac:dyDescent="0.25">
      <c r="A2752" s="49">
        <f t="shared" si="75"/>
        <v>43471</v>
      </c>
      <c r="B2752" s="50">
        <v>1335.68</v>
      </c>
      <c r="C2752" s="50">
        <v>1343.12</v>
      </c>
      <c r="D2752" s="50">
        <v>1350.08</v>
      </c>
      <c r="E2752" s="50">
        <v>1352.0399999999997</v>
      </c>
      <c r="F2752" s="50">
        <v>1360.4399999999998</v>
      </c>
      <c r="G2752" s="50">
        <v>1362.93</v>
      </c>
      <c r="H2752" s="50">
        <v>1355.72</v>
      </c>
      <c r="I2752" s="50">
        <v>1355.8999999999999</v>
      </c>
      <c r="J2752" s="50">
        <v>1356.1399999999999</v>
      </c>
      <c r="K2752" s="50">
        <v>1353.1</v>
      </c>
      <c r="L2752" s="50">
        <v>1350.7699999999998</v>
      </c>
      <c r="M2752" s="50">
        <v>1363.1</v>
      </c>
      <c r="N2752" s="50">
        <v>1397.87</v>
      </c>
      <c r="O2752" s="50">
        <v>1362.55</v>
      </c>
      <c r="P2752" s="50">
        <v>1389.1</v>
      </c>
      <c r="Q2752" s="50">
        <v>1352.4999999999998</v>
      </c>
      <c r="R2752" s="50">
        <v>1351.45</v>
      </c>
      <c r="S2752" s="50">
        <v>1351.3999999999999</v>
      </c>
      <c r="T2752" s="50">
        <v>1338.01</v>
      </c>
      <c r="U2752" s="50">
        <v>1335.7099999999998</v>
      </c>
      <c r="V2752" s="50">
        <v>1331.8</v>
      </c>
      <c r="W2752" s="50">
        <v>1334.43</v>
      </c>
      <c r="X2752" s="50">
        <v>1332.22</v>
      </c>
      <c r="Y2752" s="50">
        <v>1331.6499999999999</v>
      </c>
    </row>
    <row r="2753" spans="1:25" ht="16.5" thickBot="1" x14ac:dyDescent="0.25">
      <c r="A2753" s="49">
        <f t="shared" si="75"/>
        <v>43472</v>
      </c>
      <c r="B2753" s="50">
        <v>1322.4799999999998</v>
      </c>
      <c r="C2753" s="50">
        <v>1332.8999999999999</v>
      </c>
      <c r="D2753" s="50">
        <v>1342.8999999999999</v>
      </c>
      <c r="E2753" s="50">
        <v>1349.22</v>
      </c>
      <c r="F2753" s="50">
        <v>1348.43</v>
      </c>
      <c r="G2753" s="50">
        <v>1358.7699999999998</v>
      </c>
      <c r="H2753" s="50">
        <v>1356.0199999999998</v>
      </c>
      <c r="I2753" s="50">
        <v>1355.7499999999998</v>
      </c>
      <c r="J2753" s="50">
        <v>1355.99</v>
      </c>
      <c r="K2753" s="50">
        <v>1357.4799999999998</v>
      </c>
      <c r="L2753" s="50">
        <v>1356.1699999999998</v>
      </c>
      <c r="M2753" s="50">
        <v>1361.55</v>
      </c>
      <c r="N2753" s="50">
        <v>1368.87</v>
      </c>
      <c r="O2753" s="50">
        <v>1371.78</v>
      </c>
      <c r="P2753" s="50">
        <v>1396.2699999999998</v>
      </c>
      <c r="Q2753" s="50">
        <v>1351.6</v>
      </c>
      <c r="R2753" s="50">
        <v>1347.33</v>
      </c>
      <c r="S2753" s="50">
        <v>1345.1</v>
      </c>
      <c r="T2753" s="50">
        <v>1339.9599999999998</v>
      </c>
      <c r="U2753" s="50">
        <v>1342.1599999999999</v>
      </c>
      <c r="V2753" s="50">
        <v>1336.49</v>
      </c>
      <c r="W2753" s="50">
        <v>1340.8899999999999</v>
      </c>
      <c r="X2753" s="50">
        <v>1341.95</v>
      </c>
      <c r="Y2753" s="50">
        <v>1336.49</v>
      </c>
    </row>
    <row r="2754" spans="1:25" ht="16.5" thickBot="1" x14ac:dyDescent="0.25">
      <c r="A2754" s="49">
        <f t="shared" si="75"/>
        <v>43473</v>
      </c>
      <c r="B2754" s="50">
        <v>1335.2899999999997</v>
      </c>
      <c r="C2754" s="50">
        <v>1340.1599999999999</v>
      </c>
      <c r="D2754" s="50">
        <v>1344.4999999999998</v>
      </c>
      <c r="E2754" s="50">
        <v>1347.7499999999998</v>
      </c>
      <c r="F2754" s="50">
        <v>1355.9599999999998</v>
      </c>
      <c r="G2754" s="50">
        <v>1360.7299999999998</v>
      </c>
      <c r="H2754" s="50">
        <v>1355.47</v>
      </c>
      <c r="I2754" s="50">
        <v>1349.83</v>
      </c>
      <c r="J2754" s="50">
        <v>1347.84</v>
      </c>
      <c r="K2754" s="50">
        <v>1349.55</v>
      </c>
      <c r="L2754" s="50">
        <v>1346.31</v>
      </c>
      <c r="M2754" s="50">
        <v>1348.4999999999998</v>
      </c>
      <c r="N2754" s="50">
        <v>1384.4599999999998</v>
      </c>
      <c r="O2754" s="50">
        <v>1388.45</v>
      </c>
      <c r="P2754" s="50">
        <v>1381.3799999999999</v>
      </c>
      <c r="Q2754" s="50">
        <v>1346.2</v>
      </c>
      <c r="R2754" s="50">
        <v>1340.6599999999999</v>
      </c>
      <c r="S2754" s="50">
        <v>1335.3</v>
      </c>
      <c r="T2754" s="50">
        <v>1330.05</v>
      </c>
      <c r="U2754" s="50">
        <v>1326.61</v>
      </c>
      <c r="V2754" s="50">
        <v>1332.37</v>
      </c>
      <c r="W2754" s="50">
        <v>1332.55</v>
      </c>
      <c r="X2754" s="50">
        <v>1335.4199999999998</v>
      </c>
      <c r="Y2754" s="50">
        <v>1332.9399999999998</v>
      </c>
    </row>
    <row r="2755" spans="1:25" ht="16.5" thickBot="1" x14ac:dyDescent="0.25">
      <c r="A2755" s="49">
        <f t="shared" si="75"/>
        <v>43474</v>
      </c>
      <c r="B2755" s="50">
        <v>1333.3899999999999</v>
      </c>
      <c r="C2755" s="50">
        <v>1339.1299999999999</v>
      </c>
      <c r="D2755" s="50">
        <v>1345.09</v>
      </c>
      <c r="E2755" s="50">
        <v>1350.28</v>
      </c>
      <c r="F2755" s="50">
        <v>1351.8999999999999</v>
      </c>
      <c r="G2755" s="50">
        <v>1353.33</v>
      </c>
      <c r="H2755" s="50">
        <v>1347.2299999999998</v>
      </c>
      <c r="I2755" s="50">
        <v>1345.06</v>
      </c>
      <c r="J2755" s="50">
        <v>1344.51</v>
      </c>
      <c r="K2755" s="50">
        <v>1344.2699999999998</v>
      </c>
      <c r="L2755" s="50">
        <v>1344.36</v>
      </c>
      <c r="M2755" s="50">
        <v>1348.5199999999998</v>
      </c>
      <c r="N2755" s="50">
        <v>1382.8999999999999</v>
      </c>
      <c r="O2755" s="50">
        <v>1382.1499999999999</v>
      </c>
      <c r="P2755" s="50">
        <v>1380.45</v>
      </c>
      <c r="Q2755" s="50">
        <v>1344.6299999999999</v>
      </c>
      <c r="R2755" s="50">
        <v>1338.5199999999998</v>
      </c>
      <c r="S2755" s="50">
        <v>1335.2</v>
      </c>
      <c r="T2755" s="50">
        <v>1329.97</v>
      </c>
      <c r="U2755" s="50">
        <v>1325.6399999999999</v>
      </c>
      <c r="V2755" s="50">
        <v>1333.01</v>
      </c>
      <c r="W2755" s="50">
        <v>1329.32</v>
      </c>
      <c r="X2755" s="50">
        <v>1338.7899999999997</v>
      </c>
      <c r="Y2755" s="50">
        <v>1339.7099999999998</v>
      </c>
    </row>
    <row r="2756" spans="1:25" ht="16.5" thickBot="1" x14ac:dyDescent="0.25">
      <c r="A2756" s="49">
        <f t="shared" si="75"/>
        <v>43475</v>
      </c>
      <c r="B2756" s="50">
        <v>1347.83</v>
      </c>
      <c r="C2756" s="50">
        <v>1357.9999999999998</v>
      </c>
      <c r="D2756" s="50">
        <v>1373.2</v>
      </c>
      <c r="E2756" s="50">
        <v>1377.57</v>
      </c>
      <c r="F2756" s="50">
        <v>1380.26</v>
      </c>
      <c r="G2756" s="50">
        <v>1380.36</v>
      </c>
      <c r="H2756" s="50">
        <v>1374.1</v>
      </c>
      <c r="I2756" s="50">
        <v>1369.4999999999998</v>
      </c>
      <c r="J2756" s="50">
        <v>1369.3</v>
      </c>
      <c r="K2756" s="50">
        <v>1369.8899999999999</v>
      </c>
      <c r="L2756" s="50">
        <v>1352.87</v>
      </c>
      <c r="M2756" s="50">
        <v>1359.6899999999998</v>
      </c>
      <c r="N2756" s="50">
        <v>1388.4099999999999</v>
      </c>
      <c r="O2756" s="50">
        <v>1381.8799999999999</v>
      </c>
      <c r="P2756" s="50">
        <v>1380.37</v>
      </c>
      <c r="Q2756" s="50">
        <v>1371.6899999999998</v>
      </c>
      <c r="R2756" s="50">
        <v>1349.61</v>
      </c>
      <c r="S2756" s="50">
        <v>1344.61</v>
      </c>
      <c r="T2756" s="50">
        <v>1338.6899999999998</v>
      </c>
      <c r="U2756" s="50">
        <v>1345.8799999999999</v>
      </c>
      <c r="V2756" s="50">
        <v>1348.6299999999999</v>
      </c>
      <c r="W2756" s="50">
        <v>1350.43</v>
      </c>
      <c r="X2756" s="50">
        <v>1346.8</v>
      </c>
      <c r="Y2756" s="50">
        <v>1345.5199999999998</v>
      </c>
    </row>
    <row r="2757" spans="1:25" ht="16.5" thickBot="1" x14ac:dyDescent="0.25">
      <c r="A2757" s="49">
        <f t="shared" si="75"/>
        <v>43476</v>
      </c>
      <c r="B2757" s="50">
        <v>1343.2899999999997</v>
      </c>
      <c r="C2757" s="50">
        <v>1350.56</v>
      </c>
      <c r="D2757" s="50">
        <v>1370.9199999999998</v>
      </c>
      <c r="E2757" s="50">
        <v>1376.6599999999999</v>
      </c>
      <c r="F2757" s="50">
        <v>1375.09</v>
      </c>
      <c r="G2757" s="50">
        <v>1374.84</v>
      </c>
      <c r="H2757" s="50">
        <v>1369.8</v>
      </c>
      <c r="I2757" s="50">
        <v>1352.53</v>
      </c>
      <c r="J2757" s="50">
        <v>1361.45</v>
      </c>
      <c r="K2757" s="50">
        <v>1353.1299999999999</v>
      </c>
      <c r="L2757" s="50">
        <v>1352.22</v>
      </c>
      <c r="M2757" s="50">
        <v>1353.3</v>
      </c>
      <c r="N2757" s="50">
        <v>1376.81</v>
      </c>
      <c r="O2757" s="50">
        <v>1375.82</v>
      </c>
      <c r="P2757" s="50">
        <v>1373.81</v>
      </c>
      <c r="Q2757" s="50">
        <v>1364.61</v>
      </c>
      <c r="R2757" s="50">
        <v>1345.85</v>
      </c>
      <c r="S2757" s="50">
        <v>1340.78</v>
      </c>
      <c r="T2757" s="50">
        <v>1334.33</v>
      </c>
      <c r="U2757" s="50">
        <v>1344.8999999999999</v>
      </c>
      <c r="V2757" s="50">
        <v>1343.36</v>
      </c>
      <c r="W2757" s="50">
        <v>1346.4999999999998</v>
      </c>
      <c r="X2757" s="50">
        <v>1346.11</v>
      </c>
      <c r="Y2757" s="50">
        <v>1346.34</v>
      </c>
    </row>
    <row r="2758" spans="1:25" ht="16.5" thickBot="1" x14ac:dyDescent="0.25">
      <c r="A2758" s="49">
        <f t="shared" si="75"/>
        <v>43477</v>
      </c>
      <c r="B2758" s="50">
        <v>1352.59</v>
      </c>
      <c r="C2758" s="50">
        <v>1349.1399999999999</v>
      </c>
      <c r="D2758" s="50">
        <v>1352.8799999999999</v>
      </c>
      <c r="E2758" s="50">
        <v>1360.32</v>
      </c>
      <c r="F2758" s="50">
        <v>1362.33</v>
      </c>
      <c r="G2758" s="50">
        <v>1375.9099999999999</v>
      </c>
      <c r="H2758" s="50">
        <v>1375.84</v>
      </c>
      <c r="I2758" s="50">
        <v>1374.4799999999998</v>
      </c>
      <c r="J2758" s="50">
        <v>1368.8</v>
      </c>
      <c r="K2758" s="50">
        <v>1367.58</v>
      </c>
      <c r="L2758" s="50">
        <v>1351.76</v>
      </c>
      <c r="M2758" s="50">
        <v>1366.7099999999998</v>
      </c>
      <c r="N2758" s="50">
        <v>1378.0399999999997</v>
      </c>
      <c r="O2758" s="50">
        <v>1382.2499999999998</v>
      </c>
      <c r="P2758" s="50">
        <v>1379.01</v>
      </c>
      <c r="Q2758" s="50">
        <v>1369.99</v>
      </c>
      <c r="R2758" s="50">
        <v>1346.1299999999999</v>
      </c>
      <c r="S2758" s="50">
        <v>1350.87</v>
      </c>
      <c r="T2758" s="50">
        <v>1349.37</v>
      </c>
      <c r="U2758" s="50">
        <v>1355.74</v>
      </c>
      <c r="V2758" s="50">
        <v>1350.74</v>
      </c>
      <c r="W2758" s="50">
        <v>1350.2499999999998</v>
      </c>
      <c r="X2758" s="50">
        <v>1344.7899999999997</v>
      </c>
      <c r="Y2758" s="50">
        <v>1348.8799999999999</v>
      </c>
    </row>
    <row r="2759" spans="1:25" ht="16.5" thickBot="1" x14ac:dyDescent="0.25">
      <c r="A2759" s="49">
        <f t="shared" si="75"/>
        <v>43478</v>
      </c>
      <c r="B2759" s="50">
        <v>1348.55</v>
      </c>
      <c r="C2759" s="50">
        <v>1364.68</v>
      </c>
      <c r="D2759" s="50">
        <v>1371.7</v>
      </c>
      <c r="E2759" s="50">
        <v>1377.4199999999998</v>
      </c>
      <c r="F2759" s="50">
        <v>1401.22</v>
      </c>
      <c r="G2759" s="50">
        <v>1403.12</v>
      </c>
      <c r="H2759" s="50">
        <v>1397.35</v>
      </c>
      <c r="I2759" s="50">
        <v>1394.7299999999998</v>
      </c>
      <c r="J2759" s="50">
        <v>1377.2</v>
      </c>
      <c r="K2759" s="50">
        <v>1355.12</v>
      </c>
      <c r="L2759" s="50">
        <v>1352.97</v>
      </c>
      <c r="M2759" s="50">
        <v>1357.45</v>
      </c>
      <c r="N2759" s="50">
        <v>1377.28</v>
      </c>
      <c r="O2759" s="50">
        <v>1380.03</v>
      </c>
      <c r="P2759" s="50">
        <v>1378.3</v>
      </c>
      <c r="Q2759" s="50">
        <v>1369.01</v>
      </c>
      <c r="R2759" s="50">
        <v>1350.37</v>
      </c>
      <c r="S2759" s="50">
        <v>1346.6699999999998</v>
      </c>
      <c r="T2759" s="50">
        <v>1338.1</v>
      </c>
      <c r="U2759" s="50">
        <v>1342.8</v>
      </c>
      <c r="V2759" s="50">
        <v>1344.6899999999998</v>
      </c>
      <c r="W2759" s="50">
        <v>1347.2299999999998</v>
      </c>
      <c r="X2759" s="50">
        <v>1351.61</v>
      </c>
      <c r="Y2759" s="50">
        <v>1349.7699999999998</v>
      </c>
    </row>
    <row r="2760" spans="1:25" ht="16.5" thickBot="1" x14ac:dyDescent="0.25">
      <c r="A2760" s="49">
        <f t="shared" si="75"/>
        <v>43479</v>
      </c>
      <c r="B2760" s="50">
        <v>1343.45</v>
      </c>
      <c r="C2760" s="50">
        <v>1351.24</v>
      </c>
      <c r="D2760" s="50">
        <v>1371.9999999999998</v>
      </c>
      <c r="E2760" s="50">
        <v>1376.22</v>
      </c>
      <c r="F2760" s="50">
        <v>1375.43</v>
      </c>
      <c r="G2760" s="50">
        <v>1376.2899999999997</v>
      </c>
      <c r="H2760" s="50">
        <v>1370.87</v>
      </c>
      <c r="I2760" s="50">
        <v>1365.6699999999998</v>
      </c>
      <c r="J2760" s="50">
        <v>1363.09</v>
      </c>
      <c r="K2760" s="50">
        <v>1351.84</v>
      </c>
      <c r="L2760" s="50">
        <v>1360.55</v>
      </c>
      <c r="M2760" s="50">
        <v>1361.9199999999998</v>
      </c>
      <c r="N2760" s="50">
        <v>1371.55</v>
      </c>
      <c r="O2760" s="50">
        <v>1372.56</v>
      </c>
      <c r="P2760" s="50">
        <v>1369.09</v>
      </c>
      <c r="Q2760" s="50">
        <v>1363.49</v>
      </c>
      <c r="R2760" s="50">
        <v>1356.9399999999998</v>
      </c>
      <c r="S2760" s="50">
        <v>1340.32</v>
      </c>
      <c r="T2760" s="50">
        <v>1331.32</v>
      </c>
      <c r="U2760" s="50">
        <v>1333.1599999999999</v>
      </c>
      <c r="V2760" s="50">
        <v>1335.7899999999997</v>
      </c>
      <c r="W2760" s="50">
        <v>1339.08</v>
      </c>
      <c r="X2760" s="50">
        <v>1341.2299999999998</v>
      </c>
      <c r="Y2760" s="50">
        <v>1340.9399999999998</v>
      </c>
    </row>
    <row r="2761" spans="1:25" ht="16.5" thickBot="1" x14ac:dyDescent="0.25">
      <c r="A2761" s="49">
        <f t="shared" si="75"/>
        <v>43480</v>
      </c>
      <c r="B2761" s="50">
        <v>1356.58</v>
      </c>
      <c r="C2761" s="50">
        <v>1366.9999999999998</v>
      </c>
      <c r="D2761" s="50">
        <v>1377.37</v>
      </c>
      <c r="E2761" s="50">
        <v>1393.2499999999998</v>
      </c>
      <c r="F2761" s="50">
        <v>1394.06</v>
      </c>
      <c r="G2761" s="50">
        <v>1392.36</v>
      </c>
      <c r="H2761" s="50">
        <v>1388.8799999999999</v>
      </c>
      <c r="I2761" s="50">
        <v>1370.7</v>
      </c>
      <c r="J2761" s="50">
        <v>1371.6699999999998</v>
      </c>
      <c r="K2761" s="50">
        <v>1370.2899999999997</v>
      </c>
      <c r="L2761" s="50">
        <v>1369.1699999999998</v>
      </c>
      <c r="M2761" s="50">
        <v>1370.37</v>
      </c>
      <c r="N2761" s="50">
        <v>1386.78</v>
      </c>
      <c r="O2761" s="50">
        <v>1388.8799999999999</v>
      </c>
      <c r="P2761" s="50">
        <v>1388.1499999999999</v>
      </c>
      <c r="Q2761" s="50">
        <v>1383.26</v>
      </c>
      <c r="R2761" s="50">
        <v>1367.51</v>
      </c>
      <c r="S2761" s="50">
        <v>1361.57</v>
      </c>
      <c r="T2761" s="50">
        <v>1351.5399999999997</v>
      </c>
      <c r="U2761" s="50">
        <v>1352.9599999999998</v>
      </c>
      <c r="V2761" s="50">
        <v>1350.7899999999997</v>
      </c>
      <c r="W2761" s="50">
        <v>1354.36</v>
      </c>
      <c r="X2761" s="50">
        <v>1356.43</v>
      </c>
      <c r="Y2761" s="50">
        <v>1353.83</v>
      </c>
    </row>
    <row r="2762" spans="1:25" ht="16.5" thickBot="1" x14ac:dyDescent="0.25">
      <c r="A2762" s="49">
        <f t="shared" si="75"/>
        <v>43481</v>
      </c>
      <c r="B2762" s="50">
        <v>1358.6599999999999</v>
      </c>
      <c r="C2762" s="50">
        <v>1365.51</v>
      </c>
      <c r="D2762" s="50">
        <v>1379.8799999999999</v>
      </c>
      <c r="E2762" s="50">
        <v>1390.72</v>
      </c>
      <c r="F2762" s="50">
        <v>1390.01</v>
      </c>
      <c r="G2762" s="50">
        <v>1389.07</v>
      </c>
      <c r="H2762" s="50">
        <v>1385.2899999999997</v>
      </c>
      <c r="I2762" s="50">
        <v>1380.24</v>
      </c>
      <c r="J2762" s="50">
        <v>1381.78</v>
      </c>
      <c r="K2762" s="50">
        <v>1379.8799999999999</v>
      </c>
      <c r="L2762" s="50">
        <v>1379.95</v>
      </c>
      <c r="M2762" s="50">
        <v>1381.2699999999998</v>
      </c>
      <c r="N2762" s="50">
        <v>1388.51</v>
      </c>
      <c r="O2762" s="50">
        <v>1389.1599999999999</v>
      </c>
      <c r="P2762" s="50">
        <v>1387.12</v>
      </c>
      <c r="Q2762" s="50">
        <v>1383.7699999999998</v>
      </c>
      <c r="R2762" s="50">
        <v>1369.03</v>
      </c>
      <c r="S2762" s="50">
        <v>1358.3899999999999</v>
      </c>
      <c r="T2762" s="50">
        <v>1349.4199999999998</v>
      </c>
      <c r="U2762" s="50">
        <v>1355.56</v>
      </c>
      <c r="V2762" s="50">
        <v>1355.7899999999997</v>
      </c>
      <c r="W2762" s="50">
        <v>1358.31</v>
      </c>
      <c r="X2762" s="50">
        <v>1360.0399999999997</v>
      </c>
      <c r="Y2762" s="50">
        <v>1359.8</v>
      </c>
    </row>
    <row r="2763" spans="1:25" ht="16.5" thickBot="1" x14ac:dyDescent="0.25">
      <c r="A2763" s="49">
        <f t="shared" si="75"/>
        <v>43482</v>
      </c>
      <c r="B2763" s="50">
        <v>1332.6299999999999</v>
      </c>
      <c r="C2763" s="50">
        <v>1335.87</v>
      </c>
      <c r="D2763" s="50">
        <v>1344.22</v>
      </c>
      <c r="E2763" s="50">
        <v>1389.53</v>
      </c>
      <c r="F2763" s="50">
        <v>1390.07</v>
      </c>
      <c r="G2763" s="50">
        <v>1389.6599999999999</v>
      </c>
      <c r="H2763" s="50">
        <v>1387.93</v>
      </c>
      <c r="I2763" s="50">
        <v>1372.1599999999999</v>
      </c>
      <c r="J2763" s="50">
        <v>1372.12</v>
      </c>
      <c r="K2763" s="50">
        <v>1371.6899999999998</v>
      </c>
      <c r="L2763" s="50">
        <v>1370.9099999999999</v>
      </c>
      <c r="M2763" s="50">
        <v>1371.2</v>
      </c>
      <c r="N2763" s="50">
        <v>1389.3999999999999</v>
      </c>
      <c r="O2763" s="50">
        <v>1388.8899999999999</v>
      </c>
      <c r="P2763" s="50">
        <v>1390.82</v>
      </c>
      <c r="Q2763" s="50">
        <v>1383.9399999999998</v>
      </c>
      <c r="R2763" s="50">
        <v>1364.8999999999999</v>
      </c>
      <c r="S2763" s="50">
        <v>1362.7099999999998</v>
      </c>
      <c r="T2763" s="50">
        <v>1330.45</v>
      </c>
      <c r="U2763" s="50">
        <v>1335.58</v>
      </c>
      <c r="V2763" s="50">
        <v>1331.62</v>
      </c>
      <c r="W2763" s="50">
        <v>1336.9399999999998</v>
      </c>
      <c r="X2763" s="50">
        <v>1333.4099999999999</v>
      </c>
      <c r="Y2763" s="50">
        <v>1330.4099999999999</v>
      </c>
    </row>
    <row r="2764" spans="1:25" ht="16.5" thickBot="1" x14ac:dyDescent="0.25">
      <c r="A2764" s="49">
        <f t="shared" si="75"/>
        <v>43483</v>
      </c>
      <c r="B2764" s="50">
        <v>1336.45</v>
      </c>
      <c r="C2764" s="50">
        <v>1354.4199999999998</v>
      </c>
      <c r="D2764" s="50">
        <v>1384.1699999999998</v>
      </c>
      <c r="E2764" s="50">
        <v>1388.9599999999998</v>
      </c>
      <c r="F2764" s="50">
        <v>1387.61</v>
      </c>
      <c r="G2764" s="50">
        <v>1386.01</v>
      </c>
      <c r="H2764" s="50">
        <v>1381.9599999999998</v>
      </c>
      <c r="I2764" s="50">
        <v>1374.6</v>
      </c>
      <c r="J2764" s="50">
        <v>1374.4799999999998</v>
      </c>
      <c r="K2764" s="50">
        <v>1375.11</v>
      </c>
      <c r="L2764" s="50">
        <v>1374.32</v>
      </c>
      <c r="M2764" s="50">
        <v>1373.43</v>
      </c>
      <c r="N2764" s="50">
        <v>1386.5199999999998</v>
      </c>
      <c r="O2764" s="50">
        <v>1387.09</v>
      </c>
      <c r="P2764" s="50">
        <v>1383.7099999999998</v>
      </c>
      <c r="Q2764" s="50">
        <v>1379.4099999999999</v>
      </c>
      <c r="R2764" s="50">
        <v>1360.0199999999998</v>
      </c>
      <c r="S2764" s="50">
        <v>1326.87</v>
      </c>
      <c r="T2764" s="50">
        <v>1325.9799999999998</v>
      </c>
      <c r="U2764" s="50">
        <v>1324.22</v>
      </c>
      <c r="V2764" s="50">
        <v>1324.49</v>
      </c>
      <c r="W2764" s="50">
        <v>1329.4999999999998</v>
      </c>
      <c r="X2764" s="50">
        <v>1330.87</v>
      </c>
      <c r="Y2764" s="50">
        <v>1331.37</v>
      </c>
    </row>
    <row r="2765" spans="1:25" ht="16.5" thickBot="1" x14ac:dyDescent="0.25">
      <c r="A2765" s="49">
        <f t="shared" si="75"/>
        <v>43484</v>
      </c>
      <c r="B2765" s="50">
        <v>1312.86</v>
      </c>
      <c r="C2765" s="50">
        <v>1314.6599999999999</v>
      </c>
      <c r="D2765" s="50">
        <v>1355.12</v>
      </c>
      <c r="E2765" s="50">
        <v>1362.7299999999998</v>
      </c>
      <c r="F2765" s="50">
        <v>1364.7299999999998</v>
      </c>
      <c r="G2765" s="50">
        <v>1395.8</v>
      </c>
      <c r="H2765" s="50">
        <v>1390.78</v>
      </c>
      <c r="I2765" s="50">
        <v>1387.26</v>
      </c>
      <c r="J2765" s="50">
        <v>1360.1299999999999</v>
      </c>
      <c r="K2765" s="50">
        <v>1354.6399999999999</v>
      </c>
      <c r="L2765" s="50">
        <v>1352.2299999999998</v>
      </c>
      <c r="M2765" s="50">
        <v>1381.58</v>
      </c>
      <c r="N2765" s="50">
        <v>1387.1499999999999</v>
      </c>
      <c r="O2765" s="50">
        <v>1388.7899999999997</v>
      </c>
      <c r="P2765" s="50">
        <v>1384.85</v>
      </c>
      <c r="Q2765" s="50">
        <v>1382.07</v>
      </c>
      <c r="R2765" s="50">
        <v>1350.36</v>
      </c>
      <c r="S2765" s="50">
        <v>1344.12</v>
      </c>
      <c r="T2765" s="50">
        <v>1300.99</v>
      </c>
      <c r="U2765" s="50">
        <v>1310.6299999999999</v>
      </c>
      <c r="V2765" s="50">
        <v>1306.49</v>
      </c>
      <c r="W2765" s="50">
        <v>1310.3599999999999</v>
      </c>
      <c r="X2765" s="50">
        <v>1309.1399999999999</v>
      </c>
      <c r="Y2765" s="50">
        <v>1309.4599999999998</v>
      </c>
    </row>
    <row r="2766" spans="1:25" ht="16.5" thickBot="1" x14ac:dyDescent="0.25">
      <c r="A2766" s="49">
        <f t="shared" si="75"/>
        <v>43485</v>
      </c>
      <c r="B2766" s="50">
        <v>1313.09</v>
      </c>
      <c r="C2766" s="50">
        <v>1310.8799999999999</v>
      </c>
      <c r="D2766" s="50">
        <v>1314.51</v>
      </c>
      <c r="E2766" s="50">
        <v>1356.0399999999997</v>
      </c>
      <c r="F2766" s="50">
        <v>1360.95</v>
      </c>
      <c r="G2766" s="50">
        <v>1364.1899999999998</v>
      </c>
      <c r="H2766" s="50">
        <v>1358.49</v>
      </c>
      <c r="I2766" s="50">
        <v>1356.07</v>
      </c>
      <c r="J2766" s="50">
        <v>1356.1899999999998</v>
      </c>
      <c r="K2766" s="50">
        <v>1353.1299999999999</v>
      </c>
      <c r="L2766" s="50">
        <v>1351.2099999999998</v>
      </c>
      <c r="M2766" s="50">
        <v>1353.9599999999998</v>
      </c>
      <c r="N2766" s="50">
        <v>1386.93</v>
      </c>
      <c r="O2766" s="50">
        <v>1389.3899999999999</v>
      </c>
      <c r="P2766" s="50">
        <v>1386.01</v>
      </c>
      <c r="Q2766" s="50">
        <v>1377.9599999999998</v>
      </c>
      <c r="R2766" s="50">
        <v>1346.31</v>
      </c>
      <c r="S2766" s="50">
        <v>1306.7099999999998</v>
      </c>
      <c r="T2766" s="50">
        <v>1298.2099999999998</v>
      </c>
      <c r="U2766" s="50">
        <v>1303.2699999999998</v>
      </c>
      <c r="V2766" s="50">
        <v>1304.53</v>
      </c>
      <c r="W2766" s="50">
        <v>1307.32</v>
      </c>
      <c r="X2766" s="50">
        <v>1312.18</v>
      </c>
      <c r="Y2766" s="50">
        <v>1311.9599999999998</v>
      </c>
    </row>
    <row r="2767" spans="1:25" ht="16.5" thickBot="1" x14ac:dyDescent="0.25">
      <c r="A2767" s="49">
        <f t="shared" si="75"/>
        <v>43486</v>
      </c>
      <c r="B2767" s="50">
        <v>1305.2899999999997</v>
      </c>
      <c r="C2767" s="50">
        <v>1336.2699999999998</v>
      </c>
      <c r="D2767" s="50">
        <v>1356.4099999999999</v>
      </c>
      <c r="E2767" s="50">
        <v>1359.49</v>
      </c>
      <c r="F2767" s="50">
        <v>1385.4999999999998</v>
      </c>
      <c r="G2767" s="50">
        <v>1379.07</v>
      </c>
      <c r="H2767" s="50">
        <v>1352.6899999999998</v>
      </c>
      <c r="I2767" s="50">
        <v>1346.6399999999999</v>
      </c>
      <c r="J2767" s="50">
        <v>1348.9399999999998</v>
      </c>
      <c r="K2767" s="50">
        <v>1350.58</v>
      </c>
      <c r="L2767" s="50">
        <v>1314.2099999999998</v>
      </c>
      <c r="M2767" s="50">
        <v>1351.7</v>
      </c>
      <c r="N2767" s="50">
        <v>1360.1699999999998</v>
      </c>
      <c r="O2767" s="50">
        <v>1387.8899999999999</v>
      </c>
      <c r="P2767" s="50">
        <v>1384.49</v>
      </c>
      <c r="Q2767" s="50">
        <v>1350.97</v>
      </c>
      <c r="R2767" s="50">
        <v>1347.2699999999998</v>
      </c>
      <c r="S2767" s="50">
        <v>1305.03</v>
      </c>
      <c r="T2767" s="50">
        <v>1304.8599999999999</v>
      </c>
      <c r="U2767" s="50">
        <v>1298.24</v>
      </c>
      <c r="V2767" s="50">
        <v>1297.74</v>
      </c>
      <c r="W2767" s="50">
        <v>1303.43</v>
      </c>
      <c r="X2767" s="50">
        <v>1307.4099999999999</v>
      </c>
      <c r="Y2767" s="50">
        <v>1305.83</v>
      </c>
    </row>
    <row r="2768" spans="1:25" ht="16.5" thickBot="1" x14ac:dyDescent="0.25">
      <c r="A2768" s="49">
        <f t="shared" si="75"/>
        <v>43487</v>
      </c>
      <c r="B2768" s="50">
        <v>1303.95</v>
      </c>
      <c r="C2768" s="50">
        <v>1351.9099999999999</v>
      </c>
      <c r="D2768" s="50">
        <v>1356.9799999999998</v>
      </c>
      <c r="E2768" s="50">
        <v>1359.6399999999999</v>
      </c>
      <c r="F2768" s="50">
        <v>1364.03</v>
      </c>
      <c r="G2768" s="50">
        <v>1361.11</v>
      </c>
      <c r="H2768" s="50">
        <v>1352.2</v>
      </c>
      <c r="I2768" s="50">
        <v>1306.9199999999998</v>
      </c>
      <c r="J2768" s="50">
        <v>1307.1699999999998</v>
      </c>
      <c r="K2768" s="50">
        <v>1329.2</v>
      </c>
      <c r="L2768" s="50">
        <v>1307.2899999999997</v>
      </c>
      <c r="M2768" s="50">
        <v>1308.81</v>
      </c>
      <c r="N2768" s="50">
        <v>1355.4199999999998</v>
      </c>
      <c r="O2768" s="50">
        <v>1357.97</v>
      </c>
      <c r="P2768" s="50">
        <v>1378.28</v>
      </c>
      <c r="Q2768" s="50">
        <v>1349.8</v>
      </c>
      <c r="R2768" s="50">
        <v>1305.3</v>
      </c>
      <c r="S2768" s="50">
        <v>1336.36</v>
      </c>
      <c r="T2768" s="50">
        <v>1299.5399999999997</v>
      </c>
      <c r="U2768" s="50">
        <v>1296.58</v>
      </c>
      <c r="V2768" s="50">
        <v>1296.8899999999999</v>
      </c>
      <c r="W2768" s="50">
        <v>1298.9199999999998</v>
      </c>
      <c r="X2768" s="50">
        <v>1302.6699999999998</v>
      </c>
      <c r="Y2768" s="50">
        <v>1302.3699999999999</v>
      </c>
    </row>
    <row r="2769" spans="1:25" ht="16.5" thickBot="1" x14ac:dyDescent="0.25">
      <c r="A2769" s="49">
        <f t="shared" si="75"/>
        <v>43488</v>
      </c>
      <c r="B2769" s="50">
        <v>1280.8799999999999</v>
      </c>
      <c r="C2769" s="50">
        <v>1287.5399999999997</v>
      </c>
      <c r="D2769" s="50">
        <v>1327.06</v>
      </c>
      <c r="E2769" s="50">
        <v>1353.8899999999999</v>
      </c>
      <c r="F2769" s="50">
        <v>1352.3999999999999</v>
      </c>
      <c r="G2769" s="50">
        <v>1353.1299999999999</v>
      </c>
      <c r="H2769" s="50">
        <v>1342.4599999999998</v>
      </c>
      <c r="I2769" s="50">
        <v>1279.24</v>
      </c>
      <c r="J2769" s="50">
        <v>1282.0899999999999</v>
      </c>
      <c r="K2769" s="50">
        <v>1281.56</v>
      </c>
      <c r="L2769" s="50">
        <v>1279.4099999999999</v>
      </c>
      <c r="M2769" s="50">
        <v>1279.55</v>
      </c>
      <c r="N2769" s="50">
        <v>1346.82</v>
      </c>
      <c r="O2769" s="50">
        <v>1350.86</v>
      </c>
      <c r="P2769" s="50">
        <v>1346.28</v>
      </c>
      <c r="Q2769" s="50">
        <v>1337.86</v>
      </c>
      <c r="R2769" s="50">
        <v>1275.6299999999999</v>
      </c>
      <c r="S2769" s="50">
        <v>1270.7499999999998</v>
      </c>
      <c r="T2769" s="50">
        <v>1271.6499999999999</v>
      </c>
      <c r="U2769" s="50">
        <v>1269.1299999999999</v>
      </c>
      <c r="V2769" s="50">
        <v>1272.1899999999998</v>
      </c>
      <c r="W2769" s="50">
        <v>1274.8899999999999</v>
      </c>
      <c r="X2769" s="50">
        <v>1278.8699999999999</v>
      </c>
      <c r="Y2769" s="50">
        <v>1279.3699999999999</v>
      </c>
    </row>
    <row r="2770" spans="1:25" ht="16.5" thickBot="1" x14ac:dyDescent="0.25">
      <c r="A2770" s="49">
        <f t="shared" si="75"/>
        <v>43489</v>
      </c>
      <c r="B2770" s="50">
        <v>1290.3699999999999</v>
      </c>
      <c r="C2770" s="50">
        <v>1374.85</v>
      </c>
      <c r="D2770" s="50">
        <v>1298.93</v>
      </c>
      <c r="E2770" s="50">
        <v>1382.84</v>
      </c>
      <c r="F2770" s="50">
        <v>1382.9399999999998</v>
      </c>
      <c r="G2770" s="50">
        <v>1380.9099999999999</v>
      </c>
      <c r="H2770" s="50">
        <v>1373.57</v>
      </c>
      <c r="I2770" s="50">
        <v>1288.07</v>
      </c>
      <c r="J2770" s="50">
        <v>1369.1399999999999</v>
      </c>
      <c r="K2770" s="50">
        <v>1288.45</v>
      </c>
      <c r="L2770" s="50">
        <v>1285.4199999999998</v>
      </c>
      <c r="M2770" s="50">
        <v>1285.9199999999998</v>
      </c>
      <c r="N2770" s="50">
        <v>1377.08</v>
      </c>
      <c r="O2770" s="50">
        <v>1380.1699999999998</v>
      </c>
      <c r="P2770" s="50">
        <v>1376.9199999999998</v>
      </c>
      <c r="Q2770" s="50">
        <v>1371.3</v>
      </c>
      <c r="R2770" s="50">
        <v>1283.1899999999998</v>
      </c>
      <c r="S2770" s="50">
        <v>1358.6899999999998</v>
      </c>
      <c r="T2770" s="50">
        <v>1283.95</v>
      </c>
      <c r="U2770" s="50">
        <v>1287.5899999999999</v>
      </c>
      <c r="V2770" s="50">
        <v>1284.74</v>
      </c>
      <c r="W2770" s="50">
        <v>1288.1099999999999</v>
      </c>
      <c r="X2770" s="50">
        <v>1282.7499999999998</v>
      </c>
      <c r="Y2770" s="50">
        <v>1280.01</v>
      </c>
    </row>
    <row r="2771" spans="1:25" ht="16.5" thickBot="1" x14ac:dyDescent="0.25">
      <c r="A2771" s="49">
        <f t="shared" si="75"/>
        <v>43490</v>
      </c>
      <c r="B2771" s="50">
        <v>1366.06</v>
      </c>
      <c r="C2771" s="50">
        <v>1374.55</v>
      </c>
      <c r="D2771" s="50">
        <v>1379.7</v>
      </c>
      <c r="E2771" s="50">
        <v>1382.9599999999998</v>
      </c>
      <c r="F2771" s="50">
        <v>1380.7699999999998</v>
      </c>
      <c r="G2771" s="50">
        <v>1377.1899999999998</v>
      </c>
      <c r="H2771" s="50">
        <v>1357.1599999999999</v>
      </c>
      <c r="I2771" s="50">
        <v>1355.35</v>
      </c>
      <c r="J2771" s="50">
        <v>1357.4799999999998</v>
      </c>
      <c r="K2771" s="50">
        <v>1352.24</v>
      </c>
      <c r="L2771" s="50">
        <v>1352.9799999999998</v>
      </c>
      <c r="M2771" s="50">
        <v>1352.37</v>
      </c>
      <c r="N2771" s="50">
        <v>1376.47</v>
      </c>
      <c r="O2771" s="50">
        <v>1378.97</v>
      </c>
      <c r="P2771" s="50">
        <v>1374.1</v>
      </c>
      <c r="Q2771" s="50">
        <v>1365.74</v>
      </c>
      <c r="R2771" s="50">
        <v>1353.55</v>
      </c>
      <c r="S2771" s="50">
        <v>1354.4999999999998</v>
      </c>
      <c r="T2771" s="50">
        <v>1351.7299999999998</v>
      </c>
      <c r="U2771" s="50">
        <v>1287.9399999999998</v>
      </c>
      <c r="V2771" s="50">
        <v>1289.18</v>
      </c>
      <c r="W2771" s="50">
        <v>1289.56</v>
      </c>
      <c r="X2771" s="50">
        <v>1293.05</v>
      </c>
      <c r="Y2771" s="50">
        <v>1302.9999999999998</v>
      </c>
    </row>
    <row r="2772" spans="1:25" ht="16.5" thickBot="1" x14ac:dyDescent="0.25">
      <c r="A2772" s="49">
        <f t="shared" si="75"/>
        <v>43491</v>
      </c>
      <c r="B2772" s="50">
        <v>1318.7499999999998</v>
      </c>
      <c r="C2772" s="50">
        <v>1371.85</v>
      </c>
      <c r="D2772" s="50">
        <v>1319.43</v>
      </c>
      <c r="E2772" s="50">
        <v>1367.53</v>
      </c>
      <c r="F2772" s="50">
        <v>1365.95</v>
      </c>
      <c r="G2772" s="50">
        <v>1364.9999999999998</v>
      </c>
      <c r="H2772" s="50">
        <v>1363.8899999999999</v>
      </c>
      <c r="I2772" s="50">
        <v>1358.05</v>
      </c>
      <c r="J2772" s="50">
        <v>1355.3999999999999</v>
      </c>
      <c r="K2772" s="50">
        <v>1350.56</v>
      </c>
      <c r="L2772" s="50">
        <v>1350.2099999999998</v>
      </c>
      <c r="M2772" s="50">
        <v>1352.03</v>
      </c>
      <c r="N2772" s="50">
        <v>1357.08</v>
      </c>
      <c r="O2772" s="50">
        <v>1358.2899999999997</v>
      </c>
      <c r="P2772" s="50">
        <v>1356.3799999999999</v>
      </c>
      <c r="Q2772" s="50">
        <v>1352.47</v>
      </c>
      <c r="R2772" s="50">
        <v>1353.7</v>
      </c>
      <c r="S2772" s="50">
        <v>1348.22</v>
      </c>
      <c r="T2772" s="50">
        <v>1351.58</v>
      </c>
      <c r="U2772" s="50">
        <v>1307.8799999999999</v>
      </c>
      <c r="V2772" s="50">
        <v>1306.6399999999999</v>
      </c>
      <c r="W2772" s="50">
        <v>1308.1199999999999</v>
      </c>
      <c r="X2772" s="50">
        <v>1306.32</v>
      </c>
      <c r="Y2772" s="50">
        <v>1309.6299999999999</v>
      </c>
    </row>
    <row r="2773" spans="1:25" ht="16.5" thickBot="1" x14ac:dyDescent="0.25">
      <c r="A2773" s="49">
        <f t="shared" si="75"/>
        <v>43492</v>
      </c>
      <c r="B2773" s="50">
        <v>1306.3</v>
      </c>
      <c r="C2773" s="50">
        <v>1340.3799999999999</v>
      </c>
      <c r="D2773" s="50">
        <v>1306.5199999999998</v>
      </c>
      <c r="E2773" s="50">
        <v>1358.34</v>
      </c>
      <c r="F2773" s="50">
        <v>1359.2899999999997</v>
      </c>
      <c r="G2773" s="50">
        <v>1362.58</v>
      </c>
      <c r="H2773" s="50">
        <v>1357.78</v>
      </c>
      <c r="I2773" s="50">
        <v>1357.7</v>
      </c>
      <c r="J2773" s="50">
        <v>1355.2299999999998</v>
      </c>
      <c r="K2773" s="50">
        <v>1352.36</v>
      </c>
      <c r="L2773" s="50">
        <v>1347.4599999999998</v>
      </c>
      <c r="M2773" s="50">
        <v>1353.35</v>
      </c>
      <c r="N2773" s="50">
        <v>1357.1399999999999</v>
      </c>
      <c r="O2773" s="50">
        <v>1356.6</v>
      </c>
      <c r="P2773" s="50">
        <v>1353.8799999999999</v>
      </c>
      <c r="Q2773" s="50">
        <v>1349.9999999999998</v>
      </c>
      <c r="R2773" s="50">
        <v>1350.0199999999998</v>
      </c>
      <c r="S2773" s="50">
        <v>1344.87</v>
      </c>
      <c r="T2773" s="50">
        <v>1348.09</v>
      </c>
      <c r="U2773" s="50">
        <v>1296.7</v>
      </c>
      <c r="V2773" s="50">
        <v>1300.5899999999999</v>
      </c>
      <c r="W2773" s="50">
        <v>1301.6699999999998</v>
      </c>
      <c r="X2773" s="50">
        <v>1308.55</v>
      </c>
      <c r="Y2773" s="50">
        <v>1308.45</v>
      </c>
    </row>
    <row r="2774" spans="1:25" ht="16.5" thickBot="1" x14ac:dyDescent="0.25">
      <c r="A2774" s="49">
        <f t="shared" si="75"/>
        <v>43493</v>
      </c>
      <c r="B2774" s="50">
        <v>1321.95</v>
      </c>
      <c r="C2774" s="50">
        <v>1363.85</v>
      </c>
      <c r="D2774" s="50">
        <v>1364.6399999999999</v>
      </c>
      <c r="E2774" s="50">
        <v>1364.2</v>
      </c>
      <c r="F2774" s="50">
        <v>1363.59</v>
      </c>
      <c r="G2774" s="50">
        <v>1359.8999999999999</v>
      </c>
      <c r="H2774" s="50">
        <v>1354.6499999999999</v>
      </c>
      <c r="I2774" s="50">
        <v>1349.9199999999998</v>
      </c>
      <c r="J2774" s="50">
        <v>1352.74</v>
      </c>
      <c r="K2774" s="50">
        <v>1351.4199999999998</v>
      </c>
      <c r="L2774" s="50">
        <v>1351.08</v>
      </c>
      <c r="M2774" s="50">
        <v>1352.2</v>
      </c>
      <c r="N2774" s="50">
        <v>1359.1399999999999</v>
      </c>
      <c r="O2774" s="50">
        <v>1361.0399999999997</v>
      </c>
      <c r="P2774" s="50">
        <v>1356.9799999999998</v>
      </c>
      <c r="Q2774" s="50">
        <v>1353.3799999999999</v>
      </c>
      <c r="R2774" s="50">
        <v>1353.85</v>
      </c>
      <c r="S2774" s="50">
        <v>1351.9399999999998</v>
      </c>
      <c r="T2774" s="50">
        <v>1342.2699999999998</v>
      </c>
      <c r="U2774" s="50">
        <v>1305.03</v>
      </c>
      <c r="V2774" s="50">
        <v>1304.2499999999998</v>
      </c>
      <c r="W2774" s="50">
        <v>1306.4099999999999</v>
      </c>
      <c r="X2774" s="50">
        <v>1307.2699999999998</v>
      </c>
      <c r="Y2774" s="50">
        <v>1309.57</v>
      </c>
    </row>
    <row r="2775" spans="1:25" ht="16.5" thickBot="1" x14ac:dyDescent="0.25">
      <c r="A2775" s="49">
        <f t="shared" si="75"/>
        <v>43494</v>
      </c>
      <c r="B2775" s="50">
        <v>1308.45</v>
      </c>
      <c r="C2775" s="50">
        <v>1358.85</v>
      </c>
      <c r="D2775" s="50">
        <v>1362.09</v>
      </c>
      <c r="E2775" s="50">
        <v>1365.1699999999998</v>
      </c>
      <c r="F2775" s="50">
        <v>1361.86</v>
      </c>
      <c r="G2775" s="50">
        <v>1357.7099999999998</v>
      </c>
      <c r="H2775" s="50">
        <v>1335.9099999999999</v>
      </c>
      <c r="I2775" s="50">
        <v>1299.8599999999999</v>
      </c>
      <c r="J2775" s="50">
        <v>1300.6299999999999</v>
      </c>
      <c r="K2775" s="50">
        <v>1298.3999999999999</v>
      </c>
      <c r="L2775" s="50">
        <v>1297.49</v>
      </c>
      <c r="M2775" s="50">
        <v>1300.49</v>
      </c>
      <c r="N2775" s="50">
        <v>1349.59</v>
      </c>
      <c r="O2775" s="50">
        <v>1355.22</v>
      </c>
      <c r="P2775" s="50">
        <v>1353.99</v>
      </c>
      <c r="Q2775" s="50">
        <v>1328.6599999999999</v>
      </c>
      <c r="R2775" s="50">
        <v>1297.0899999999999</v>
      </c>
      <c r="S2775" s="50">
        <v>1344.5399999999997</v>
      </c>
      <c r="T2775" s="50">
        <v>1298.7899999999997</v>
      </c>
      <c r="U2775" s="50">
        <v>1300.4799999999998</v>
      </c>
      <c r="V2775" s="50">
        <v>1296.9799999999998</v>
      </c>
      <c r="W2775" s="50">
        <v>1300.4999999999998</v>
      </c>
      <c r="X2775" s="50">
        <v>1300.6599999999999</v>
      </c>
      <c r="Y2775" s="50">
        <v>1301.5999999999999</v>
      </c>
    </row>
    <row r="2776" spans="1:25" ht="16.5" thickBot="1" x14ac:dyDescent="0.25">
      <c r="A2776" s="49">
        <f t="shared" si="75"/>
        <v>43495</v>
      </c>
      <c r="B2776" s="50">
        <v>1282.7099999999998</v>
      </c>
      <c r="C2776" s="50">
        <v>1335.8799999999999</v>
      </c>
      <c r="D2776" s="50">
        <v>1341.3</v>
      </c>
      <c r="E2776" s="50">
        <v>1382.24</v>
      </c>
      <c r="F2776" s="50">
        <v>1341.34</v>
      </c>
      <c r="G2776" s="50">
        <v>1339.34</v>
      </c>
      <c r="H2776" s="50">
        <v>1333.03</v>
      </c>
      <c r="I2776" s="50">
        <v>1282.1199999999999</v>
      </c>
      <c r="J2776" s="50">
        <v>1284.53</v>
      </c>
      <c r="K2776" s="50">
        <v>1283.07</v>
      </c>
      <c r="L2776" s="50">
        <v>1278.53</v>
      </c>
      <c r="M2776" s="50">
        <v>1282.33</v>
      </c>
      <c r="N2776" s="50">
        <v>1335.8999999999999</v>
      </c>
      <c r="O2776" s="50">
        <v>1377.5199999999998</v>
      </c>
      <c r="P2776" s="50">
        <v>1373.95</v>
      </c>
      <c r="Q2776" s="50">
        <v>1327.7499999999998</v>
      </c>
      <c r="R2776" s="50">
        <v>1278.01</v>
      </c>
      <c r="S2776" s="50">
        <v>1322.56</v>
      </c>
      <c r="T2776" s="50">
        <v>1280.18</v>
      </c>
      <c r="U2776" s="50">
        <v>1279.0999999999999</v>
      </c>
      <c r="V2776" s="50">
        <v>1285.74</v>
      </c>
      <c r="W2776" s="50">
        <v>1282.9199999999998</v>
      </c>
      <c r="X2776" s="50">
        <v>1288.68</v>
      </c>
      <c r="Y2776" s="50">
        <v>1290.4199999999998</v>
      </c>
    </row>
    <row r="2777" spans="1:25" ht="16.5" thickBot="1" x14ac:dyDescent="0.25">
      <c r="A2777" s="49">
        <f t="shared" si="75"/>
        <v>43496</v>
      </c>
      <c r="B2777" s="50">
        <v>1286.3699999999999</v>
      </c>
      <c r="C2777" s="50">
        <v>1337.9799999999998</v>
      </c>
      <c r="D2777" s="50">
        <v>1342.6599999999999</v>
      </c>
      <c r="E2777" s="50">
        <v>1381.37</v>
      </c>
      <c r="F2777" s="50">
        <v>1342.0199999999998</v>
      </c>
      <c r="G2777" s="50">
        <v>1339.4399999999998</v>
      </c>
      <c r="H2777" s="50">
        <v>1332.6899999999998</v>
      </c>
      <c r="I2777" s="50">
        <v>1331.7099999999998</v>
      </c>
      <c r="J2777" s="50">
        <v>1331.56</v>
      </c>
      <c r="K2777" s="50">
        <v>1338.9099999999999</v>
      </c>
      <c r="L2777" s="50">
        <v>1290.32</v>
      </c>
      <c r="M2777" s="50">
        <v>1290.4199999999998</v>
      </c>
      <c r="N2777" s="50">
        <v>1379.1299999999999</v>
      </c>
      <c r="O2777" s="50">
        <v>1376.9099999999999</v>
      </c>
      <c r="P2777" s="50">
        <v>1374.3</v>
      </c>
      <c r="Q2777" s="50">
        <v>1331.37</v>
      </c>
      <c r="R2777" s="50">
        <v>1281.97</v>
      </c>
      <c r="S2777" s="50">
        <v>1322.2899999999997</v>
      </c>
      <c r="T2777" s="50">
        <v>1279.9999999999998</v>
      </c>
      <c r="U2777" s="50">
        <v>1282.6899999999998</v>
      </c>
      <c r="V2777" s="50">
        <v>1282.55</v>
      </c>
      <c r="W2777" s="50">
        <v>1288.1599999999999</v>
      </c>
      <c r="X2777" s="50">
        <v>1284.7099999999998</v>
      </c>
      <c r="Y2777" s="50">
        <v>1282.1199999999999</v>
      </c>
    </row>
    <row r="2778" spans="1:25" s="60" customFormat="1" ht="21" thickBot="1" x14ac:dyDescent="0.35">
      <c r="A2778" s="156" t="s">
        <v>64</v>
      </c>
      <c r="B2778" s="158" t="s">
        <v>130</v>
      </c>
      <c r="C2778" s="159"/>
      <c r="D2778" s="159"/>
      <c r="E2778" s="159"/>
      <c r="F2778" s="159"/>
      <c r="G2778" s="159"/>
      <c r="H2778" s="159"/>
      <c r="I2778" s="159"/>
      <c r="J2778" s="159"/>
      <c r="K2778" s="159"/>
      <c r="L2778" s="159"/>
      <c r="M2778" s="159"/>
      <c r="N2778" s="159"/>
      <c r="O2778" s="159"/>
      <c r="P2778" s="159"/>
      <c r="Q2778" s="159"/>
      <c r="R2778" s="159"/>
      <c r="S2778" s="159"/>
      <c r="T2778" s="159"/>
      <c r="U2778" s="159"/>
      <c r="V2778" s="159"/>
      <c r="W2778" s="159"/>
      <c r="X2778" s="159"/>
      <c r="Y2778" s="160"/>
    </row>
    <row r="2779" spans="1:25" ht="32.25" thickBot="1" x14ac:dyDescent="0.3">
      <c r="A2779" s="157"/>
      <c r="B2779" s="48" t="s">
        <v>66</v>
      </c>
      <c r="C2779" s="48" t="s">
        <v>67</v>
      </c>
      <c r="D2779" s="48" t="s">
        <v>68</v>
      </c>
      <c r="E2779" s="48" t="s">
        <v>69</v>
      </c>
      <c r="F2779" s="48" t="s">
        <v>70</v>
      </c>
      <c r="G2779" s="48" t="s">
        <v>71</v>
      </c>
      <c r="H2779" s="48" t="s">
        <v>72</v>
      </c>
      <c r="I2779" s="48" t="s">
        <v>73</v>
      </c>
      <c r="J2779" s="48" t="s">
        <v>74</v>
      </c>
      <c r="K2779" s="48" t="s">
        <v>75</v>
      </c>
      <c r="L2779" s="48" t="s">
        <v>76</v>
      </c>
      <c r="M2779" s="48" t="s">
        <v>77</v>
      </c>
      <c r="N2779" s="48" t="s">
        <v>78</v>
      </c>
      <c r="O2779" s="48" t="s">
        <v>79</v>
      </c>
      <c r="P2779" s="48" t="s">
        <v>80</v>
      </c>
      <c r="Q2779" s="48" t="s">
        <v>81</v>
      </c>
      <c r="R2779" s="48" t="s">
        <v>82</v>
      </c>
      <c r="S2779" s="48" t="s">
        <v>83</v>
      </c>
      <c r="T2779" s="48" t="s">
        <v>84</v>
      </c>
      <c r="U2779" s="48" t="s">
        <v>85</v>
      </c>
      <c r="V2779" s="48" t="s">
        <v>86</v>
      </c>
      <c r="W2779" s="48" t="s">
        <v>87</v>
      </c>
      <c r="X2779" s="48" t="s">
        <v>88</v>
      </c>
      <c r="Y2779" s="48" t="s">
        <v>89</v>
      </c>
    </row>
    <row r="2780" spans="1:25" ht="16.5" thickBot="1" x14ac:dyDescent="0.25">
      <c r="A2780" s="49">
        <f t="shared" ref="A2780:A2810" si="76">A2747</f>
        <v>43466</v>
      </c>
      <c r="B2780" s="50">
        <v>1516.26</v>
      </c>
      <c r="C2780" s="50">
        <v>1532.56</v>
      </c>
      <c r="D2780" s="50">
        <v>1527.8799999999999</v>
      </c>
      <c r="E2780" s="50">
        <v>1530.2099999999998</v>
      </c>
      <c r="F2780" s="50">
        <v>1535.3</v>
      </c>
      <c r="G2780" s="50">
        <v>1537.9399999999998</v>
      </c>
      <c r="H2780" s="50">
        <v>1534.78</v>
      </c>
      <c r="I2780" s="50">
        <v>1534.4399999999998</v>
      </c>
      <c r="J2780" s="50">
        <v>1539.81</v>
      </c>
      <c r="K2780" s="50">
        <v>1543.37</v>
      </c>
      <c r="L2780" s="50">
        <v>1543.1499999999999</v>
      </c>
      <c r="M2780" s="50">
        <v>1545.6699999999998</v>
      </c>
      <c r="N2780" s="50">
        <v>1554.26</v>
      </c>
      <c r="O2780" s="50">
        <v>1560.78</v>
      </c>
      <c r="P2780" s="50">
        <v>1557.36</v>
      </c>
      <c r="Q2780" s="50">
        <v>1549.74</v>
      </c>
      <c r="R2780" s="50">
        <v>1547.9799999999998</v>
      </c>
      <c r="S2780" s="50">
        <v>1540.2</v>
      </c>
      <c r="T2780" s="50">
        <v>1543.93</v>
      </c>
      <c r="U2780" s="50">
        <v>1533.72</v>
      </c>
      <c r="V2780" s="50">
        <v>1521.51</v>
      </c>
      <c r="W2780" s="50">
        <v>1518.2299999999998</v>
      </c>
      <c r="X2780" s="50">
        <v>1523.3999999999999</v>
      </c>
      <c r="Y2780" s="50">
        <v>1512.3899999999999</v>
      </c>
    </row>
    <row r="2781" spans="1:25" ht="16.5" thickBot="1" x14ac:dyDescent="0.25">
      <c r="A2781" s="49">
        <f t="shared" si="76"/>
        <v>43467</v>
      </c>
      <c r="B2781" s="50">
        <v>1517.7099999999998</v>
      </c>
      <c r="C2781" s="50">
        <v>1511.7099999999998</v>
      </c>
      <c r="D2781" s="50">
        <v>1531.9599999999998</v>
      </c>
      <c r="E2781" s="50">
        <v>1533.7299999999998</v>
      </c>
      <c r="F2781" s="50">
        <v>1540.8999999999999</v>
      </c>
      <c r="G2781" s="50">
        <v>1546.24</v>
      </c>
      <c r="H2781" s="50">
        <v>1548.07</v>
      </c>
      <c r="I2781" s="50">
        <v>1549.7099999999998</v>
      </c>
      <c r="J2781" s="50">
        <v>1547.47</v>
      </c>
      <c r="K2781" s="50">
        <v>1550.79</v>
      </c>
      <c r="L2781" s="50">
        <v>1552.28</v>
      </c>
      <c r="M2781" s="50">
        <v>1552.11</v>
      </c>
      <c r="N2781" s="50">
        <v>1558.49</v>
      </c>
      <c r="O2781" s="50">
        <v>1561.83</v>
      </c>
      <c r="P2781" s="50">
        <v>1551.2</v>
      </c>
      <c r="Q2781" s="50">
        <v>1547.5199999999998</v>
      </c>
      <c r="R2781" s="50">
        <v>1543.07</v>
      </c>
      <c r="S2781" s="50">
        <v>1536.6</v>
      </c>
      <c r="T2781" s="50">
        <v>1522.07</v>
      </c>
      <c r="U2781" s="50">
        <v>1524.84</v>
      </c>
      <c r="V2781" s="50">
        <v>1247.3899999999999</v>
      </c>
      <c r="W2781" s="50">
        <v>1254.1199999999999</v>
      </c>
      <c r="X2781" s="50">
        <v>1523.11</v>
      </c>
      <c r="Y2781" s="50">
        <v>1524.56</v>
      </c>
    </row>
    <row r="2782" spans="1:25" ht="16.5" thickBot="1" x14ac:dyDescent="0.25">
      <c r="A2782" s="49">
        <f t="shared" si="76"/>
        <v>43468</v>
      </c>
      <c r="B2782" s="50">
        <v>1529.6</v>
      </c>
      <c r="C2782" s="50">
        <v>1537.22</v>
      </c>
      <c r="D2782" s="50">
        <v>1545.1499999999999</v>
      </c>
      <c r="E2782" s="50">
        <v>1546.81</v>
      </c>
      <c r="F2782" s="50">
        <v>1553.8</v>
      </c>
      <c r="G2782" s="50">
        <v>1555.87</v>
      </c>
      <c r="H2782" s="50">
        <v>1550.1899999999998</v>
      </c>
      <c r="I2782" s="50">
        <v>1558.37</v>
      </c>
      <c r="J2782" s="50">
        <v>1557.95</v>
      </c>
      <c r="K2782" s="50">
        <v>1553.7099999999998</v>
      </c>
      <c r="L2782" s="50">
        <v>1548.41</v>
      </c>
      <c r="M2782" s="50">
        <v>1552.59</v>
      </c>
      <c r="N2782" s="50">
        <v>1560.83</v>
      </c>
      <c r="O2782" s="50">
        <v>1563.7499999999998</v>
      </c>
      <c r="P2782" s="50">
        <v>1561.54</v>
      </c>
      <c r="Q2782" s="50">
        <v>1548.24</v>
      </c>
      <c r="R2782" s="50">
        <v>1543.43</v>
      </c>
      <c r="S2782" s="50">
        <v>1538.18</v>
      </c>
      <c r="T2782" s="50">
        <v>1532.32</v>
      </c>
      <c r="U2782" s="50">
        <v>1532.28</v>
      </c>
      <c r="V2782" s="50">
        <v>1532.45</v>
      </c>
      <c r="W2782" s="50">
        <v>1531.76</v>
      </c>
      <c r="X2782" s="50">
        <v>1525.4599999999998</v>
      </c>
      <c r="Y2782" s="50">
        <v>1523.86</v>
      </c>
    </row>
    <row r="2783" spans="1:25" ht="16.5" thickBot="1" x14ac:dyDescent="0.25">
      <c r="A2783" s="49">
        <f t="shared" si="76"/>
        <v>43469</v>
      </c>
      <c r="B2783" s="50">
        <v>1521.1</v>
      </c>
      <c r="C2783" s="50">
        <v>1527.7299999999998</v>
      </c>
      <c r="D2783" s="50">
        <v>1538.4399999999998</v>
      </c>
      <c r="E2783" s="50">
        <v>1539.51</v>
      </c>
      <c r="F2783" s="50">
        <v>1546.18</v>
      </c>
      <c r="G2783" s="50">
        <v>1549.05</v>
      </c>
      <c r="H2783" s="50">
        <v>1551.4999999999998</v>
      </c>
      <c r="I2783" s="50">
        <v>1554.9599999999998</v>
      </c>
      <c r="J2783" s="50">
        <v>1549.61</v>
      </c>
      <c r="K2783" s="50">
        <v>1547.6499999999999</v>
      </c>
      <c r="L2783" s="50">
        <v>1545.76</v>
      </c>
      <c r="M2783" s="50">
        <v>1552.9199999999998</v>
      </c>
      <c r="N2783" s="50">
        <v>1563.24</v>
      </c>
      <c r="O2783" s="50">
        <v>1561.6699999999998</v>
      </c>
      <c r="P2783" s="50">
        <v>1559.0199999999998</v>
      </c>
      <c r="Q2783" s="50">
        <v>1549.83</v>
      </c>
      <c r="R2783" s="50">
        <v>1542.81</v>
      </c>
      <c r="S2783" s="50">
        <v>1542.11</v>
      </c>
      <c r="T2783" s="50">
        <v>1530.45</v>
      </c>
      <c r="U2783" s="50">
        <v>1535.85</v>
      </c>
      <c r="V2783" s="50">
        <v>1521.7499999999998</v>
      </c>
      <c r="W2783" s="50">
        <v>1533.4399999999998</v>
      </c>
      <c r="X2783" s="50">
        <v>1532.8899999999999</v>
      </c>
      <c r="Y2783" s="50">
        <v>1526.06</v>
      </c>
    </row>
    <row r="2784" spans="1:25" ht="16.5" thickBot="1" x14ac:dyDescent="0.25">
      <c r="A2784" s="49">
        <f t="shared" si="76"/>
        <v>43470</v>
      </c>
      <c r="B2784" s="50">
        <v>1529.6</v>
      </c>
      <c r="C2784" s="50">
        <v>1534.57</v>
      </c>
      <c r="D2784" s="50">
        <v>1540.55</v>
      </c>
      <c r="E2784" s="50">
        <v>1542.72</v>
      </c>
      <c r="F2784" s="50">
        <v>1549.6399999999999</v>
      </c>
      <c r="G2784" s="50">
        <v>1552.6299999999999</v>
      </c>
      <c r="H2784" s="50">
        <v>1548.18</v>
      </c>
      <c r="I2784" s="50">
        <v>1544.49</v>
      </c>
      <c r="J2784" s="50">
        <v>1541.9799999999998</v>
      </c>
      <c r="K2784" s="50">
        <v>1542.59</v>
      </c>
      <c r="L2784" s="50">
        <v>1539.9399999999998</v>
      </c>
      <c r="M2784" s="50">
        <v>1548.18</v>
      </c>
      <c r="N2784" s="50">
        <v>1586.57</v>
      </c>
      <c r="O2784" s="50">
        <v>1586.79</v>
      </c>
      <c r="P2784" s="50">
        <v>1582.61</v>
      </c>
      <c r="Q2784" s="50">
        <v>1550.4999999999998</v>
      </c>
      <c r="R2784" s="50">
        <v>1544.97</v>
      </c>
      <c r="S2784" s="50">
        <v>1535.03</v>
      </c>
      <c r="T2784" s="50">
        <v>1527.4999999999998</v>
      </c>
      <c r="U2784" s="50">
        <v>1530.35</v>
      </c>
      <c r="V2784" s="50">
        <v>1528.61</v>
      </c>
      <c r="W2784" s="50">
        <v>1534.3799999999999</v>
      </c>
      <c r="X2784" s="50">
        <v>1530.83</v>
      </c>
      <c r="Y2784" s="50">
        <v>1531.9999999999998</v>
      </c>
    </row>
    <row r="2785" spans="1:25" ht="16.5" thickBot="1" x14ac:dyDescent="0.25">
      <c r="A2785" s="49">
        <f t="shared" si="76"/>
        <v>43471</v>
      </c>
      <c r="B2785" s="50">
        <v>1532.78</v>
      </c>
      <c r="C2785" s="50">
        <v>1540.22</v>
      </c>
      <c r="D2785" s="50">
        <v>1547.18</v>
      </c>
      <c r="E2785" s="50">
        <v>1549.1399999999999</v>
      </c>
      <c r="F2785" s="50">
        <v>1557.54</v>
      </c>
      <c r="G2785" s="50">
        <v>1560.03</v>
      </c>
      <c r="H2785" s="50">
        <v>1552.82</v>
      </c>
      <c r="I2785" s="50">
        <v>1552.9999999999998</v>
      </c>
      <c r="J2785" s="50">
        <v>1553.24</v>
      </c>
      <c r="K2785" s="50">
        <v>1550.2</v>
      </c>
      <c r="L2785" s="50">
        <v>1547.87</v>
      </c>
      <c r="M2785" s="50">
        <v>1560.2</v>
      </c>
      <c r="N2785" s="50">
        <v>1594.97</v>
      </c>
      <c r="O2785" s="50">
        <v>1559.6499999999999</v>
      </c>
      <c r="P2785" s="50">
        <v>1586.2</v>
      </c>
      <c r="Q2785" s="50">
        <v>1549.6</v>
      </c>
      <c r="R2785" s="50">
        <v>1548.55</v>
      </c>
      <c r="S2785" s="50">
        <v>1548.4999999999998</v>
      </c>
      <c r="T2785" s="50">
        <v>1535.11</v>
      </c>
      <c r="U2785" s="50">
        <v>1532.81</v>
      </c>
      <c r="V2785" s="50">
        <v>1528.8999999999999</v>
      </c>
      <c r="W2785" s="50">
        <v>1531.53</v>
      </c>
      <c r="X2785" s="50">
        <v>1529.32</v>
      </c>
      <c r="Y2785" s="50">
        <v>1528.7499999999998</v>
      </c>
    </row>
    <row r="2786" spans="1:25" ht="16.5" thickBot="1" x14ac:dyDescent="0.25">
      <c r="A2786" s="49">
        <f t="shared" si="76"/>
        <v>43472</v>
      </c>
      <c r="B2786" s="50">
        <v>1519.58</v>
      </c>
      <c r="C2786" s="50">
        <v>1529.9999999999998</v>
      </c>
      <c r="D2786" s="50">
        <v>1539.9999999999998</v>
      </c>
      <c r="E2786" s="50">
        <v>1546.32</v>
      </c>
      <c r="F2786" s="50">
        <v>1545.53</v>
      </c>
      <c r="G2786" s="50">
        <v>1555.87</v>
      </c>
      <c r="H2786" s="50">
        <v>1553.12</v>
      </c>
      <c r="I2786" s="50">
        <v>1552.85</v>
      </c>
      <c r="J2786" s="50">
        <v>1553.09</v>
      </c>
      <c r="K2786" s="50">
        <v>1554.58</v>
      </c>
      <c r="L2786" s="50">
        <v>1553.2699999999998</v>
      </c>
      <c r="M2786" s="50">
        <v>1558.6499999999999</v>
      </c>
      <c r="N2786" s="50">
        <v>1565.97</v>
      </c>
      <c r="O2786" s="50">
        <v>1568.8799999999999</v>
      </c>
      <c r="P2786" s="50">
        <v>1593.37</v>
      </c>
      <c r="Q2786" s="50">
        <v>1548.7</v>
      </c>
      <c r="R2786" s="50">
        <v>1544.43</v>
      </c>
      <c r="S2786" s="50">
        <v>1542.2</v>
      </c>
      <c r="T2786" s="50">
        <v>1537.06</v>
      </c>
      <c r="U2786" s="50">
        <v>1539.26</v>
      </c>
      <c r="V2786" s="50">
        <v>1533.59</v>
      </c>
      <c r="W2786" s="50">
        <v>1537.99</v>
      </c>
      <c r="X2786" s="50">
        <v>1539.05</v>
      </c>
      <c r="Y2786" s="50">
        <v>1533.59</v>
      </c>
    </row>
    <row r="2787" spans="1:25" ht="16.5" thickBot="1" x14ac:dyDescent="0.25">
      <c r="A2787" s="49">
        <f t="shared" si="76"/>
        <v>43473</v>
      </c>
      <c r="B2787" s="50">
        <v>1532.3899999999999</v>
      </c>
      <c r="C2787" s="50">
        <v>1537.26</v>
      </c>
      <c r="D2787" s="50">
        <v>1541.6</v>
      </c>
      <c r="E2787" s="50">
        <v>1544.85</v>
      </c>
      <c r="F2787" s="50">
        <v>1553.06</v>
      </c>
      <c r="G2787" s="50">
        <v>1557.83</v>
      </c>
      <c r="H2787" s="50">
        <v>1552.57</v>
      </c>
      <c r="I2787" s="50">
        <v>1546.93</v>
      </c>
      <c r="J2787" s="50">
        <v>1544.9399999999998</v>
      </c>
      <c r="K2787" s="50">
        <v>1546.6499999999999</v>
      </c>
      <c r="L2787" s="50">
        <v>1543.41</v>
      </c>
      <c r="M2787" s="50">
        <v>1545.6</v>
      </c>
      <c r="N2787" s="50">
        <v>1581.56</v>
      </c>
      <c r="O2787" s="50">
        <v>1585.55</v>
      </c>
      <c r="P2787" s="50">
        <v>1578.4799999999998</v>
      </c>
      <c r="Q2787" s="50">
        <v>1543.3</v>
      </c>
      <c r="R2787" s="50">
        <v>1537.76</v>
      </c>
      <c r="S2787" s="50">
        <v>1532.3999999999999</v>
      </c>
      <c r="T2787" s="50">
        <v>1527.1499999999999</v>
      </c>
      <c r="U2787" s="50">
        <v>1523.7099999999998</v>
      </c>
      <c r="V2787" s="50">
        <v>1529.47</v>
      </c>
      <c r="W2787" s="50">
        <v>1529.6499999999999</v>
      </c>
      <c r="X2787" s="50">
        <v>1532.5199999999998</v>
      </c>
      <c r="Y2787" s="50">
        <v>1530.04</v>
      </c>
    </row>
    <row r="2788" spans="1:25" ht="16.5" thickBot="1" x14ac:dyDescent="0.25">
      <c r="A2788" s="49">
        <f t="shared" si="76"/>
        <v>43474</v>
      </c>
      <c r="B2788" s="50">
        <v>1530.49</v>
      </c>
      <c r="C2788" s="50">
        <v>1536.2299999999998</v>
      </c>
      <c r="D2788" s="50">
        <v>1542.1899999999998</v>
      </c>
      <c r="E2788" s="50">
        <v>1547.3799999999999</v>
      </c>
      <c r="F2788" s="50">
        <v>1548.9999999999998</v>
      </c>
      <c r="G2788" s="50">
        <v>1550.43</v>
      </c>
      <c r="H2788" s="50">
        <v>1544.33</v>
      </c>
      <c r="I2788" s="50">
        <v>1542.16</v>
      </c>
      <c r="J2788" s="50">
        <v>1541.61</v>
      </c>
      <c r="K2788" s="50">
        <v>1541.37</v>
      </c>
      <c r="L2788" s="50">
        <v>1541.4599999999998</v>
      </c>
      <c r="M2788" s="50">
        <v>1545.62</v>
      </c>
      <c r="N2788" s="50">
        <v>1579.9999999999998</v>
      </c>
      <c r="O2788" s="50">
        <v>1579.2499999999998</v>
      </c>
      <c r="P2788" s="50">
        <v>1577.55</v>
      </c>
      <c r="Q2788" s="50">
        <v>1541.7299999999998</v>
      </c>
      <c r="R2788" s="50">
        <v>1535.62</v>
      </c>
      <c r="S2788" s="50">
        <v>1532.3</v>
      </c>
      <c r="T2788" s="50">
        <v>1527.07</v>
      </c>
      <c r="U2788" s="50">
        <v>1522.74</v>
      </c>
      <c r="V2788" s="50">
        <v>1530.11</v>
      </c>
      <c r="W2788" s="50">
        <v>1526.4199999999998</v>
      </c>
      <c r="X2788" s="50">
        <v>1535.8899999999999</v>
      </c>
      <c r="Y2788" s="50">
        <v>1536.81</v>
      </c>
    </row>
    <row r="2789" spans="1:25" ht="16.5" thickBot="1" x14ac:dyDescent="0.25">
      <c r="A2789" s="49">
        <f t="shared" si="76"/>
        <v>43475</v>
      </c>
      <c r="B2789" s="50">
        <v>1544.93</v>
      </c>
      <c r="C2789" s="50">
        <v>1555.1</v>
      </c>
      <c r="D2789" s="50">
        <v>1570.3</v>
      </c>
      <c r="E2789" s="50">
        <v>1574.6699999999998</v>
      </c>
      <c r="F2789" s="50">
        <v>1577.36</v>
      </c>
      <c r="G2789" s="50">
        <v>1577.4599999999998</v>
      </c>
      <c r="H2789" s="50">
        <v>1571.2</v>
      </c>
      <c r="I2789" s="50">
        <v>1566.6</v>
      </c>
      <c r="J2789" s="50">
        <v>1566.3999999999999</v>
      </c>
      <c r="K2789" s="50">
        <v>1566.99</v>
      </c>
      <c r="L2789" s="50">
        <v>1549.97</v>
      </c>
      <c r="M2789" s="50">
        <v>1556.79</v>
      </c>
      <c r="N2789" s="50">
        <v>1585.51</v>
      </c>
      <c r="O2789" s="50">
        <v>1578.9799999999998</v>
      </c>
      <c r="P2789" s="50">
        <v>1577.47</v>
      </c>
      <c r="Q2789" s="50">
        <v>1568.79</v>
      </c>
      <c r="R2789" s="50">
        <v>1546.7099999999998</v>
      </c>
      <c r="S2789" s="50">
        <v>1541.7099999999998</v>
      </c>
      <c r="T2789" s="50">
        <v>1535.79</v>
      </c>
      <c r="U2789" s="50">
        <v>1542.9799999999998</v>
      </c>
      <c r="V2789" s="50">
        <v>1545.7299999999998</v>
      </c>
      <c r="W2789" s="50">
        <v>1547.53</v>
      </c>
      <c r="X2789" s="50">
        <v>1543.8999999999999</v>
      </c>
      <c r="Y2789" s="50">
        <v>1542.62</v>
      </c>
    </row>
    <row r="2790" spans="1:25" ht="16.5" thickBot="1" x14ac:dyDescent="0.25">
      <c r="A2790" s="49">
        <f t="shared" si="76"/>
        <v>43476</v>
      </c>
      <c r="B2790" s="50">
        <v>1540.3899999999999</v>
      </c>
      <c r="C2790" s="50">
        <v>1547.66</v>
      </c>
      <c r="D2790" s="50">
        <v>1568.0199999999998</v>
      </c>
      <c r="E2790" s="50">
        <v>1573.76</v>
      </c>
      <c r="F2790" s="50">
        <v>1572.1899999999998</v>
      </c>
      <c r="G2790" s="50">
        <v>1571.9399999999998</v>
      </c>
      <c r="H2790" s="50">
        <v>1566.8999999999999</v>
      </c>
      <c r="I2790" s="50">
        <v>1549.6299999999999</v>
      </c>
      <c r="J2790" s="50">
        <v>1558.55</v>
      </c>
      <c r="K2790" s="50">
        <v>1550.2299999999998</v>
      </c>
      <c r="L2790" s="50">
        <v>1549.32</v>
      </c>
      <c r="M2790" s="50">
        <v>1550.3999999999999</v>
      </c>
      <c r="N2790" s="50">
        <v>1573.91</v>
      </c>
      <c r="O2790" s="50">
        <v>1572.9199999999998</v>
      </c>
      <c r="P2790" s="50">
        <v>1570.91</v>
      </c>
      <c r="Q2790" s="50">
        <v>1561.7099999999998</v>
      </c>
      <c r="R2790" s="50">
        <v>1542.95</v>
      </c>
      <c r="S2790" s="50">
        <v>1537.8799999999999</v>
      </c>
      <c r="T2790" s="50">
        <v>1531.43</v>
      </c>
      <c r="U2790" s="50">
        <v>1541.9999999999998</v>
      </c>
      <c r="V2790" s="50">
        <v>1540.4599999999998</v>
      </c>
      <c r="W2790" s="50">
        <v>1543.6</v>
      </c>
      <c r="X2790" s="50">
        <v>1543.2099999999998</v>
      </c>
      <c r="Y2790" s="50">
        <v>1543.4399999999998</v>
      </c>
    </row>
    <row r="2791" spans="1:25" ht="16.5" thickBot="1" x14ac:dyDescent="0.25">
      <c r="A2791" s="49">
        <f t="shared" si="76"/>
        <v>43477</v>
      </c>
      <c r="B2791" s="50">
        <v>1549.6899999999998</v>
      </c>
      <c r="C2791" s="50">
        <v>1546.24</v>
      </c>
      <c r="D2791" s="50">
        <v>1549.9799999999998</v>
      </c>
      <c r="E2791" s="50">
        <v>1557.4199999999998</v>
      </c>
      <c r="F2791" s="50">
        <v>1559.43</v>
      </c>
      <c r="G2791" s="50">
        <v>1573.01</v>
      </c>
      <c r="H2791" s="50">
        <v>1572.9399999999998</v>
      </c>
      <c r="I2791" s="50">
        <v>1571.58</v>
      </c>
      <c r="J2791" s="50">
        <v>1565.8999999999999</v>
      </c>
      <c r="K2791" s="50">
        <v>1564.68</v>
      </c>
      <c r="L2791" s="50">
        <v>1548.86</v>
      </c>
      <c r="M2791" s="50">
        <v>1563.81</v>
      </c>
      <c r="N2791" s="50">
        <v>1575.1399999999999</v>
      </c>
      <c r="O2791" s="50">
        <v>1579.35</v>
      </c>
      <c r="P2791" s="50">
        <v>1576.11</v>
      </c>
      <c r="Q2791" s="50">
        <v>1567.09</v>
      </c>
      <c r="R2791" s="50">
        <v>1543.2299999999998</v>
      </c>
      <c r="S2791" s="50">
        <v>1547.97</v>
      </c>
      <c r="T2791" s="50">
        <v>1546.47</v>
      </c>
      <c r="U2791" s="50">
        <v>1552.84</v>
      </c>
      <c r="V2791" s="50">
        <v>1547.84</v>
      </c>
      <c r="W2791" s="50">
        <v>1547.35</v>
      </c>
      <c r="X2791" s="50">
        <v>1541.8899999999999</v>
      </c>
      <c r="Y2791" s="50">
        <v>1545.9799999999998</v>
      </c>
    </row>
    <row r="2792" spans="1:25" ht="16.5" thickBot="1" x14ac:dyDescent="0.25">
      <c r="A2792" s="49">
        <f t="shared" si="76"/>
        <v>43478</v>
      </c>
      <c r="B2792" s="50">
        <v>1545.6499999999999</v>
      </c>
      <c r="C2792" s="50">
        <v>1561.78</v>
      </c>
      <c r="D2792" s="50">
        <v>1568.8</v>
      </c>
      <c r="E2792" s="50">
        <v>1574.5199999999998</v>
      </c>
      <c r="F2792" s="50">
        <v>1598.32</v>
      </c>
      <c r="G2792" s="50">
        <v>1600.22</v>
      </c>
      <c r="H2792" s="50">
        <v>1594.45</v>
      </c>
      <c r="I2792" s="50">
        <v>1591.83</v>
      </c>
      <c r="J2792" s="50">
        <v>1574.3</v>
      </c>
      <c r="K2792" s="50">
        <v>1552.22</v>
      </c>
      <c r="L2792" s="50">
        <v>1550.07</v>
      </c>
      <c r="M2792" s="50">
        <v>1554.55</v>
      </c>
      <c r="N2792" s="50">
        <v>1574.3799999999999</v>
      </c>
      <c r="O2792" s="50">
        <v>1577.1299999999999</v>
      </c>
      <c r="P2792" s="50">
        <v>1575.3999999999999</v>
      </c>
      <c r="Q2792" s="50">
        <v>1566.11</v>
      </c>
      <c r="R2792" s="50">
        <v>1547.47</v>
      </c>
      <c r="S2792" s="50">
        <v>1543.7699999999998</v>
      </c>
      <c r="T2792" s="50">
        <v>1535.2</v>
      </c>
      <c r="U2792" s="50">
        <v>1539.8999999999999</v>
      </c>
      <c r="V2792" s="50">
        <v>1541.79</v>
      </c>
      <c r="W2792" s="50">
        <v>1544.33</v>
      </c>
      <c r="X2792" s="50">
        <v>1548.7099999999998</v>
      </c>
      <c r="Y2792" s="50">
        <v>1546.87</v>
      </c>
    </row>
    <row r="2793" spans="1:25" ht="16.5" thickBot="1" x14ac:dyDescent="0.25">
      <c r="A2793" s="49">
        <f t="shared" si="76"/>
        <v>43479</v>
      </c>
      <c r="B2793" s="50">
        <v>1540.55</v>
      </c>
      <c r="C2793" s="50">
        <v>1548.34</v>
      </c>
      <c r="D2793" s="50">
        <v>1569.1</v>
      </c>
      <c r="E2793" s="50">
        <v>1573.32</v>
      </c>
      <c r="F2793" s="50">
        <v>1572.53</v>
      </c>
      <c r="G2793" s="50">
        <v>1573.3899999999999</v>
      </c>
      <c r="H2793" s="50">
        <v>1567.97</v>
      </c>
      <c r="I2793" s="50">
        <v>1562.7699999999998</v>
      </c>
      <c r="J2793" s="50">
        <v>1560.1899999999998</v>
      </c>
      <c r="K2793" s="50">
        <v>1548.9399999999998</v>
      </c>
      <c r="L2793" s="50">
        <v>1557.6499999999999</v>
      </c>
      <c r="M2793" s="50">
        <v>1559.0199999999998</v>
      </c>
      <c r="N2793" s="50">
        <v>1568.6499999999999</v>
      </c>
      <c r="O2793" s="50">
        <v>1569.66</v>
      </c>
      <c r="P2793" s="50">
        <v>1566.1899999999998</v>
      </c>
      <c r="Q2793" s="50">
        <v>1560.59</v>
      </c>
      <c r="R2793" s="50">
        <v>1554.04</v>
      </c>
      <c r="S2793" s="50">
        <v>1537.4199999999998</v>
      </c>
      <c r="T2793" s="50">
        <v>1528.4199999999998</v>
      </c>
      <c r="U2793" s="50">
        <v>1530.26</v>
      </c>
      <c r="V2793" s="50">
        <v>1532.8899999999999</v>
      </c>
      <c r="W2793" s="50">
        <v>1536.18</v>
      </c>
      <c r="X2793" s="50">
        <v>1538.33</v>
      </c>
      <c r="Y2793" s="50">
        <v>1538.04</v>
      </c>
    </row>
    <row r="2794" spans="1:25" ht="16.5" thickBot="1" x14ac:dyDescent="0.25">
      <c r="A2794" s="49">
        <f t="shared" si="76"/>
        <v>43480</v>
      </c>
      <c r="B2794" s="50">
        <v>1553.68</v>
      </c>
      <c r="C2794" s="50">
        <v>1564.1</v>
      </c>
      <c r="D2794" s="50">
        <v>1574.47</v>
      </c>
      <c r="E2794" s="50">
        <v>1590.35</v>
      </c>
      <c r="F2794" s="50">
        <v>1591.16</v>
      </c>
      <c r="G2794" s="50">
        <v>1589.4599999999998</v>
      </c>
      <c r="H2794" s="50">
        <v>1585.9799999999998</v>
      </c>
      <c r="I2794" s="50">
        <v>1567.8</v>
      </c>
      <c r="J2794" s="50">
        <v>1568.7699999999998</v>
      </c>
      <c r="K2794" s="50">
        <v>1567.3899999999999</v>
      </c>
      <c r="L2794" s="50">
        <v>1566.2699999999998</v>
      </c>
      <c r="M2794" s="50">
        <v>1567.47</v>
      </c>
      <c r="N2794" s="50">
        <v>1583.8799999999999</v>
      </c>
      <c r="O2794" s="50">
        <v>1585.9799999999998</v>
      </c>
      <c r="P2794" s="50">
        <v>1585.2499999999998</v>
      </c>
      <c r="Q2794" s="50">
        <v>1580.36</v>
      </c>
      <c r="R2794" s="50">
        <v>1564.61</v>
      </c>
      <c r="S2794" s="50">
        <v>1558.6699999999998</v>
      </c>
      <c r="T2794" s="50">
        <v>1548.6399999999999</v>
      </c>
      <c r="U2794" s="50">
        <v>1550.06</v>
      </c>
      <c r="V2794" s="50">
        <v>1547.8899999999999</v>
      </c>
      <c r="W2794" s="50">
        <v>1551.4599999999998</v>
      </c>
      <c r="X2794" s="50">
        <v>1553.53</v>
      </c>
      <c r="Y2794" s="50">
        <v>1550.93</v>
      </c>
    </row>
    <row r="2795" spans="1:25" ht="16.5" thickBot="1" x14ac:dyDescent="0.25">
      <c r="A2795" s="49">
        <f t="shared" si="76"/>
        <v>43481</v>
      </c>
      <c r="B2795" s="50">
        <v>1555.76</v>
      </c>
      <c r="C2795" s="50">
        <v>1562.61</v>
      </c>
      <c r="D2795" s="50">
        <v>1576.9799999999998</v>
      </c>
      <c r="E2795" s="50">
        <v>1587.82</v>
      </c>
      <c r="F2795" s="50">
        <v>1587.11</v>
      </c>
      <c r="G2795" s="50">
        <v>1586.1699999999998</v>
      </c>
      <c r="H2795" s="50">
        <v>1582.3899999999999</v>
      </c>
      <c r="I2795" s="50">
        <v>1577.34</v>
      </c>
      <c r="J2795" s="50">
        <v>1578.8799999999999</v>
      </c>
      <c r="K2795" s="50">
        <v>1576.9799999999998</v>
      </c>
      <c r="L2795" s="50">
        <v>1577.05</v>
      </c>
      <c r="M2795" s="50">
        <v>1578.37</v>
      </c>
      <c r="N2795" s="50">
        <v>1585.61</v>
      </c>
      <c r="O2795" s="50">
        <v>1586.26</v>
      </c>
      <c r="P2795" s="50">
        <v>1584.22</v>
      </c>
      <c r="Q2795" s="50">
        <v>1580.87</v>
      </c>
      <c r="R2795" s="50">
        <v>1566.1299999999999</v>
      </c>
      <c r="S2795" s="50">
        <v>1555.49</v>
      </c>
      <c r="T2795" s="50">
        <v>1546.5199999999998</v>
      </c>
      <c r="U2795" s="50">
        <v>1552.66</v>
      </c>
      <c r="V2795" s="50">
        <v>1552.8899999999999</v>
      </c>
      <c r="W2795" s="50">
        <v>1555.41</v>
      </c>
      <c r="X2795" s="50">
        <v>1557.1399999999999</v>
      </c>
      <c r="Y2795" s="50">
        <v>1556.8999999999999</v>
      </c>
    </row>
    <row r="2796" spans="1:25" ht="16.5" thickBot="1" x14ac:dyDescent="0.25">
      <c r="A2796" s="49">
        <f t="shared" si="76"/>
        <v>43482</v>
      </c>
      <c r="B2796" s="50">
        <v>1529.7299999999998</v>
      </c>
      <c r="C2796" s="50">
        <v>1532.97</v>
      </c>
      <c r="D2796" s="50">
        <v>1541.32</v>
      </c>
      <c r="E2796" s="50">
        <v>1586.6299999999999</v>
      </c>
      <c r="F2796" s="50">
        <v>1587.1699999999998</v>
      </c>
      <c r="G2796" s="50">
        <v>1586.76</v>
      </c>
      <c r="H2796" s="50">
        <v>1585.03</v>
      </c>
      <c r="I2796" s="50">
        <v>1569.26</v>
      </c>
      <c r="J2796" s="50">
        <v>1569.22</v>
      </c>
      <c r="K2796" s="50">
        <v>1568.79</v>
      </c>
      <c r="L2796" s="50">
        <v>1568.01</v>
      </c>
      <c r="M2796" s="50">
        <v>1568.3</v>
      </c>
      <c r="N2796" s="50">
        <v>1586.4999999999998</v>
      </c>
      <c r="O2796" s="50">
        <v>1585.99</v>
      </c>
      <c r="P2796" s="50">
        <v>1587.9199999999998</v>
      </c>
      <c r="Q2796" s="50">
        <v>1581.04</v>
      </c>
      <c r="R2796" s="50">
        <v>1561.9999999999998</v>
      </c>
      <c r="S2796" s="50">
        <v>1559.81</v>
      </c>
      <c r="T2796" s="50">
        <v>1527.55</v>
      </c>
      <c r="U2796" s="50">
        <v>1532.68</v>
      </c>
      <c r="V2796" s="50">
        <v>1528.72</v>
      </c>
      <c r="W2796" s="50">
        <v>1534.04</v>
      </c>
      <c r="X2796" s="50">
        <v>1530.51</v>
      </c>
      <c r="Y2796" s="50">
        <v>1527.51</v>
      </c>
    </row>
    <row r="2797" spans="1:25" ht="16.5" thickBot="1" x14ac:dyDescent="0.25">
      <c r="A2797" s="49">
        <f t="shared" si="76"/>
        <v>43483</v>
      </c>
      <c r="B2797" s="50">
        <v>1533.55</v>
      </c>
      <c r="C2797" s="50">
        <v>1551.5199999999998</v>
      </c>
      <c r="D2797" s="50">
        <v>1581.2699999999998</v>
      </c>
      <c r="E2797" s="50">
        <v>1586.06</v>
      </c>
      <c r="F2797" s="50">
        <v>1584.7099999999998</v>
      </c>
      <c r="G2797" s="50">
        <v>1583.11</v>
      </c>
      <c r="H2797" s="50">
        <v>1579.06</v>
      </c>
      <c r="I2797" s="50">
        <v>1571.7</v>
      </c>
      <c r="J2797" s="50">
        <v>1571.58</v>
      </c>
      <c r="K2797" s="50">
        <v>1572.2099999999998</v>
      </c>
      <c r="L2797" s="50">
        <v>1571.4199999999998</v>
      </c>
      <c r="M2797" s="50">
        <v>1570.53</v>
      </c>
      <c r="N2797" s="50">
        <v>1583.62</v>
      </c>
      <c r="O2797" s="50">
        <v>1584.1899999999998</v>
      </c>
      <c r="P2797" s="50">
        <v>1580.81</v>
      </c>
      <c r="Q2797" s="50">
        <v>1576.51</v>
      </c>
      <c r="R2797" s="50">
        <v>1557.12</v>
      </c>
      <c r="S2797" s="50">
        <v>1523.97</v>
      </c>
      <c r="T2797" s="50">
        <v>1523.08</v>
      </c>
      <c r="U2797" s="50">
        <v>1521.32</v>
      </c>
      <c r="V2797" s="50">
        <v>1521.59</v>
      </c>
      <c r="W2797" s="50">
        <v>1526.6</v>
      </c>
      <c r="X2797" s="50">
        <v>1527.97</v>
      </c>
      <c r="Y2797" s="50">
        <v>1528.47</v>
      </c>
    </row>
    <row r="2798" spans="1:25" ht="16.5" thickBot="1" x14ac:dyDescent="0.25">
      <c r="A2798" s="49">
        <f t="shared" si="76"/>
        <v>43484</v>
      </c>
      <c r="B2798" s="50">
        <v>1509.9599999999998</v>
      </c>
      <c r="C2798" s="50">
        <v>1511.76</v>
      </c>
      <c r="D2798" s="50">
        <v>1552.22</v>
      </c>
      <c r="E2798" s="50">
        <v>1559.83</v>
      </c>
      <c r="F2798" s="50">
        <v>1561.83</v>
      </c>
      <c r="G2798" s="50">
        <v>1592.8999999999999</v>
      </c>
      <c r="H2798" s="50">
        <v>1587.8799999999999</v>
      </c>
      <c r="I2798" s="50">
        <v>1584.36</v>
      </c>
      <c r="J2798" s="50">
        <v>1557.2299999999998</v>
      </c>
      <c r="K2798" s="50">
        <v>1551.74</v>
      </c>
      <c r="L2798" s="50">
        <v>1549.33</v>
      </c>
      <c r="M2798" s="50">
        <v>1578.68</v>
      </c>
      <c r="N2798" s="50">
        <v>1584.2499999999998</v>
      </c>
      <c r="O2798" s="50">
        <v>1585.8899999999999</v>
      </c>
      <c r="P2798" s="50">
        <v>1581.95</v>
      </c>
      <c r="Q2798" s="50">
        <v>1579.1699999999998</v>
      </c>
      <c r="R2798" s="50">
        <v>1547.4599999999998</v>
      </c>
      <c r="S2798" s="50">
        <v>1541.22</v>
      </c>
      <c r="T2798" s="50">
        <v>1498.09</v>
      </c>
      <c r="U2798" s="50">
        <v>1507.7299999999998</v>
      </c>
      <c r="V2798" s="50">
        <v>1503.59</v>
      </c>
      <c r="W2798" s="50">
        <v>1507.4599999999998</v>
      </c>
      <c r="X2798" s="50">
        <v>1506.24</v>
      </c>
      <c r="Y2798" s="50">
        <v>1506.56</v>
      </c>
    </row>
    <row r="2799" spans="1:25" ht="16.5" thickBot="1" x14ac:dyDescent="0.25">
      <c r="A2799" s="49">
        <f t="shared" si="76"/>
        <v>43485</v>
      </c>
      <c r="B2799" s="50">
        <v>1510.1899999999998</v>
      </c>
      <c r="C2799" s="50">
        <v>1507.9799999999998</v>
      </c>
      <c r="D2799" s="50">
        <v>1511.61</v>
      </c>
      <c r="E2799" s="50">
        <v>1553.1399999999999</v>
      </c>
      <c r="F2799" s="50">
        <v>1558.05</v>
      </c>
      <c r="G2799" s="50">
        <v>1561.29</v>
      </c>
      <c r="H2799" s="50">
        <v>1555.59</v>
      </c>
      <c r="I2799" s="50">
        <v>1553.1699999999998</v>
      </c>
      <c r="J2799" s="50">
        <v>1553.29</v>
      </c>
      <c r="K2799" s="50">
        <v>1550.2299999999998</v>
      </c>
      <c r="L2799" s="50">
        <v>1548.31</v>
      </c>
      <c r="M2799" s="50">
        <v>1551.06</v>
      </c>
      <c r="N2799" s="50">
        <v>1584.03</v>
      </c>
      <c r="O2799" s="50">
        <v>1586.49</v>
      </c>
      <c r="P2799" s="50">
        <v>1583.11</v>
      </c>
      <c r="Q2799" s="50">
        <v>1575.06</v>
      </c>
      <c r="R2799" s="50">
        <v>1543.41</v>
      </c>
      <c r="S2799" s="50">
        <v>1503.81</v>
      </c>
      <c r="T2799" s="50">
        <v>1495.31</v>
      </c>
      <c r="U2799" s="50">
        <v>1500.37</v>
      </c>
      <c r="V2799" s="50">
        <v>1501.6299999999999</v>
      </c>
      <c r="W2799" s="50">
        <v>1504.4199999999998</v>
      </c>
      <c r="X2799" s="50">
        <v>1509.28</v>
      </c>
      <c r="Y2799" s="50">
        <v>1509.06</v>
      </c>
    </row>
    <row r="2800" spans="1:25" ht="16.5" thickBot="1" x14ac:dyDescent="0.25">
      <c r="A2800" s="49">
        <f t="shared" si="76"/>
        <v>43486</v>
      </c>
      <c r="B2800" s="50">
        <v>1502.3899999999999</v>
      </c>
      <c r="C2800" s="50">
        <v>1533.37</v>
      </c>
      <c r="D2800" s="50">
        <v>1553.51</v>
      </c>
      <c r="E2800" s="50">
        <v>1556.59</v>
      </c>
      <c r="F2800" s="50">
        <v>1582.6</v>
      </c>
      <c r="G2800" s="50">
        <v>1576.1699999999998</v>
      </c>
      <c r="H2800" s="50">
        <v>1549.79</v>
      </c>
      <c r="I2800" s="50">
        <v>1543.74</v>
      </c>
      <c r="J2800" s="50">
        <v>1546.04</v>
      </c>
      <c r="K2800" s="50">
        <v>1547.68</v>
      </c>
      <c r="L2800" s="50">
        <v>1511.31</v>
      </c>
      <c r="M2800" s="50">
        <v>1548.8</v>
      </c>
      <c r="N2800" s="50">
        <v>1557.2699999999998</v>
      </c>
      <c r="O2800" s="50">
        <v>1584.99</v>
      </c>
      <c r="P2800" s="50">
        <v>1581.59</v>
      </c>
      <c r="Q2800" s="50">
        <v>1548.07</v>
      </c>
      <c r="R2800" s="50">
        <v>1544.37</v>
      </c>
      <c r="S2800" s="50">
        <v>1502.1299999999999</v>
      </c>
      <c r="T2800" s="50">
        <v>1501.9599999999998</v>
      </c>
      <c r="U2800" s="50">
        <v>1495.34</v>
      </c>
      <c r="V2800" s="50">
        <v>1494.84</v>
      </c>
      <c r="W2800" s="50">
        <v>1500.53</v>
      </c>
      <c r="X2800" s="50">
        <v>1504.51</v>
      </c>
      <c r="Y2800" s="50">
        <v>1502.93</v>
      </c>
    </row>
    <row r="2801" spans="1:25" ht="16.5" thickBot="1" x14ac:dyDescent="0.25">
      <c r="A2801" s="49">
        <f t="shared" si="76"/>
        <v>43487</v>
      </c>
      <c r="B2801" s="50">
        <v>1501.05</v>
      </c>
      <c r="C2801" s="50">
        <v>1549.01</v>
      </c>
      <c r="D2801" s="50">
        <v>1554.08</v>
      </c>
      <c r="E2801" s="50">
        <v>1556.74</v>
      </c>
      <c r="F2801" s="50">
        <v>1561.1299999999999</v>
      </c>
      <c r="G2801" s="50">
        <v>1558.2099999999998</v>
      </c>
      <c r="H2801" s="50">
        <v>1549.3</v>
      </c>
      <c r="I2801" s="50">
        <v>1504.0199999999998</v>
      </c>
      <c r="J2801" s="50">
        <v>1504.2699999999998</v>
      </c>
      <c r="K2801" s="50">
        <v>1526.3</v>
      </c>
      <c r="L2801" s="50">
        <v>1504.3899999999999</v>
      </c>
      <c r="M2801" s="50">
        <v>1505.91</v>
      </c>
      <c r="N2801" s="50">
        <v>1552.5199999999998</v>
      </c>
      <c r="O2801" s="50">
        <v>1555.07</v>
      </c>
      <c r="P2801" s="50">
        <v>1575.3799999999999</v>
      </c>
      <c r="Q2801" s="50">
        <v>1546.8999999999999</v>
      </c>
      <c r="R2801" s="50">
        <v>1502.3999999999999</v>
      </c>
      <c r="S2801" s="50">
        <v>1533.4599999999998</v>
      </c>
      <c r="T2801" s="50">
        <v>1496.6399999999999</v>
      </c>
      <c r="U2801" s="50">
        <v>1493.68</v>
      </c>
      <c r="V2801" s="50">
        <v>1493.99</v>
      </c>
      <c r="W2801" s="50">
        <v>1496.0199999999998</v>
      </c>
      <c r="X2801" s="50">
        <v>1499.7699999999998</v>
      </c>
      <c r="Y2801" s="50">
        <v>1499.47</v>
      </c>
    </row>
    <row r="2802" spans="1:25" ht="16.5" thickBot="1" x14ac:dyDescent="0.25">
      <c r="A2802" s="49">
        <f t="shared" si="76"/>
        <v>43488</v>
      </c>
      <c r="B2802" s="50">
        <v>1477.9799999999998</v>
      </c>
      <c r="C2802" s="50">
        <v>1484.6399999999999</v>
      </c>
      <c r="D2802" s="50">
        <v>1524.16</v>
      </c>
      <c r="E2802" s="50">
        <v>1550.99</v>
      </c>
      <c r="F2802" s="50">
        <v>1549.4999999999998</v>
      </c>
      <c r="G2802" s="50">
        <v>1550.2299999999998</v>
      </c>
      <c r="H2802" s="50">
        <v>1539.56</v>
      </c>
      <c r="I2802" s="50">
        <v>1476.34</v>
      </c>
      <c r="J2802" s="50">
        <v>1479.1899999999998</v>
      </c>
      <c r="K2802" s="50">
        <v>1478.66</v>
      </c>
      <c r="L2802" s="50">
        <v>1476.51</v>
      </c>
      <c r="M2802" s="50">
        <v>1476.6499999999999</v>
      </c>
      <c r="N2802" s="50">
        <v>1543.9199999999998</v>
      </c>
      <c r="O2802" s="50">
        <v>1547.9599999999998</v>
      </c>
      <c r="P2802" s="50">
        <v>1543.3799999999999</v>
      </c>
      <c r="Q2802" s="50">
        <v>1534.9599999999998</v>
      </c>
      <c r="R2802" s="50">
        <v>1472.7299999999998</v>
      </c>
      <c r="S2802" s="50">
        <v>1467.85</v>
      </c>
      <c r="T2802" s="50">
        <v>1468.7499999999998</v>
      </c>
      <c r="U2802" s="50">
        <v>1466.2299999999998</v>
      </c>
      <c r="V2802" s="50">
        <v>1469.29</v>
      </c>
      <c r="W2802" s="50">
        <v>1471.99</v>
      </c>
      <c r="X2802" s="50">
        <v>1475.97</v>
      </c>
      <c r="Y2802" s="50">
        <v>1476.47</v>
      </c>
    </row>
    <row r="2803" spans="1:25" ht="16.5" thickBot="1" x14ac:dyDescent="0.25">
      <c r="A2803" s="49">
        <f t="shared" si="76"/>
        <v>43489</v>
      </c>
      <c r="B2803" s="50">
        <v>1487.47</v>
      </c>
      <c r="C2803" s="50">
        <v>1571.95</v>
      </c>
      <c r="D2803" s="50">
        <v>1496.03</v>
      </c>
      <c r="E2803" s="50">
        <v>1579.9399999999998</v>
      </c>
      <c r="F2803" s="50">
        <v>1580.04</v>
      </c>
      <c r="G2803" s="50">
        <v>1578.01</v>
      </c>
      <c r="H2803" s="50">
        <v>1570.6699999999998</v>
      </c>
      <c r="I2803" s="50">
        <v>1485.1699999999998</v>
      </c>
      <c r="J2803" s="50">
        <v>1566.24</v>
      </c>
      <c r="K2803" s="50">
        <v>1485.55</v>
      </c>
      <c r="L2803" s="50">
        <v>1482.5199999999998</v>
      </c>
      <c r="M2803" s="50">
        <v>1483.0199999999998</v>
      </c>
      <c r="N2803" s="50">
        <v>1574.18</v>
      </c>
      <c r="O2803" s="50">
        <v>1577.2699999999998</v>
      </c>
      <c r="P2803" s="50">
        <v>1574.0199999999998</v>
      </c>
      <c r="Q2803" s="50">
        <v>1568.3999999999999</v>
      </c>
      <c r="R2803" s="50">
        <v>1480.29</v>
      </c>
      <c r="S2803" s="50">
        <v>1555.79</v>
      </c>
      <c r="T2803" s="50">
        <v>1481.05</v>
      </c>
      <c r="U2803" s="50">
        <v>1484.6899999999998</v>
      </c>
      <c r="V2803" s="50">
        <v>1481.84</v>
      </c>
      <c r="W2803" s="50">
        <v>1485.2099999999998</v>
      </c>
      <c r="X2803" s="50">
        <v>1479.85</v>
      </c>
      <c r="Y2803" s="50">
        <v>1477.11</v>
      </c>
    </row>
    <row r="2804" spans="1:25" ht="16.5" thickBot="1" x14ac:dyDescent="0.25">
      <c r="A2804" s="49">
        <f t="shared" si="76"/>
        <v>43490</v>
      </c>
      <c r="B2804" s="50">
        <v>1563.16</v>
      </c>
      <c r="C2804" s="50">
        <v>1571.6499999999999</v>
      </c>
      <c r="D2804" s="50">
        <v>1576.8</v>
      </c>
      <c r="E2804" s="50">
        <v>1580.06</v>
      </c>
      <c r="F2804" s="50">
        <v>1577.87</v>
      </c>
      <c r="G2804" s="50">
        <v>1574.29</v>
      </c>
      <c r="H2804" s="50">
        <v>1554.26</v>
      </c>
      <c r="I2804" s="50">
        <v>1552.45</v>
      </c>
      <c r="J2804" s="50">
        <v>1554.58</v>
      </c>
      <c r="K2804" s="50">
        <v>1549.34</v>
      </c>
      <c r="L2804" s="50">
        <v>1550.08</v>
      </c>
      <c r="M2804" s="50">
        <v>1549.47</v>
      </c>
      <c r="N2804" s="50">
        <v>1573.57</v>
      </c>
      <c r="O2804" s="50">
        <v>1576.07</v>
      </c>
      <c r="P2804" s="50">
        <v>1571.2</v>
      </c>
      <c r="Q2804" s="50">
        <v>1562.84</v>
      </c>
      <c r="R2804" s="50">
        <v>1550.6499999999999</v>
      </c>
      <c r="S2804" s="50">
        <v>1551.6</v>
      </c>
      <c r="T2804" s="50">
        <v>1548.83</v>
      </c>
      <c r="U2804" s="50">
        <v>1485.04</v>
      </c>
      <c r="V2804" s="50">
        <v>1486.28</v>
      </c>
      <c r="W2804" s="50">
        <v>1486.66</v>
      </c>
      <c r="X2804" s="50">
        <v>1490.1499999999999</v>
      </c>
      <c r="Y2804" s="50">
        <v>1500.1</v>
      </c>
    </row>
    <row r="2805" spans="1:25" ht="16.5" thickBot="1" x14ac:dyDescent="0.25">
      <c r="A2805" s="49">
        <f t="shared" si="76"/>
        <v>43491</v>
      </c>
      <c r="B2805" s="50">
        <v>1515.85</v>
      </c>
      <c r="C2805" s="50">
        <v>1568.95</v>
      </c>
      <c r="D2805" s="50">
        <v>1516.53</v>
      </c>
      <c r="E2805" s="50">
        <v>1564.6299999999999</v>
      </c>
      <c r="F2805" s="50">
        <v>1563.05</v>
      </c>
      <c r="G2805" s="50">
        <v>1562.1</v>
      </c>
      <c r="H2805" s="50">
        <v>1560.99</v>
      </c>
      <c r="I2805" s="50">
        <v>1555.1499999999999</v>
      </c>
      <c r="J2805" s="50">
        <v>1552.4999999999998</v>
      </c>
      <c r="K2805" s="50">
        <v>1547.66</v>
      </c>
      <c r="L2805" s="50">
        <v>1547.31</v>
      </c>
      <c r="M2805" s="50">
        <v>1549.1299999999999</v>
      </c>
      <c r="N2805" s="50">
        <v>1554.18</v>
      </c>
      <c r="O2805" s="50">
        <v>1555.3899999999999</v>
      </c>
      <c r="P2805" s="50">
        <v>1553.4799999999998</v>
      </c>
      <c r="Q2805" s="50">
        <v>1549.57</v>
      </c>
      <c r="R2805" s="50">
        <v>1550.8</v>
      </c>
      <c r="S2805" s="50">
        <v>1545.32</v>
      </c>
      <c r="T2805" s="50">
        <v>1548.68</v>
      </c>
      <c r="U2805" s="50">
        <v>1504.9799999999998</v>
      </c>
      <c r="V2805" s="50">
        <v>1503.74</v>
      </c>
      <c r="W2805" s="50">
        <v>1505.22</v>
      </c>
      <c r="X2805" s="50">
        <v>1503.4199999999998</v>
      </c>
      <c r="Y2805" s="50">
        <v>1506.7299999999998</v>
      </c>
    </row>
    <row r="2806" spans="1:25" ht="16.5" thickBot="1" x14ac:dyDescent="0.25">
      <c r="A2806" s="49">
        <f t="shared" si="76"/>
        <v>43492</v>
      </c>
      <c r="B2806" s="50">
        <v>1503.3999999999999</v>
      </c>
      <c r="C2806" s="50">
        <v>1537.4799999999998</v>
      </c>
      <c r="D2806" s="50">
        <v>1503.62</v>
      </c>
      <c r="E2806" s="50">
        <v>1555.4399999999998</v>
      </c>
      <c r="F2806" s="50">
        <v>1556.3899999999999</v>
      </c>
      <c r="G2806" s="50">
        <v>1559.68</v>
      </c>
      <c r="H2806" s="50">
        <v>1554.8799999999999</v>
      </c>
      <c r="I2806" s="50">
        <v>1554.8</v>
      </c>
      <c r="J2806" s="50">
        <v>1552.33</v>
      </c>
      <c r="K2806" s="50">
        <v>1549.4599999999998</v>
      </c>
      <c r="L2806" s="50">
        <v>1544.56</v>
      </c>
      <c r="M2806" s="50">
        <v>1550.45</v>
      </c>
      <c r="N2806" s="50">
        <v>1554.24</v>
      </c>
      <c r="O2806" s="50">
        <v>1553.7</v>
      </c>
      <c r="P2806" s="50">
        <v>1550.9799999999998</v>
      </c>
      <c r="Q2806" s="50">
        <v>1547.1</v>
      </c>
      <c r="R2806" s="50">
        <v>1547.12</v>
      </c>
      <c r="S2806" s="50">
        <v>1541.97</v>
      </c>
      <c r="T2806" s="50">
        <v>1545.1899999999998</v>
      </c>
      <c r="U2806" s="50">
        <v>1493.8</v>
      </c>
      <c r="V2806" s="50">
        <v>1497.6899999999998</v>
      </c>
      <c r="W2806" s="50">
        <v>1498.7699999999998</v>
      </c>
      <c r="X2806" s="50">
        <v>1505.6499999999999</v>
      </c>
      <c r="Y2806" s="50">
        <v>1505.55</v>
      </c>
    </row>
    <row r="2807" spans="1:25" ht="16.5" thickBot="1" x14ac:dyDescent="0.25">
      <c r="A2807" s="49">
        <f t="shared" si="76"/>
        <v>43493</v>
      </c>
      <c r="B2807" s="50">
        <v>1519.05</v>
      </c>
      <c r="C2807" s="50">
        <v>1560.95</v>
      </c>
      <c r="D2807" s="50">
        <v>1561.74</v>
      </c>
      <c r="E2807" s="50">
        <v>1561.3</v>
      </c>
      <c r="F2807" s="50">
        <v>1560.6899999999998</v>
      </c>
      <c r="G2807" s="50">
        <v>1556.9999999999998</v>
      </c>
      <c r="H2807" s="50">
        <v>1551.7499999999998</v>
      </c>
      <c r="I2807" s="50">
        <v>1547.0199999999998</v>
      </c>
      <c r="J2807" s="50">
        <v>1549.84</v>
      </c>
      <c r="K2807" s="50">
        <v>1548.5199999999998</v>
      </c>
      <c r="L2807" s="50">
        <v>1548.18</v>
      </c>
      <c r="M2807" s="50">
        <v>1549.3</v>
      </c>
      <c r="N2807" s="50">
        <v>1556.24</v>
      </c>
      <c r="O2807" s="50">
        <v>1558.1399999999999</v>
      </c>
      <c r="P2807" s="50">
        <v>1554.08</v>
      </c>
      <c r="Q2807" s="50">
        <v>1550.4799999999998</v>
      </c>
      <c r="R2807" s="50">
        <v>1550.95</v>
      </c>
      <c r="S2807" s="50">
        <v>1549.04</v>
      </c>
      <c r="T2807" s="50">
        <v>1539.37</v>
      </c>
      <c r="U2807" s="50">
        <v>1502.1299999999999</v>
      </c>
      <c r="V2807" s="50">
        <v>1501.35</v>
      </c>
      <c r="W2807" s="50">
        <v>1503.51</v>
      </c>
      <c r="X2807" s="50">
        <v>1504.37</v>
      </c>
      <c r="Y2807" s="50">
        <v>1506.6699999999998</v>
      </c>
    </row>
    <row r="2808" spans="1:25" ht="16.5" thickBot="1" x14ac:dyDescent="0.25">
      <c r="A2808" s="49">
        <f t="shared" si="76"/>
        <v>43494</v>
      </c>
      <c r="B2808" s="50">
        <v>1505.55</v>
      </c>
      <c r="C2808" s="50">
        <v>1555.95</v>
      </c>
      <c r="D2808" s="50">
        <v>1559.1899999999998</v>
      </c>
      <c r="E2808" s="50">
        <v>1562.2699999999998</v>
      </c>
      <c r="F2808" s="50">
        <v>1558.9599999999998</v>
      </c>
      <c r="G2808" s="50">
        <v>1554.81</v>
      </c>
      <c r="H2808" s="50">
        <v>1533.01</v>
      </c>
      <c r="I2808" s="50">
        <v>1496.9599999999998</v>
      </c>
      <c r="J2808" s="50">
        <v>1497.7299999999998</v>
      </c>
      <c r="K2808" s="50">
        <v>1495.4999999999998</v>
      </c>
      <c r="L2808" s="50">
        <v>1494.59</v>
      </c>
      <c r="M2808" s="50">
        <v>1497.59</v>
      </c>
      <c r="N2808" s="50">
        <v>1546.6899999999998</v>
      </c>
      <c r="O2808" s="50">
        <v>1552.32</v>
      </c>
      <c r="P2808" s="50">
        <v>1551.09</v>
      </c>
      <c r="Q2808" s="50">
        <v>1525.76</v>
      </c>
      <c r="R2808" s="50">
        <v>1494.1899999999998</v>
      </c>
      <c r="S2808" s="50">
        <v>1541.6399999999999</v>
      </c>
      <c r="T2808" s="50">
        <v>1495.8899999999999</v>
      </c>
      <c r="U2808" s="50">
        <v>1497.58</v>
      </c>
      <c r="V2808" s="50">
        <v>1494.08</v>
      </c>
      <c r="W2808" s="50">
        <v>1497.6</v>
      </c>
      <c r="X2808" s="50">
        <v>1497.76</v>
      </c>
      <c r="Y2808" s="50">
        <v>1498.7</v>
      </c>
    </row>
    <row r="2809" spans="1:25" ht="16.5" thickBot="1" x14ac:dyDescent="0.25">
      <c r="A2809" s="49">
        <f t="shared" si="76"/>
        <v>43495</v>
      </c>
      <c r="B2809" s="50">
        <v>1479.81</v>
      </c>
      <c r="C2809" s="50">
        <v>1532.9799999999998</v>
      </c>
      <c r="D2809" s="50">
        <v>1538.3999999999999</v>
      </c>
      <c r="E2809" s="50">
        <v>1579.34</v>
      </c>
      <c r="F2809" s="50">
        <v>1538.4399999999998</v>
      </c>
      <c r="G2809" s="50">
        <v>1536.4399999999998</v>
      </c>
      <c r="H2809" s="50">
        <v>1530.1299999999999</v>
      </c>
      <c r="I2809" s="50">
        <v>1479.22</v>
      </c>
      <c r="J2809" s="50">
        <v>1481.6299999999999</v>
      </c>
      <c r="K2809" s="50">
        <v>1480.1699999999998</v>
      </c>
      <c r="L2809" s="50">
        <v>1475.6299999999999</v>
      </c>
      <c r="M2809" s="50">
        <v>1479.43</v>
      </c>
      <c r="N2809" s="50">
        <v>1532.9999999999998</v>
      </c>
      <c r="O2809" s="50">
        <v>1574.62</v>
      </c>
      <c r="P2809" s="50">
        <v>1571.05</v>
      </c>
      <c r="Q2809" s="50">
        <v>1524.85</v>
      </c>
      <c r="R2809" s="50">
        <v>1475.11</v>
      </c>
      <c r="S2809" s="50">
        <v>1519.66</v>
      </c>
      <c r="T2809" s="50">
        <v>1477.28</v>
      </c>
      <c r="U2809" s="50">
        <v>1476.2</v>
      </c>
      <c r="V2809" s="50">
        <v>1482.84</v>
      </c>
      <c r="W2809" s="50">
        <v>1480.0199999999998</v>
      </c>
      <c r="X2809" s="50">
        <v>1485.78</v>
      </c>
      <c r="Y2809" s="50">
        <v>1487.5199999999998</v>
      </c>
    </row>
    <row r="2810" spans="1:25" ht="16.5" thickBot="1" x14ac:dyDescent="0.25">
      <c r="A2810" s="49">
        <f t="shared" si="76"/>
        <v>43496</v>
      </c>
      <c r="B2810" s="50">
        <v>1483.47</v>
      </c>
      <c r="C2810" s="50">
        <v>1535.08</v>
      </c>
      <c r="D2810" s="50">
        <v>1539.76</v>
      </c>
      <c r="E2810" s="50">
        <v>1578.47</v>
      </c>
      <c r="F2810" s="50">
        <v>1539.12</v>
      </c>
      <c r="G2810" s="50">
        <v>1536.54</v>
      </c>
      <c r="H2810" s="50">
        <v>1529.79</v>
      </c>
      <c r="I2810" s="50">
        <v>1528.81</v>
      </c>
      <c r="J2810" s="50">
        <v>1528.66</v>
      </c>
      <c r="K2810" s="50">
        <v>1536.01</v>
      </c>
      <c r="L2810" s="50">
        <v>1487.4199999999998</v>
      </c>
      <c r="M2810" s="50">
        <v>1487.5199999999998</v>
      </c>
      <c r="N2810" s="50">
        <v>1576.2299999999998</v>
      </c>
      <c r="O2810" s="50">
        <v>1574.01</v>
      </c>
      <c r="P2810" s="50">
        <v>1571.3999999999999</v>
      </c>
      <c r="Q2810" s="50">
        <v>1528.47</v>
      </c>
      <c r="R2810" s="50">
        <v>1479.07</v>
      </c>
      <c r="S2810" s="50">
        <v>1519.3899999999999</v>
      </c>
      <c r="T2810" s="50">
        <v>1477.1</v>
      </c>
      <c r="U2810" s="50">
        <v>1479.79</v>
      </c>
      <c r="V2810" s="50">
        <v>1479.6499999999999</v>
      </c>
      <c r="W2810" s="50">
        <v>1485.26</v>
      </c>
      <c r="X2810" s="50">
        <v>1481.81</v>
      </c>
      <c r="Y2810" s="50">
        <v>1479.22</v>
      </c>
    </row>
    <row r="2811" spans="1:25" s="60" customFormat="1" ht="21" thickBot="1" x14ac:dyDescent="0.35">
      <c r="A2811" s="156" t="s">
        <v>64</v>
      </c>
      <c r="B2811" s="158" t="s">
        <v>131</v>
      </c>
      <c r="C2811" s="159"/>
      <c r="D2811" s="159"/>
      <c r="E2811" s="159"/>
      <c r="F2811" s="159"/>
      <c r="G2811" s="159"/>
      <c r="H2811" s="159"/>
      <c r="I2811" s="159"/>
      <c r="J2811" s="159"/>
      <c r="K2811" s="159"/>
      <c r="L2811" s="159"/>
      <c r="M2811" s="159"/>
      <c r="N2811" s="159"/>
      <c r="O2811" s="159"/>
      <c r="P2811" s="159"/>
      <c r="Q2811" s="159"/>
      <c r="R2811" s="159"/>
      <c r="S2811" s="159"/>
      <c r="T2811" s="159"/>
      <c r="U2811" s="159"/>
      <c r="V2811" s="159"/>
      <c r="W2811" s="159"/>
      <c r="X2811" s="159"/>
      <c r="Y2811" s="160"/>
    </row>
    <row r="2812" spans="1:25" ht="35.25" customHeight="1" thickBot="1" x14ac:dyDescent="0.3">
      <c r="A2812" s="157"/>
      <c r="B2812" s="48" t="s">
        <v>66</v>
      </c>
      <c r="C2812" s="48" t="s">
        <v>67</v>
      </c>
      <c r="D2812" s="48" t="s">
        <v>68</v>
      </c>
      <c r="E2812" s="48" t="s">
        <v>69</v>
      </c>
      <c r="F2812" s="48" t="s">
        <v>70</v>
      </c>
      <c r="G2812" s="48" t="s">
        <v>71</v>
      </c>
      <c r="H2812" s="48" t="s">
        <v>72</v>
      </c>
      <c r="I2812" s="48" t="s">
        <v>73</v>
      </c>
      <c r="J2812" s="48" t="s">
        <v>74</v>
      </c>
      <c r="K2812" s="48" t="s">
        <v>75</v>
      </c>
      <c r="L2812" s="48" t="s">
        <v>76</v>
      </c>
      <c r="M2812" s="48" t="s">
        <v>77</v>
      </c>
      <c r="N2812" s="48" t="s">
        <v>78</v>
      </c>
      <c r="O2812" s="48" t="s">
        <v>79</v>
      </c>
      <c r="P2812" s="48" t="s">
        <v>80</v>
      </c>
      <c r="Q2812" s="48" t="s">
        <v>81</v>
      </c>
      <c r="R2812" s="48" t="s">
        <v>82</v>
      </c>
      <c r="S2812" s="48" t="s">
        <v>83</v>
      </c>
      <c r="T2812" s="48" t="s">
        <v>84</v>
      </c>
      <c r="U2812" s="48" t="s">
        <v>85</v>
      </c>
      <c r="V2812" s="48" t="s">
        <v>86</v>
      </c>
      <c r="W2812" s="48" t="s">
        <v>87</v>
      </c>
      <c r="X2812" s="48" t="s">
        <v>88</v>
      </c>
      <c r="Y2812" s="48" t="s">
        <v>89</v>
      </c>
    </row>
    <row r="2813" spans="1:25" ht="16.5" thickBot="1" x14ac:dyDescent="0.25">
      <c r="A2813" s="49">
        <f t="shared" ref="A2813:A2843" si="77">A2780</f>
        <v>43466</v>
      </c>
      <c r="B2813" s="50">
        <v>2098.3199999999997</v>
      </c>
      <c r="C2813" s="50">
        <v>2114.62</v>
      </c>
      <c r="D2813" s="50">
        <v>2109.94</v>
      </c>
      <c r="E2813" s="50">
        <v>2112.27</v>
      </c>
      <c r="F2813" s="50">
        <v>2117.36</v>
      </c>
      <c r="G2813" s="50">
        <v>2120</v>
      </c>
      <c r="H2813" s="50">
        <v>2116.84</v>
      </c>
      <c r="I2813" s="50">
        <v>2116.5</v>
      </c>
      <c r="J2813" s="50">
        <v>2121.87</v>
      </c>
      <c r="K2813" s="50">
        <v>2125.4299999999998</v>
      </c>
      <c r="L2813" s="50">
        <v>2125.21</v>
      </c>
      <c r="M2813" s="50">
        <v>2127.73</v>
      </c>
      <c r="N2813" s="50">
        <v>2136.3199999999997</v>
      </c>
      <c r="O2813" s="50">
        <v>2142.84</v>
      </c>
      <c r="P2813" s="50">
        <v>2139.42</v>
      </c>
      <c r="Q2813" s="50">
        <v>2131.7999999999997</v>
      </c>
      <c r="R2813" s="50">
        <v>2130.04</v>
      </c>
      <c r="S2813" s="50">
        <v>2122.2599999999998</v>
      </c>
      <c r="T2813" s="50">
        <v>2125.9899999999998</v>
      </c>
      <c r="U2813" s="50">
        <v>2115.7799999999997</v>
      </c>
      <c r="V2813" s="50">
        <v>2103.5699999999997</v>
      </c>
      <c r="W2813" s="50">
        <v>2100.29</v>
      </c>
      <c r="X2813" s="50">
        <v>2105.46</v>
      </c>
      <c r="Y2813" s="50">
        <v>2094.4499999999998</v>
      </c>
    </row>
    <row r="2814" spans="1:25" ht="16.5" thickBot="1" x14ac:dyDescent="0.25">
      <c r="A2814" s="49">
        <f t="shared" si="77"/>
        <v>43467</v>
      </c>
      <c r="B2814" s="50">
        <v>2099.77</v>
      </c>
      <c r="C2814" s="50">
        <v>2093.77</v>
      </c>
      <c r="D2814" s="50">
        <v>2114.02</v>
      </c>
      <c r="E2814" s="50">
        <v>2115.79</v>
      </c>
      <c r="F2814" s="50">
        <v>2122.96</v>
      </c>
      <c r="G2814" s="50">
        <v>2128.2999999999997</v>
      </c>
      <c r="H2814" s="50">
        <v>2130.13</v>
      </c>
      <c r="I2814" s="50">
        <v>2131.77</v>
      </c>
      <c r="J2814" s="50">
        <v>2129.5299999999997</v>
      </c>
      <c r="K2814" s="50">
        <v>2132.85</v>
      </c>
      <c r="L2814" s="50">
        <v>2134.34</v>
      </c>
      <c r="M2814" s="50">
        <v>2134.17</v>
      </c>
      <c r="N2814" s="50">
        <v>2140.5499999999997</v>
      </c>
      <c r="O2814" s="50">
        <v>2143.89</v>
      </c>
      <c r="P2814" s="50">
        <v>2133.2599999999998</v>
      </c>
      <c r="Q2814" s="50">
        <v>2129.58</v>
      </c>
      <c r="R2814" s="50">
        <v>2125.13</v>
      </c>
      <c r="S2814" s="50">
        <v>2118.66</v>
      </c>
      <c r="T2814" s="50">
        <v>2104.13</v>
      </c>
      <c r="U2814" s="50">
        <v>2106.9</v>
      </c>
      <c r="V2814" s="50">
        <v>1829.4499999999996</v>
      </c>
      <c r="W2814" s="50">
        <v>1836.1799999999996</v>
      </c>
      <c r="X2814" s="50">
        <v>2105.17</v>
      </c>
      <c r="Y2814" s="50">
        <v>2106.62</v>
      </c>
    </row>
    <row r="2815" spans="1:25" ht="16.5" thickBot="1" x14ac:dyDescent="0.25">
      <c r="A2815" s="49">
        <f t="shared" si="77"/>
        <v>43468</v>
      </c>
      <c r="B2815" s="50">
        <v>2111.66</v>
      </c>
      <c r="C2815" s="50">
        <v>2119.2799999999997</v>
      </c>
      <c r="D2815" s="50">
        <v>2127.21</v>
      </c>
      <c r="E2815" s="50">
        <v>2128.87</v>
      </c>
      <c r="F2815" s="50">
        <v>2135.86</v>
      </c>
      <c r="G2815" s="50">
        <v>2137.9299999999998</v>
      </c>
      <c r="H2815" s="50">
        <v>2132.25</v>
      </c>
      <c r="I2815" s="50">
        <v>2140.4299999999998</v>
      </c>
      <c r="J2815" s="50">
        <v>2140.0099999999998</v>
      </c>
      <c r="K2815" s="50">
        <v>2135.77</v>
      </c>
      <c r="L2815" s="50">
        <v>2130.4699999999998</v>
      </c>
      <c r="M2815" s="50">
        <v>2134.65</v>
      </c>
      <c r="N2815" s="50">
        <v>2142.89</v>
      </c>
      <c r="O2815" s="50">
        <v>2145.81</v>
      </c>
      <c r="P2815" s="50">
        <v>2143.6</v>
      </c>
      <c r="Q2815" s="50">
        <v>2130.2999999999997</v>
      </c>
      <c r="R2815" s="50">
        <v>2125.4899999999998</v>
      </c>
      <c r="S2815" s="50">
        <v>2120.2399999999998</v>
      </c>
      <c r="T2815" s="50">
        <v>2114.38</v>
      </c>
      <c r="U2815" s="50">
        <v>2114.34</v>
      </c>
      <c r="V2815" s="50">
        <v>2114.5099999999998</v>
      </c>
      <c r="W2815" s="50">
        <v>2113.8199999999997</v>
      </c>
      <c r="X2815" s="50">
        <v>2107.52</v>
      </c>
      <c r="Y2815" s="50">
        <v>2105.92</v>
      </c>
    </row>
    <row r="2816" spans="1:25" ht="16.5" thickBot="1" x14ac:dyDescent="0.25">
      <c r="A2816" s="49">
        <f t="shared" si="77"/>
        <v>43469</v>
      </c>
      <c r="B2816" s="50">
        <v>2103.16</v>
      </c>
      <c r="C2816" s="50">
        <v>2109.79</v>
      </c>
      <c r="D2816" s="50">
        <v>2120.5</v>
      </c>
      <c r="E2816" s="50">
        <v>2121.5699999999997</v>
      </c>
      <c r="F2816" s="50">
        <v>2128.2399999999998</v>
      </c>
      <c r="G2816" s="50">
        <v>2131.11</v>
      </c>
      <c r="H2816" s="50">
        <v>2133.56</v>
      </c>
      <c r="I2816" s="50">
        <v>2137.02</v>
      </c>
      <c r="J2816" s="50">
        <v>2131.67</v>
      </c>
      <c r="K2816" s="50">
        <v>2129.71</v>
      </c>
      <c r="L2816" s="50">
        <v>2127.8199999999997</v>
      </c>
      <c r="M2816" s="50">
        <v>2134.98</v>
      </c>
      <c r="N2816" s="50">
        <v>2145.2999999999997</v>
      </c>
      <c r="O2816" s="50">
        <v>2143.73</v>
      </c>
      <c r="P2816" s="50">
        <v>2141.08</v>
      </c>
      <c r="Q2816" s="50">
        <v>2131.89</v>
      </c>
      <c r="R2816" s="50">
        <v>2124.87</v>
      </c>
      <c r="S2816" s="50">
        <v>2124.17</v>
      </c>
      <c r="T2816" s="50">
        <v>2112.5099999999998</v>
      </c>
      <c r="U2816" s="50">
        <v>2117.91</v>
      </c>
      <c r="V2816" s="50">
        <v>2103.81</v>
      </c>
      <c r="W2816" s="50">
        <v>2115.5</v>
      </c>
      <c r="X2816" s="50">
        <v>2114.9499999999998</v>
      </c>
      <c r="Y2816" s="50">
        <v>2108.12</v>
      </c>
    </row>
    <row r="2817" spans="1:25" ht="16.5" thickBot="1" x14ac:dyDescent="0.25">
      <c r="A2817" s="49">
        <f t="shared" si="77"/>
        <v>43470</v>
      </c>
      <c r="B2817" s="50">
        <v>2111.66</v>
      </c>
      <c r="C2817" s="50">
        <v>2116.63</v>
      </c>
      <c r="D2817" s="50">
        <v>2122.61</v>
      </c>
      <c r="E2817" s="50">
        <v>2124.7799999999997</v>
      </c>
      <c r="F2817" s="50">
        <v>2131.6999999999998</v>
      </c>
      <c r="G2817" s="50">
        <v>2134.69</v>
      </c>
      <c r="H2817" s="50">
        <v>2130.2399999999998</v>
      </c>
      <c r="I2817" s="50">
        <v>2126.5499999999997</v>
      </c>
      <c r="J2817" s="50">
        <v>2124.04</v>
      </c>
      <c r="K2817" s="50">
        <v>2124.65</v>
      </c>
      <c r="L2817" s="50">
        <v>2122</v>
      </c>
      <c r="M2817" s="50">
        <v>2130.2399999999998</v>
      </c>
      <c r="N2817" s="50">
        <v>2168.63</v>
      </c>
      <c r="O2817" s="50">
        <v>2168.85</v>
      </c>
      <c r="P2817" s="50">
        <v>2164.67</v>
      </c>
      <c r="Q2817" s="50">
        <v>2132.56</v>
      </c>
      <c r="R2817" s="50">
        <v>2127.0299999999997</v>
      </c>
      <c r="S2817" s="50">
        <v>2117.09</v>
      </c>
      <c r="T2817" s="50">
        <v>2109.56</v>
      </c>
      <c r="U2817" s="50">
        <v>2112.41</v>
      </c>
      <c r="V2817" s="50">
        <v>2110.67</v>
      </c>
      <c r="W2817" s="50">
        <v>2116.44</v>
      </c>
      <c r="X2817" s="50">
        <v>2112.89</v>
      </c>
      <c r="Y2817" s="50">
        <v>2114.06</v>
      </c>
    </row>
    <row r="2818" spans="1:25" ht="16.5" thickBot="1" x14ac:dyDescent="0.25">
      <c r="A2818" s="49">
        <f t="shared" si="77"/>
        <v>43471</v>
      </c>
      <c r="B2818" s="50">
        <v>2114.84</v>
      </c>
      <c r="C2818" s="50">
        <v>2122.2799999999997</v>
      </c>
      <c r="D2818" s="50">
        <v>2129.2399999999998</v>
      </c>
      <c r="E2818" s="50">
        <v>2131.1999999999998</v>
      </c>
      <c r="F2818" s="50">
        <v>2139.6</v>
      </c>
      <c r="G2818" s="50">
        <v>2142.09</v>
      </c>
      <c r="H2818" s="50">
        <v>2134.88</v>
      </c>
      <c r="I2818" s="50">
        <v>2135.06</v>
      </c>
      <c r="J2818" s="50">
        <v>2135.2999999999997</v>
      </c>
      <c r="K2818" s="50">
        <v>2132.2599999999998</v>
      </c>
      <c r="L2818" s="50">
        <v>2129.9299999999998</v>
      </c>
      <c r="M2818" s="50">
        <v>2142.2599999999998</v>
      </c>
      <c r="N2818" s="50">
        <v>2177.0299999999997</v>
      </c>
      <c r="O2818" s="50">
        <v>2141.71</v>
      </c>
      <c r="P2818" s="50">
        <v>2168.2599999999998</v>
      </c>
      <c r="Q2818" s="50">
        <v>2131.66</v>
      </c>
      <c r="R2818" s="50">
        <v>2130.61</v>
      </c>
      <c r="S2818" s="50">
        <v>2130.56</v>
      </c>
      <c r="T2818" s="50">
        <v>2117.17</v>
      </c>
      <c r="U2818" s="50">
        <v>2114.87</v>
      </c>
      <c r="V2818" s="50">
        <v>2110.96</v>
      </c>
      <c r="W2818" s="50">
        <v>2113.59</v>
      </c>
      <c r="X2818" s="50">
        <v>2111.38</v>
      </c>
      <c r="Y2818" s="50">
        <v>2110.81</v>
      </c>
    </row>
    <row r="2819" spans="1:25" ht="16.5" thickBot="1" x14ac:dyDescent="0.25">
      <c r="A2819" s="49">
        <f t="shared" si="77"/>
        <v>43472</v>
      </c>
      <c r="B2819" s="50">
        <v>2101.64</v>
      </c>
      <c r="C2819" s="50">
        <v>2112.06</v>
      </c>
      <c r="D2819" s="50">
        <v>2122.06</v>
      </c>
      <c r="E2819" s="50">
        <v>2128.38</v>
      </c>
      <c r="F2819" s="50">
        <v>2127.59</v>
      </c>
      <c r="G2819" s="50">
        <v>2137.9299999999998</v>
      </c>
      <c r="H2819" s="50">
        <v>2135.1799999999998</v>
      </c>
      <c r="I2819" s="50">
        <v>2134.91</v>
      </c>
      <c r="J2819" s="50">
        <v>2135.15</v>
      </c>
      <c r="K2819" s="50">
        <v>2136.64</v>
      </c>
      <c r="L2819" s="50">
        <v>2135.33</v>
      </c>
      <c r="M2819" s="50">
        <v>2140.71</v>
      </c>
      <c r="N2819" s="50">
        <v>2148.0299999999997</v>
      </c>
      <c r="O2819" s="50">
        <v>2150.94</v>
      </c>
      <c r="P2819" s="50">
        <v>2175.4299999999998</v>
      </c>
      <c r="Q2819" s="50">
        <v>2130.7599999999998</v>
      </c>
      <c r="R2819" s="50">
        <v>2126.4899999999998</v>
      </c>
      <c r="S2819" s="50">
        <v>2124.2599999999998</v>
      </c>
      <c r="T2819" s="50">
        <v>2119.12</v>
      </c>
      <c r="U2819" s="50">
        <v>2121.3199999999997</v>
      </c>
      <c r="V2819" s="50">
        <v>2115.65</v>
      </c>
      <c r="W2819" s="50">
        <v>2120.0499999999997</v>
      </c>
      <c r="X2819" s="50">
        <v>2121.11</v>
      </c>
      <c r="Y2819" s="50">
        <v>2115.65</v>
      </c>
    </row>
    <row r="2820" spans="1:25" ht="16.5" thickBot="1" x14ac:dyDescent="0.25">
      <c r="A2820" s="49">
        <f t="shared" si="77"/>
        <v>43473</v>
      </c>
      <c r="B2820" s="50">
        <v>2114.4499999999998</v>
      </c>
      <c r="C2820" s="50">
        <v>2119.3199999999997</v>
      </c>
      <c r="D2820" s="50">
        <v>2123.66</v>
      </c>
      <c r="E2820" s="50">
        <v>2126.91</v>
      </c>
      <c r="F2820" s="50">
        <v>2135.12</v>
      </c>
      <c r="G2820" s="50">
        <v>2139.89</v>
      </c>
      <c r="H2820" s="50">
        <v>2134.63</v>
      </c>
      <c r="I2820" s="50">
        <v>2128.9899999999998</v>
      </c>
      <c r="J2820" s="50">
        <v>2127</v>
      </c>
      <c r="K2820" s="50">
        <v>2128.71</v>
      </c>
      <c r="L2820" s="50">
        <v>2125.4699999999998</v>
      </c>
      <c r="M2820" s="50">
        <v>2127.66</v>
      </c>
      <c r="N2820" s="50">
        <v>2163.62</v>
      </c>
      <c r="O2820" s="50">
        <v>2167.61</v>
      </c>
      <c r="P2820" s="50">
        <v>2160.54</v>
      </c>
      <c r="Q2820" s="50">
        <v>2125.36</v>
      </c>
      <c r="R2820" s="50">
        <v>2119.8199999999997</v>
      </c>
      <c r="S2820" s="50">
        <v>2114.46</v>
      </c>
      <c r="T2820" s="50">
        <v>2109.21</v>
      </c>
      <c r="U2820" s="50">
        <v>2105.77</v>
      </c>
      <c r="V2820" s="50">
        <v>2111.5299999999997</v>
      </c>
      <c r="W2820" s="50">
        <v>2111.71</v>
      </c>
      <c r="X2820" s="50">
        <v>2114.58</v>
      </c>
      <c r="Y2820" s="50">
        <v>2112.1</v>
      </c>
    </row>
    <row r="2821" spans="1:25" ht="16.5" thickBot="1" x14ac:dyDescent="0.25">
      <c r="A2821" s="49">
        <f t="shared" si="77"/>
        <v>43474</v>
      </c>
      <c r="B2821" s="50">
        <v>2112.5499999999997</v>
      </c>
      <c r="C2821" s="50">
        <v>2118.29</v>
      </c>
      <c r="D2821" s="50">
        <v>2124.25</v>
      </c>
      <c r="E2821" s="50">
        <v>2129.44</v>
      </c>
      <c r="F2821" s="50">
        <v>2131.06</v>
      </c>
      <c r="G2821" s="50">
        <v>2132.4899999999998</v>
      </c>
      <c r="H2821" s="50">
        <v>2126.39</v>
      </c>
      <c r="I2821" s="50">
        <v>2124.2199999999998</v>
      </c>
      <c r="J2821" s="50">
        <v>2123.67</v>
      </c>
      <c r="K2821" s="50">
        <v>2123.4299999999998</v>
      </c>
      <c r="L2821" s="50">
        <v>2123.52</v>
      </c>
      <c r="M2821" s="50">
        <v>2127.6799999999998</v>
      </c>
      <c r="N2821" s="50">
        <v>2162.06</v>
      </c>
      <c r="O2821" s="50">
        <v>2161.31</v>
      </c>
      <c r="P2821" s="50">
        <v>2159.61</v>
      </c>
      <c r="Q2821" s="50">
        <v>2123.79</v>
      </c>
      <c r="R2821" s="50">
        <v>2117.6799999999998</v>
      </c>
      <c r="S2821" s="50">
        <v>2114.36</v>
      </c>
      <c r="T2821" s="50">
        <v>2109.13</v>
      </c>
      <c r="U2821" s="50">
        <v>2104.7999999999997</v>
      </c>
      <c r="V2821" s="50">
        <v>2112.17</v>
      </c>
      <c r="W2821" s="50">
        <v>2108.48</v>
      </c>
      <c r="X2821" s="50">
        <v>2117.9499999999998</v>
      </c>
      <c r="Y2821" s="50">
        <v>2118.87</v>
      </c>
    </row>
    <row r="2822" spans="1:25" ht="16.5" thickBot="1" x14ac:dyDescent="0.25">
      <c r="A2822" s="49">
        <f t="shared" si="77"/>
        <v>43475</v>
      </c>
      <c r="B2822" s="50">
        <v>2126.9899999999998</v>
      </c>
      <c r="C2822" s="50">
        <v>2137.16</v>
      </c>
      <c r="D2822" s="50">
        <v>2152.36</v>
      </c>
      <c r="E2822" s="50">
        <v>2156.73</v>
      </c>
      <c r="F2822" s="50">
        <v>2159.42</v>
      </c>
      <c r="G2822" s="50">
        <v>2159.52</v>
      </c>
      <c r="H2822" s="50">
        <v>2153.2599999999998</v>
      </c>
      <c r="I2822" s="50">
        <v>2148.66</v>
      </c>
      <c r="J2822" s="50">
        <v>2148.46</v>
      </c>
      <c r="K2822" s="50">
        <v>2149.0499999999997</v>
      </c>
      <c r="L2822" s="50">
        <v>2132.0299999999997</v>
      </c>
      <c r="M2822" s="50">
        <v>2138.85</v>
      </c>
      <c r="N2822" s="50">
        <v>2167.5699999999997</v>
      </c>
      <c r="O2822" s="50">
        <v>2161.04</v>
      </c>
      <c r="P2822" s="50">
        <v>2159.5299999999997</v>
      </c>
      <c r="Q2822" s="50">
        <v>2150.85</v>
      </c>
      <c r="R2822" s="50">
        <v>2128.77</v>
      </c>
      <c r="S2822" s="50">
        <v>2123.77</v>
      </c>
      <c r="T2822" s="50">
        <v>2117.85</v>
      </c>
      <c r="U2822" s="50">
        <v>2125.04</v>
      </c>
      <c r="V2822" s="50">
        <v>2127.79</v>
      </c>
      <c r="W2822" s="50">
        <v>2129.59</v>
      </c>
      <c r="X2822" s="50">
        <v>2125.96</v>
      </c>
      <c r="Y2822" s="50">
        <v>2124.6799999999998</v>
      </c>
    </row>
    <row r="2823" spans="1:25" ht="16.5" thickBot="1" x14ac:dyDescent="0.25">
      <c r="A2823" s="49">
        <f t="shared" si="77"/>
        <v>43476</v>
      </c>
      <c r="B2823" s="50">
        <v>2122.4499999999998</v>
      </c>
      <c r="C2823" s="50">
        <v>2129.7199999999998</v>
      </c>
      <c r="D2823" s="50">
        <v>2150.08</v>
      </c>
      <c r="E2823" s="50">
        <v>2155.8199999999997</v>
      </c>
      <c r="F2823" s="50">
        <v>2154.25</v>
      </c>
      <c r="G2823" s="50">
        <v>2154</v>
      </c>
      <c r="H2823" s="50">
        <v>2148.96</v>
      </c>
      <c r="I2823" s="50">
        <v>2131.69</v>
      </c>
      <c r="J2823" s="50">
        <v>2140.61</v>
      </c>
      <c r="K2823" s="50">
        <v>2132.29</v>
      </c>
      <c r="L2823" s="50">
        <v>2131.38</v>
      </c>
      <c r="M2823" s="50">
        <v>2132.46</v>
      </c>
      <c r="N2823" s="50">
        <v>2155.9699999999998</v>
      </c>
      <c r="O2823" s="50">
        <v>2154.98</v>
      </c>
      <c r="P2823" s="50">
        <v>2152.9699999999998</v>
      </c>
      <c r="Q2823" s="50">
        <v>2143.77</v>
      </c>
      <c r="R2823" s="50">
        <v>2125.0099999999998</v>
      </c>
      <c r="S2823" s="50">
        <v>2119.94</v>
      </c>
      <c r="T2823" s="50">
        <v>2113.4899999999998</v>
      </c>
      <c r="U2823" s="50">
        <v>2124.06</v>
      </c>
      <c r="V2823" s="50">
        <v>2122.52</v>
      </c>
      <c r="W2823" s="50">
        <v>2125.66</v>
      </c>
      <c r="X2823" s="50">
        <v>2125.27</v>
      </c>
      <c r="Y2823" s="50">
        <v>2125.5</v>
      </c>
    </row>
    <row r="2824" spans="1:25" ht="16.5" thickBot="1" x14ac:dyDescent="0.25">
      <c r="A2824" s="49">
        <f t="shared" si="77"/>
        <v>43477</v>
      </c>
      <c r="B2824" s="50">
        <v>2131.75</v>
      </c>
      <c r="C2824" s="50">
        <v>2128.2999999999997</v>
      </c>
      <c r="D2824" s="50">
        <v>2132.04</v>
      </c>
      <c r="E2824" s="50">
        <v>2139.48</v>
      </c>
      <c r="F2824" s="50">
        <v>2141.4899999999998</v>
      </c>
      <c r="G2824" s="50">
        <v>2155.0699999999997</v>
      </c>
      <c r="H2824" s="50">
        <v>2155</v>
      </c>
      <c r="I2824" s="50">
        <v>2153.64</v>
      </c>
      <c r="J2824" s="50">
        <v>2147.96</v>
      </c>
      <c r="K2824" s="50">
        <v>2146.7399999999998</v>
      </c>
      <c r="L2824" s="50">
        <v>2130.92</v>
      </c>
      <c r="M2824" s="50">
        <v>2145.87</v>
      </c>
      <c r="N2824" s="50">
        <v>2157.1999999999998</v>
      </c>
      <c r="O2824" s="50">
        <v>2161.41</v>
      </c>
      <c r="P2824" s="50">
        <v>2158.17</v>
      </c>
      <c r="Q2824" s="50">
        <v>2149.15</v>
      </c>
      <c r="R2824" s="50">
        <v>2125.29</v>
      </c>
      <c r="S2824" s="50">
        <v>2130.0299999999997</v>
      </c>
      <c r="T2824" s="50">
        <v>2128.5299999999997</v>
      </c>
      <c r="U2824" s="50">
        <v>2134.9</v>
      </c>
      <c r="V2824" s="50">
        <v>2129.9</v>
      </c>
      <c r="W2824" s="50">
        <v>2129.41</v>
      </c>
      <c r="X2824" s="50">
        <v>2123.9499999999998</v>
      </c>
      <c r="Y2824" s="50">
        <v>2128.04</v>
      </c>
    </row>
    <row r="2825" spans="1:25" ht="16.5" thickBot="1" x14ac:dyDescent="0.25">
      <c r="A2825" s="49">
        <f t="shared" si="77"/>
        <v>43478</v>
      </c>
      <c r="B2825" s="50">
        <v>2127.71</v>
      </c>
      <c r="C2825" s="50">
        <v>2143.84</v>
      </c>
      <c r="D2825" s="50">
        <v>2150.86</v>
      </c>
      <c r="E2825" s="50">
        <v>2156.58</v>
      </c>
      <c r="F2825" s="50">
        <v>2180.38</v>
      </c>
      <c r="G2825" s="50">
        <v>2182.2799999999997</v>
      </c>
      <c r="H2825" s="50">
        <v>2176.5099999999998</v>
      </c>
      <c r="I2825" s="50">
        <v>2173.89</v>
      </c>
      <c r="J2825" s="50">
        <v>2156.36</v>
      </c>
      <c r="K2825" s="50">
        <v>2134.2799999999997</v>
      </c>
      <c r="L2825" s="50">
        <v>2132.13</v>
      </c>
      <c r="M2825" s="50">
        <v>2136.61</v>
      </c>
      <c r="N2825" s="50">
        <v>2156.44</v>
      </c>
      <c r="O2825" s="50">
        <v>2159.19</v>
      </c>
      <c r="P2825" s="50">
        <v>2157.46</v>
      </c>
      <c r="Q2825" s="50">
        <v>2148.17</v>
      </c>
      <c r="R2825" s="50">
        <v>2129.5299999999997</v>
      </c>
      <c r="S2825" s="50">
        <v>2125.83</v>
      </c>
      <c r="T2825" s="50">
        <v>2117.2599999999998</v>
      </c>
      <c r="U2825" s="50">
        <v>2121.96</v>
      </c>
      <c r="V2825" s="50">
        <v>2123.85</v>
      </c>
      <c r="W2825" s="50">
        <v>2126.39</v>
      </c>
      <c r="X2825" s="50">
        <v>2130.77</v>
      </c>
      <c r="Y2825" s="50">
        <v>2128.9299999999998</v>
      </c>
    </row>
    <row r="2826" spans="1:25" ht="16.5" thickBot="1" x14ac:dyDescent="0.25">
      <c r="A2826" s="49">
        <f t="shared" si="77"/>
        <v>43479</v>
      </c>
      <c r="B2826" s="50">
        <v>2122.61</v>
      </c>
      <c r="C2826" s="50">
        <v>2130.4</v>
      </c>
      <c r="D2826" s="50">
        <v>2151.16</v>
      </c>
      <c r="E2826" s="50">
        <v>2155.38</v>
      </c>
      <c r="F2826" s="50">
        <v>2154.59</v>
      </c>
      <c r="G2826" s="50">
        <v>2155.4499999999998</v>
      </c>
      <c r="H2826" s="50">
        <v>2150.0299999999997</v>
      </c>
      <c r="I2826" s="50">
        <v>2144.83</v>
      </c>
      <c r="J2826" s="50">
        <v>2142.25</v>
      </c>
      <c r="K2826" s="50">
        <v>2131</v>
      </c>
      <c r="L2826" s="50">
        <v>2139.71</v>
      </c>
      <c r="M2826" s="50">
        <v>2141.08</v>
      </c>
      <c r="N2826" s="50">
        <v>2150.71</v>
      </c>
      <c r="O2826" s="50">
        <v>2151.7199999999998</v>
      </c>
      <c r="P2826" s="50">
        <v>2148.25</v>
      </c>
      <c r="Q2826" s="50">
        <v>2142.65</v>
      </c>
      <c r="R2826" s="50">
        <v>2136.1</v>
      </c>
      <c r="S2826" s="50">
        <v>2119.48</v>
      </c>
      <c r="T2826" s="50">
        <v>2110.48</v>
      </c>
      <c r="U2826" s="50">
        <v>2112.3199999999997</v>
      </c>
      <c r="V2826" s="50">
        <v>2114.9499999999998</v>
      </c>
      <c r="W2826" s="50">
        <v>2118.2399999999998</v>
      </c>
      <c r="X2826" s="50">
        <v>2120.39</v>
      </c>
      <c r="Y2826" s="50">
        <v>2120.1</v>
      </c>
    </row>
    <row r="2827" spans="1:25" ht="16.5" thickBot="1" x14ac:dyDescent="0.25">
      <c r="A2827" s="49">
        <f t="shared" si="77"/>
        <v>43480</v>
      </c>
      <c r="B2827" s="50">
        <v>2135.7399999999998</v>
      </c>
      <c r="C2827" s="50">
        <v>2146.16</v>
      </c>
      <c r="D2827" s="50">
        <v>2156.5299999999997</v>
      </c>
      <c r="E2827" s="50">
        <v>2172.41</v>
      </c>
      <c r="F2827" s="50">
        <v>2173.2199999999998</v>
      </c>
      <c r="G2827" s="50">
        <v>2171.52</v>
      </c>
      <c r="H2827" s="50">
        <v>2168.04</v>
      </c>
      <c r="I2827" s="50">
        <v>2149.86</v>
      </c>
      <c r="J2827" s="50">
        <v>2150.83</v>
      </c>
      <c r="K2827" s="50">
        <v>2149.4499999999998</v>
      </c>
      <c r="L2827" s="50">
        <v>2148.33</v>
      </c>
      <c r="M2827" s="50">
        <v>2149.5299999999997</v>
      </c>
      <c r="N2827" s="50">
        <v>2165.94</v>
      </c>
      <c r="O2827" s="50">
        <v>2168.04</v>
      </c>
      <c r="P2827" s="50">
        <v>2167.31</v>
      </c>
      <c r="Q2827" s="50">
        <v>2162.42</v>
      </c>
      <c r="R2827" s="50">
        <v>2146.67</v>
      </c>
      <c r="S2827" s="50">
        <v>2140.73</v>
      </c>
      <c r="T2827" s="50">
        <v>2130.6999999999998</v>
      </c>
      <c r="U2827" s="50">
        <v>2132.12</v>
      </c>
      <c r="V2827" s="50">
        <v>2129.9499999999998</v>
      </c>
      <c r="W2827" s="50">
        <v>2133.52</v>
      </c>
      <c r="X2827" s="50">
        <v>2135.59</v>
      </c>
      <c r="Y2827" s="50">
        <v>2132.9899999999998</v>
      </c>
    </row>
    <row r="2828" spans="1:25" ht="16.5" thickBot="1" x14ac:dyDescent="0.25">
      <c r="A2828" s="49">
        <f t="shared" si="77"/>
        <v>43481</v>
      </c>
      <c r="B2828" s="50">
        <v>2137.8199999999997</v>
      </c>
      <c r="C2828" s="50">
        <v>2144.67</v>
      </c>
      <c r="D2828" s="50">
        <v>2159.04</v>
      </c>
      <c r="E2828" s="50">
        <v>2169.88</v>
      </c>
      <c r="F2828" s="50">
        <v>2169.17</v>
      </c>
      <c r="G2828" s="50">
        <v>2168.23</v>
      </c>
      <c r="H2828" s="50">
        <v>2164.4499999999998</v>
      </c>
      <c r="I2828" s="50">
        <v>2159.4</v>
      </c>
      <c r="J2828" s="50">
        <v>2160.94</v>
      </c>
      <c r="K2828" s="50">
        <v>2159.04</v>
      </c>
      <c r="L2828" s="50">
        <v>2159.11</v>
      </c>
      <c r="M2828" s="50">
        <v>2160.4299999999998</v>
      </c>
      <c r="N2828" s="50">
        <v>2167.67</v>
      </c>
      <c r="O2828" s="50">
        <v>2168.3199999999997</v>
      </c>
      <c r="P2828" s="50">
        <v>2166.2799999999997</v>
      </c>
      <c r="Q2828" s="50">
        <v>2162.9299999999998</v>
      </c>
      <c r="R2828" s="50">
        <v>2148.19</v>
      </c>
      <c r="S2828" s="50">
        <v>2137.5499999999997</v>
      </c>
      <c r="T2828" s="50">
        <v>2128.58</v>
      </c>
      <c r="U2828" s="50">
        <v>2134.7199999999998</v>
      </c>
      <c r="V2828" s="50">
        <v>2134.9499999999998</v>
      </c>
      <c r="W2828" s="50">
        <v>2137.4699999999998</v>
      </c>
      <c r="X2828" s="50">
        <v>2139.1999999999998</v>
      </c>
      <c r="Y2828" s="50">
        <v>2138.96</v>
      </c>
    </row>
    <row r="2829" spans="1:25" ht="16.5" thickBot="1" x14ac:dyDescent="0.25">
      <c r="A2829" s="49">
        <f t="shared" si="77"/>
        <v>43482</v>
      </c>
      <c r="B2829" s="50">
        <v>2111.79</v>
      </c>
      <c r="C2829" s="50">
        <v>2115.0299999999997</v>
      </c>
      <c r="D2829" s="50">
        <v>2123.38</v>
      </c>
      <c r="E2829" s="50">
        <v>2168.69</v>
      </c>
      <c r="F2829" s="50">
        <v>2169.23</v>
      </c>
      <c r="G2829" s="50">
        <v>2168.8199999999997</v>
      </c>
      <c r="H2829" s="50">
        <v>2167.09</v>
      </c>
      <c r="I2829" s="50">
        <v>2151.3199999999997</v>
      </c>
      <c r="J2829" s="50">
        <v>2151.2799999999997</v>
      </c>
      <c r="K2829" s="50">
        <v>2150.85</v>
      </c>
      <c r="L2829" s="50">
        <v>2150.0699999999997</v>
      </c>
      <c r="M2829" s="50">
        <v>2150.36</v>
      </c>
      <c r="N2829" s="50">
        <v>2168.56</v>
      </c>
      <c r="O2829" s="50">
        <v>2168.0499999999997</v>
      </c>
      <c r="P2829" s="50">
        <v>2169.98</v>
      </c>
      <c r="Q2829" s="50">
        <v>2163.1</v>
      </c>
      <c r="R2829" s="50">
        <v>2144.06</v>
      </c>
      <c r="S2829" s="50">
        <v>2141.87</v>
      </c>
      <c r="T2829" s="50">
        <v>2109.61</v>
      </c>
      <c r="U2829" s="50">
        <v>2114.7399999999998</v>
      </c>
      <c r="V2829" s="50">
        <v>2110.7799999999997</v>
      </c>
      <c r="W2829" s="50">
        <v>2116.1</v>
      </c>
      <c r="X2829" s="50">
        <v>2112.5699999999997</v>
      </c>
      <c r="Y2829" s="50">
        <v>2109.5699999999997</v>
      </c>
    </row>
    <row r="2830" spans="1:25" ht="16.5" thickBot="1" x14ac:dyDescent="0.25">
      <c r="A2830" s="49">
        <f t="shared" si="77"/>
        <v>43483</v>
      </c>
      <c r="B2830" s="50">
        <v>2115.61</v>
      </c>
      <c r="C2830" s="50">
        <v>2133.58</v>
      </c>
      <c r="D2830" s="50">
        <v>2163.33</v>
      </c>
      <c r="E2830" s="50">
        <v>2168.12</v>
      </c>
      <c r="F2830" s="50">
        <v>2166.77</v>
      </c>
      <c r="G2830" s="50">
        <v>2165.17</v>
      </c>
      <c r="H2830" s="50">
        <v>2161.12</v>
      </c>
      <c r="I2830" s="50">
        <v>2153.7599999999998</v>
      </c>
      <c r="J2830" s="50">
        <v>2153.64</v>
      </c>
      <c r="K2830" s="50">
        <v>2154.27</v>
      </c>
      <c r="L2830" s="50">
        <v>2153.48</v>
      </c>
      <c r="M2830" s="50">
        <v>2152.59</v>
      </c>
      <c r="N2830" s="50">
        <v>2165.6799999999998</v>
      </c>
      <c r="O2830" s="50">
        <v>2166.25</v>
      </c>
      <c r="P2830" s="50">
        <v>2162.87</v>
      </c>
      <c r="Q2830" s="50">
        <v>2158.5699999999997</v>
      </c>
      <c r="R2830" s="50">
        <v>2139.1799999999998</v>
      </c>
      <c r="S2830" s="50">
        <v>2106.0299999999997</v>
      </c>
      <c r="T2830" s="50">
        <v>2105.14</v>
      </c>
      <c r="U2830" s="50">
        <v>2103.38</v>
      </c>
      <c r="V2830" s="50">
        <v>2103.65</v>
      </c>
      <c r="W2830" s="50">
        <v>2108.66</v>
      </c>
      <c r="X2830" s="50">
        <v>2110.0299999999997</v>
      </c>
      <c r="Y2830" s="50">
        <v>2110.5299999999997</v>
      </c>
    </row>
    <row r="2831" spans="1:25" ht="16.5" thickBot="1" x14ac:dyDescent="0.25">
      <c r="A2831" s="49">
        <f t="shared" si="77"/>
        <v>43484</v>
      </c>
      <c r="B2831" s="50">
        <v>2092.02</v>
      </c>
      <c r="C2831" s="50">
        <v>2093.8199999999997</v>
      </c>
      <c r="D2831" s="50">
        <v>2134.2799999999997</v>
      </c>
      <c r="E2831" s="50">
        <v>2141.89</v>
      </c>
      <c r="F2831" s="50">
        <v>2143.89</v>
      </c>
      <c r="G2831" s="50">
        <v>2174.96</v>
      </c>
      <c r="H2831" s="50">
        <v>2169.94</v>
      </c>
      <c r="I2831" s="50">
        <v>2166.42</v>
      </c>
      <c r="J2831" s="50">
        <v>2139.29</v>
      </c>
      <c r="K2831" s="50">
        <v>2133.7999999999997</v>
      </c>
      <c r="L2831" s="50">
        <v>2131.39</v>
      </c>
      <c r="M2831" s="50">
        <v>2160.7399999999998</v>
      </c>
      <c r="N2831" s="50">
        <v>2166.31</v>
      </c>
      <c r="O2831" s="50">
        <v>2167.9499999999998</v>
      </c>
      <c r="P2831" s="50">
        <v>2164.0099999999998</v>
      </c>
      <c r="Q2831" s="50">
        <v>2161.23</v>
      </c>
      <c r="R2831" s="50">
        <v>2129.52</v>
      </c>
      <c r="S2831" s="50">
        <v>2123.2799999999997</v>
      </c>
      <c r="T2831" s="50">
        <v>2080.15</v>
      </c>
      <c r="U2831" s="50">
        <v>2089.79</v>
      </c>
      <c r="V2831" s="50">
        <v>2085.65</v>
      </c>
      <c r="W2831" s="50">
        <v>2089.52</v>
      </c>
      <c r="X2831" s="50">
        <v>2088.2999999999997</v>
      </c>
      <c r="Y2831" s="50">
        <v>2088.62</v>
      </c>
    </row>
    <row r="2832" spans="1:25" ht="16.5" thickBot="1" x14ac:dyDescent="0.25">
      <c r="A2832" s="49">
        <f t="shared" si="77"/>
        <v>43485</v>
      </c>
      <c r="B2832" s="50">
        <v>2092.25</v>
      </c>
      <c r="C2832" s="50">
        <v>2090.04</v>
      </c>
      <c r="D2832" s="50">
        <v>2093.67</v>
      </c>
      <c r="E2832" s="50">
        <v>2135.1999999999998</v>
      </c>
      <c r="F2832" s="50">
        <v>2140.11</v>
      </c>
      <c r="G2832" s="50">
        <v>2143.35</v>
      </c>
      <c r="H2832" s="50">
        <v>2137.65</v>
      </c>
      <c r="I2832" s="50">
        <v>2135.23</v>
      </c>
      <c r="J2832" s="50">
        <v>2135.35</v>
      </c>
      <c r="K2832" s="50">
        <v>2132.29</v>
      </c>
      <c r="L2832" s="50">
        <v>2130.37</v>
      </c>
      <c r="M2832" s="50">
        <v>2133.12</v>
      </c>
      <c r="N2832" s="50">
        <v>2166.09</v>
      </c>
      <c r="O2832" s="50">
        <v>2168.5499999999997</v>
      </c>
      <c r="P2832" s="50">
        <v>2165.17</v>
      </c>
      <c r="Q2832" s="50">
        <v>2157.12</v>
      </c>
      <c r="R2832" s="50">
        <v>2125.4699999999998</v>
      </c>
      <c r="S2832" s="50">
        <v>2085.87</v>
      </c>
      <c r="T2832" s="50">
        <v>2077.37</v>
      </c>
      <c r="U2832" s="50">
        <v>2082.4299999999998</v>
      </c>
      <c r="V2832" s="50">
        <v>2083.69</v>
      </c>
      <c r="W2832" s="50">
        <v>2086.48</v>
      </c>
      <c r="X2832" s="50">
        <v>2091.34</v>
      </c>
      <c r="Y2832" s="50">
        <v>2091.12</v>
      </c>
    </row>
    <row r="2833" spans="1:25" ht="16.5" thickBot="1" x14ac:dyDescent="0.25">
      <c r="A2833" s="49">
        <f t="shared" si="77"/>
        <v>43486</v>
      </c>
      <c r="B2833" s="50">
        <v>2084.4499999999998</v>
      </c>
      <c r="C2833" s="50">
        <v>2115.4299999999998</v>
      </c>
      <c r="D2833" s="50">
        <v>2135.5699999999997</v>
      </c>
      <c r="E2833" s="50">
        <v>2138.65</v>
      </c>
      <c r="F2833" s="50">
        <v>2164.66</v>
      </c>
      <c r="G2833" s="50">
        <v>2158.23</v>
      </c>
      <c r="H2833" s="50">
        <v>2131.85</v>
      </c>
      <c r="I2833" s="50">
        <v>2125.7999999999997</v>
      </c>
      <c r="J2833" s="50">
        <v>2128.1</v>
      </c>
      <c r="K2833" s="50">
        <v>2129.7399999999998</v>
      </c>
      <c r="L2833" s="50">
        <v>2093.37</v>
      </c>
      <c r="M2833" s="50">
        <v>2130.86</v>
      </c>
      <c r="N2833" s="50">
        <v>2139.33</v>
      </c>
      <c r="O2833" s="50">
        <v>2167.0499999999997</v>
      </c>
      <c r="P2833" s="50">
        <v>2163.65</v>
      </c>
      <c r="Q2833" s="50">
        <v>2130.13</v>
      </c>
      <c r="R2833" s="50">
        <v>2126.4299999999998</v>
      </c>
      <c r="S2833" s="50">
        <v>2084.19</v>
      </c>
      <c r="T2833" s="50">
        <v>2084.02</v>
      </c>
      <c r="U2833" s="50">
        <v>2077.4</v>
      </c>
      <c r="V2833" s="50">
        <v>2076.9</v>
      </c>
      <c r="W2833" s="50">
        <v>2082.59</v>
      </c>
      <c r="X2833" s="50">
        <v>2086.5699999999997</v>
      </c>
      <c r="Y2833" s="50">
        <v>2084.9899999999998</v>
      </c>
    </row>
    <row r="2834" spans="1:25" ht="16.5" thickBot="1" x14ac:dyDescent="0.25">
      <c r="A2834" s="49">
        <f t="shared" si="77"/>
        <v>43487</v>
      </c>
      <c r="B2834" s="50">
        <v>2083.11</v>
      </c>
      <c r="C2834" s="50">
        <v>2131.0699999999997</v>
      </c>
      <c r="D2834" s="50">
        <v>2136.14</v>
      </c>
      <c r="E2834" s="50">
        <v>2138.7999999999997</v>
      </c>
      <c r="F2834" s="50">
        <v>2143.19</v>
      </c>
      <c r="G2834" s="50">
        <v>2140.27</v>
      </c>
      <c r="H2834" s="50">
        <v>2131.36</v>
      </c>
      <c r="I2834" s="50">
        <v>2086.08</v>
      </c>
      <c r="J2834" s="50">
        <v>2086.33</v>
      </c>
      <c r="K2834" s="50">
        <v>2108.36</v>
      </c>
      <c r="L2834" s="50">
        <v>2086.4499999999998</v>
      </c>
      <c r="M2834" s="50">
        <v>2087.9699999999998</v>
      </c>
      <c r="N2834" s="50">
        <v>2134.58</v>
      </c>
      <c r="O2834" s="50">
        <v>2137.13</v>
      </c>
      <c r="P2834" s="50">
        <v>2157.44</v>
      </c>
      <c r="Q2834" s="50">
        <v>2128.96</v>
      </c>
      <c r="R2834" s="50">
        <v>2084.46</v>
      </c>
      <c r="S2834" s="50">
        <v>2115.52</v>
      </c>
      <c r="T2834" s="50">
        <v>2078.6999999999998</v>
      </c>
      <c r="U2834" s="50">
        <v>2075.7399999999998</v>
      </c>
      <c r="V2834" s="50">
        <v>2076.0499999999997</v>
      </c>
      <c r="W2834" s="50">
        <v>2078.08</v>
      </c>
      <c r="X2834" s="50">
        <v>2081.83</v>
      </c>
      <c r="Y2834" s="50">
        <v>2081.5299999999997</v>
      </c>
    </row>
    <row r="2835" spans="1:25" ht="16.5" thickBot="1" x14ac:dyDescent="0.25">
      <c r="A2835" s="49">
        <f t="shared" si="77"/>
        <v>43488</v>
      </c>
      <c r="B2835" s="50">
        <v>2060.04</v>
      </c>
      <c r="C2835" s="50">
        <v>2066.6999999999998</v>
      </c>
      <c r="D2835" s="50">
        <v>2106.2199999999998</v>
      </c>
      <c r="E2835" s="50">
        <v>2133.0499999999997</v>
      </c>
      <c r="F2835" s="50">
        <v>2131.56</v>
      </c>
      <c r="G2835" s="50">
        <v>2132.29</v>
      </c>
      <c r="H2835" s="50">
        <v>2121.62</v>
      </c>
      <c r="I2835" s="50">
        <v>2058.4</v>
      </c>
      <c r="J2835" s="50">
        <v>2061.25</v>
      </c>
      <c r="K2835" s="50">
        <v>2060.7199999999998</v>
      </c>
      <c r="L2835" s="50">
        <v>2058.5699999999997</v>
      </c>
      <c r="M2835" s="50">
        <v>2058.71</v>
      </c>
      <c r="N2835" s="50">
        <v>2125.98</v>
      </c>
      <c r="O2835" s="50">
        <v>2130.02</v>
      </c>
      <c r="P2835" s="50">
        <v>2125.44</v>
      </c>
      <c r="Q2835" s="50">
        <v>2117.02</v>
      </c>
      <c r="R2835" s="50">
        <v>2054.79</v>
      </c>
      <c r="S2835" s="50">
        <v>2049.91</v>
      </c>
      <c r="T2835" s="50">
        <v>2050.81</v>
      </c>
      <c r="U2835" s="50">
        <v>2048.29</v>
      </c>
      <c r="V2835" s="50">
        <v>2051.35</v>
      </c>
      <c r="W2835" s="50">
        <v>2054.0499999999997</v>
      </c>
      <c r="X2835" s="50">
        <v>2058.0299999999997</v>
      </c>
      <c r="Y2835" s="50">
        <v>2058.5299999999997</v>
      </c>
    </row>
    <row r="2836" spans="1:25" ht="16.5" thickBot="1" x14ac:dyDescent="0.25">
      <c r="A2836" s="49">
        <f t="shared" si="77"/>
        <v>43489</v>
      </c>
      <c r="B2836" s="50">
        <v>2069.5299999999997</v>
      </c>
      <c r="C2836" s="50">
        <v>2154.0099999999998</v>
      </c>
      <c r="D2836" s="50">
        <v>2078.09</v>
      </c>
      <c r="E2836" s="50">
        <v>2162</v>
      </c>
      <c r="F2836" s="50">
        <v>2162.1</v>
      </c>
      <c r="G2836" s="50">
        <v>2160.0699999999997</v>
      </c>
      <c r="H2836" s="50">
        <v>2152.73</v>
      </c>
      <c r="I2836" s="50">
        <v>2067.23</v>
      </c>
      <c r="J2836" s="50">
        <v>2148.2999999999997</v>
      </c>
      <c r="K2836" s="50">
        <v>2067.61</v>
      </c>
      <c r="L2836" s="50">
        <v>2064.58</v>
      </c>
      <c r="M2836" s="50">
        <v>2065.08</v>
      </c>
      <c r="N2836" s="50">
        <v>2156.2399999999998</v>
      </c>
      <c r="O2836" s="50">
        <v>2159.33</v>
      </c>
      <c r="P2836" s="50">
        <v>2156.08</v>
      </c>
      <c r="Q2836" s="50">
        <v>2150.46</v>
      </c>
      <c r="R2836" s="50">
        <v>2062.35</v>
      </c>
      <c r="S2836" s="50">
        <v>2137.85</v>
      </c>
      <c r="T2836" s="50">
        <v>2063.11</v>
      </c>
      <c r="U2836" s="50">
        <v>2066.75</v>
      </c>
      <c r="V2836" s="50">
        <v>2063.9</v>
      </c>
      <c r="W2836" s="50">
        <v>2067.27</v>
      </c>
      <c r="X2836" s="50">
        <v>2061.91</v>
      </c>
      <c r="Y2836" s="50">
        <v>2059.17</v>
      </c>
    </row>
    <row r="2837" spans="1:25" ht="16.5" thickBot="1" x14ac:dyDescent="0.25">
      <c r="A2837" s="49">
        <f t="shared" si="77"/>
        <v>43490</v>
      </c>
      <c r="B2837" s="50">
        <v>2145.2199999999998</v>
      </c>
      <c r="C2837" s="50">
        <v>2153.71</v>
      </c>
      <c r="D2837" s="50">
        <v>2158.86</v>
      </c>
      <c r="E2837" s="50">
        <v>2162.12</v>
      </c>
      <c r="F2837" s="50">
        <v>2159.9299999999998</v>
      </c>
      <c r="G2837" s="50">
        <v>2156.35</v>
      </c>
      <c r="H2837" s="50">
        <v>2136.3199999999997</v>
      </c>
      <c r="I2837" s="50">
        <v>2134.5099999999998</v>
      </c>
      <c r="J2837" s="50">
        <v>2136.64</v>
      </c>
      <c r="K2837" s="50">
        <v>2131.4</v>
      </c>
      <c r="L2837" s="50">
        <v>2132.14</v>
      </c>
      <c r="M2837" s="50">
        <v>2131.5299999999997</v>
      </c>
      <c r="N2837" s="50">
        <v>2155.63</v>
      </c>
      <c r="O2837" s="50">
        <v>2158.13</v>
      </c>
      <c r="P2837" s="50">
        <v>2153.2599999999998</v>
      </c>
      <c r="Q2837" s="50">
        <v>2144.9</v>
      </c>
      <c r="R2837" s="50">
        <v>2132.71</v>
      </c>
      <c r="S2837" s="50">
        <v>2133.66</v>
      </c>
      <c r="T2837" s="50">
        <v>2130.89</v>
      </c>
      <c r="U2837" s="50">
        <v>2067.1</v>
      </c>
      <c r="V2837" s="50">
        <v>2068.34</v>
      </c>
      <c r="W2837" s="50">
        <v>2068.7199999999998</v>
      </c>
      <c r="X2837" s="50">
        <v>2072.21</v>
      </c>
      <c r="Y2837" s="50">
        <v>2082.16</v>
      </c>
    </row>
    <row r="2838" spans="1:25" ht="16.5" thickBot="1" x14ac:dyDescent="0.25">
      <c r="A2838" s="49">
        <f t="shared" si="77"/>
        <v>43491</v>
      </c>
      <c r="B2838" s="50">
        <v>2097.91</v>
      </c>
      <c r="C2838" s="50">
        <v>2151.0099999999998</v>
      </c>
      <c r="D2838" s="50">
        <v>2098.59</v>
      </c>
      <c r="E2838" s="50">
        <v>2146.69</v>
      </c>
      <c r="F2838" s="50">
        <v>2145.11</v>
      </c>
      <c r="G2838" s="50">
        <v>2144.16</v>
      </c>
      <c r="H2838" s="50">
        <v>2143.0499999999997</v>
      </c>
      <c r="I2838" s="50">
        <v>2137.21</v>
      </c>
      <c r="J2838" s="50">
        <v>2134.56</v>
      </c>
      <c r="K2838" s="50">
        <v>2129.7199999999998</v>
      </c>
      <c r="L2838" s="50">
        <v>2129.37</v>
      </c>
      <c r="M2838" s="50">
        <v>2131.19</v>
      </c>
      <c r="N2838" s="50">
        <v>2136.2399999999998</v>
      </c>
      <c r="O2838" s="50">
        <v>2137.4499999999998</v>
      </c>
      <c r="P2838" s="50">
        <v>2135.54</v>
      </c>
      <c r="Q2838" s="50">
        <v>2131.63</v>
      </c>
      <c r="R2838" s="50">
        <v>2132.86</v>
      </c>
      <c r="S2838" s="50">
        <v>2127.38</v>
      </c>
      <c r="T2838" s="50">
        <v>2130.7399999999998</v>
      </c>
      <c r="U2838" s="50">
        <v>2087.04</v>
      </c>
      <c r="V2838" s="50">
        <v>2085.7999999999997</v>
      </c>
      <c r="W2838" s="50">
        <v>2087.2799999999997</v>
      </c>
      <c r="X2838" s="50">
        <v>2085.48</v>
      </c>
      <c r="Y2838" s="50">
        <v>2088.79</v>
      </c>
    </row>
    <row r="2839" spans="1:25" ht="16.5" thickBot="1" x14ac:dyDescent="0.25">
      <c r="A2839" s="49">
        <f t="shared" si="77"/>
        <v>43492</v>
      </c>
      <c r="B2839" s="50">
        <v>2085.46</v>
      </c>
      <c r="C2839" s="50">
        <v>2119.54</v>
      </c>
      <c r="D2839" s="50">
        <v>2085.6799999999998</v>
      </c>
      <c r="E2839" s="50">
        <v>2137.5</v>
      </c>
      <c r="F2839" s="50">
        <v>2138.4499999999998</v>
      </c>
      <c r="G2839" s="50">
        <v>2141.7399999999998</v>
      </c>
      <c r="H2839" s="50">
        <v>2136.94</v>
      </c>
      <c r="I2839" s="50">
        <v>2136.86</v>
      </c>
      <c r="J2839" s="50">
        <v>2134.39</v>
      </c>
      <c r="K2839" s="50">
        <v>2131.52</v>
      </c>
      <c r="L2839" s="50">
        <v>2126.62</v>
      </c>
      <c r="M2839" s="50">
        <v>2132.5099999999998</v>
      </c>
      <c r="N2839" s="50">
        <v>2136.2999999999997</v>
      </c>
      <c r="O2839" s="50">
        <v>2135.7599999999998</v>
      </c>
      <c r="P2839" s="50">
        <v>2133.04</v>
      </c>
      <c r="Q2839" s="50">
        <v>2129.16</v>
      </c>
      <c r="R2839" s="50">
        <v>2129.1799999999998</v>
      </c>
      <c r="S2839" s="50">
        <v>2124.0299999999997</v>
      </c>
      <c r="T2839" s="50">
        <v>2127.25</v>
      </c>
      <c r="U2839" s="50">
        <v>2075.86</v>
      </c>
      <c r="V2839" s="50">
        <v>2079.75</v>
      </c>
      <c r="W2839" s="50">
        <v>2080.83</v>
      </c>
      <c r="X2839" s="50">
        <v>2087.71</v>
      </c>
      <c r="Y2839" s="50">
        <v>2087.61</v>
      </c>
    </row>
    <row r="2840" spans="1:25" ht="16.5" thickBot="1" x14ac:dyDescent="0.25">
      <c r="A2840" s="49">
        <f t="shared" si="77"/>
        <v>43493</v>
      </c>
      <c r="B2840" s="50">
        <v>2101.11</v>
      </c>
      <c r="C2840" s="50">
        <v>2143.0099999999998</v>
      </c>
      <c r="D2840" s="50">
        <v>2143.7999999999997</v>
      </c>
      <c r="E2840" s="50">
        <v>2143.36</v>
      </c>
      <c r="F2840" s="50">
        <v>2142.75</v>
      </c>
      <c r="G2840" s="50">
        <v>2139.06</v>
      </c>
      <c r="H2840" s="50">
        <v>2133.81</v>
      </c>
      <c r="I2840" s="50">
        <v>2129.08</v>
      </c>
      <c r="J2840" s="50">
        <v>2131.9</v>
      </c>
      <c r="K2840" s="50">
        <v>2130.58</v>
      </c>
      <c r="L2840" s="50">
        <v>2130.2399999999998</v>
      </c>
      <c r="M2840" s="50">
        <v>2131.36</v>
      </c>
      <c r="N2840" s="50">
        <v>2138.2999999999997</v>
      </c>
      <c r="O2840" s="50">
        <v>2140.1999999999998</v>
      </c>
      <c r="P2840" s="50">
        <v>2136.14</v>
      </c>
      <c r="Q2840" s="50">
        <v>2132.54</v>
      </c>
      <c r="R2840" s="50">
        <v>2133.0099999999998</v>
      </c>
      <c r="S2840" s="50">
        <v>2131.1</v>
      </c>
      <c r="T2840" s="50">
        <v>2121.4299999999998</v>
      </c>
      <c r="U2840" s="50">
        <v>2084.19</v>
      </c>
      <c r="V2840" s="50">
        <v>2083.41</v>
      </c>
      <c r="W2840" s="50">
        <v>2085.5699999999997</v>
      </c>
      <c r="X2840" s="50">
        <v>2086.4299999999998</v>
      </c>
      <c r="Y2840" s="50">
        <v>2088.73</v>
      </c>
    </row>
    <row r="2841" spans="1:25" ht="16.5" thickBot="1" x14ac:dyDescent="0.25">
      <c r="A2841" s="49">
        <f t="shared" si="77"/>
        <v>43494</v>
      </c>
      <c r="B2841" s="50">
        <v>2087.61</v>
      </c>
      <c r="C2841" s="50">
        <v>2138.0099999999998</v>
      </c>
      <c r="D2841" s="50">
        <v>2141.25</v>
      </c>
      <c r="E2841" s="50">
        <v>2144.33</v>
      </c>
      <c r="F2841" s="50">
        <v>2141.02</v>
      </c>
      <c r="G2841" s="50">
        <v>2136.87</v>
      </c>
      <c r="H2841" s="50">
        <v>2115.0699999999997</v>
      </c>
      <c r="I2841" s="50">
        <v>2079.02</v>
      </c>
      <c r="J2841" s="50">
        <v>2079.79</v>
      </c>
      <c r="K2841" s="50">
        <v>2077.56</v>
      </c>
      <c r="L2841" s="50">
        <v>2076.65</v>
      </c>
      <c r="M2841" s="50">
        <v>2079.65</v>
      </c>
      <c r="N2841" s="50">
        <v>2128.75</v>
      </c>
      <c r="O2841" s="50">
        <v>2134.38</v>
      </c>
      <c r="P2841" s="50">
        <v>2133.15</v>
      </c>
      <c r="Q2841" s="50">
        <v>2107.8199999999997</v>
      </c>
      <c r="R2841" s="50">
        <v>2076.25</v>
      </c>
      <c r="S2841" s="50">
        <v>2123.6999999999998</v>
      </c>
      <c r="T2841" s="50">
        <v>2077.9499999999998</v>
      </c>
      <c r="U2841" s="50">
        <v>2079.64</v>
      </c>
      <c r="V2841" s="50">
        <v>2076.14</v>
      </c>
      <c r="W2841" s="50">
        <v>2079.66</v>
      </c>
      <c r="X2841" s="50">
        <v>2079.8199999999997</v>
      </c>
      <c r="Y2841" s="50">
        <v>2080.7599999999998</v>
      </c>
    </row>
    <row r="2842" spans="1:25" ht="16.5" thickBot="1" x14ac:dyDescent="0.25">
      <c r="A2842" s="49">
        <f t="shared" si="77"/>
        <v>43495</v>
      </c>
      <c r="B2842" s="50">
        <v>2061.87</v>
      </c>
      <c r="C2842" s="50">
        <v>2115.04</v>
      </c>
      <c r="D2842" s="50">
        <v>2120.46</v>
      </c>
      <c r="E2842" s="50">
        <v>2161.4</v>
      </c>
      <c r="F2842" s="50">
        <v>2120.5</v>
      </c>
      <c r="G2842" s="50">
        <v>2118.5</v>
      </c>
      <c r="H2842" s="50">
        <v>2112.19</v>
      </c>
      <c r="I2842" s="50">
        <v>2061.2799999999997</v>
      </c>
      <c r="J2842" s="50">
        <v>2063.69</v>
      </c>
      <c r="K2842" s="50">
        <v>2062.23</v>
      </c>
      <c r="L2842" s="50">
        <v>2057.69</v>
      </c>
      <c r="M2842" s="50">
        <v>2061.4899999999998</v>
      </c>
      <c r="N2842" s="50">
        <v>2115.06</v>
      </c>
      <c r="O2842" s="50">
        <v>2156.6799999999998</v>
      </c>
      <c r="P2842" s="50">
        <v>2153.11</v>
      </c>
      <c r="Q2842" s="50">
        <v>2106.91</v>
      </c>
      <c r="R2842" s="50">
        <v>2057.17</v>
      </c>
      <c r="S2842" s="50">
        <v>2101.7199999999998</v>
      </c>
      <c r="T2842" s="50">
        <v>2059.34</v>
      </c>
      <c r="U2842" s="50">
        <v>2058.2599999999998</v>
      </c>
      <c r="V2842" s="50">
        <v>2064.9</v>
      </c>
      <c r="W2842" s="50">
        <v>2062.08</v>
      </c>
      <c r="X2842" s="50">
        <v>2067.84</v>
      </c>
      <c r="Y2842" s="50">
        <v>2069.58</v>
      </c>
    </row>
    <row r="2843" spans="1:25" ht="16.5" thickBot="1" x14ac:dyDescent="0.25">
      <c r="A2843" s="49">
        <f t="shared" si="77"/>
        <v>43496</v>
      </c>
      <c r="B2843" s="50">
        <v>2065.5299999999997</v>
      </c>
      <c r="C2843" s="50">
        <v>2117.14</v>
      </c>
      <c r="D2843" s="50">
        <v>2121.8199999999997</v>
      </c>
      <c r="E2843" s="50">
        <v>2160.5299999999997</v>
      </c>
      <c r="F2843" s="50">
        <v>2121.1799999999998</v>
      </c>
      <c r="G2843" s="50">
        <v>2118.6</v>
      </c>
      <c r="H2843" s="50">
        <v>2111.85</v>
      </c>
      <c r="I2843" s="50">
        <v>2110.87</v>
      </c>
      <c r="J2843" s="50">
        <v>2110.7199999999998</v>
      </c>
      <c r="K2843" s="50">
        <v>2118.0699999999997</v>
      </c>
      <c r="L2843" s="50">
        <v>2069.48</v>
      </c>
      <c r="M2843" s="50">
        <v>2069.58</v>
      </c>
      <c r="N2843" s="50">
        <v>2158.29</v>
      </c>
      <c r="O2843" s="50">
        <v>2156.0699999999997</v>
      </c>
      <c r="P2843" s="50">
        <v>2153.46</v>
      </c>
      <c r="Q2843" s="50">
        <v>2110.5299999999997</v>
      </c>
      <c r="R2843" s="50">
        <v>2061.13</v>
      </c>
      <c r="S2843" s="50">
        <v>2101.4499999999998</v>
      </c>
      <c r="T2843" s="50">
        <v>2059.16</v>
      </c>
      <c r="U2843" s="50">
        <v>2061.85</v>
      </c>
      <c r="V2843" s="50">
        <v>2061.71</v>
      </c>
      <c r="W2843" s="50">
        <v>2067.3199999999997</v>
      </c>
      <c r="X2843" s="50">
        <v>2063.87</v>
      </c>
      <c r="Y2843" s="50">
        <v>2061.2799999999997</v>
      </c>
    </row>
    <row r="2844" spans="1:25" s="53" customFormat="1" ht="15.75" x14ac:dyDescent="0.2">
      <c r="A2844" s="57"/>
      <c r="B2844" s="58"/>
      <c r="C2844" s="58"/>
      <c r="D2844" s="58"/>
      <c r="E2844" s="58"/>
      <c r="F2844" s="58"/>
      <c r="G2844" s="58"/>
      <c r="H2844" s="58"/>
      <c r="I2844" s="58"/>
      <c r="J2844" s="58"/>
      <c r="K2844" s="58"/>
      <c r="L2844" s="58"/>
      <c r="M2844" s="58"/>
      <c r="N2844" s="58"/>
      <c r="O2844" s="58"/>
      <c r="P2844" s="58"/>
      <c r="Q2844" s="58"/>
      <c r="R2844" s="58"/>
      <c r="S2844" s="58"/>
      <c r="T2844" s="58"/>
      <c r="U2844" s="58"/>
      <c r="V2844" s="58"/>
      <c r="W2844" s="58"/>
      <c r="X2844" s="58"/>
      <c r="Y2844" s="58"/>
    </row>
    <row r="2845" spans="1:25" s="53" customFormat="1" ht="15.75" x14ac:dyDescent="0.2">
      <c r="A2845" s="57"/>
      <c r="B2845" s="58"/>
      <c r="C2845" s="58"/>
      <c r="D2845" s="58"/>
      <c r="E2845" s="58"/>
      <c r="F2845" s="58"/>
      <c r="G2845" s="58"/>
      <c r="H2845" s="58"/>
      <c r="I2845" s="58"/>
      <c r="J2845" s="58"/>
      <c r="K2845" s="58"/>
      <c r="L2845" s="58"/>
      <c r="M2845" s="58"/>
      <c r="N2845" s="58"/>
      <c r="O2845" s="58"/>
      <c r="P2845" s="58"/>
      <c r="Q2845" s="58"/>
      <c r="R2845" s="58"/>
      <c r="S2845" s="58"/>
      <c r="T2845" s="58"/>
      <c r="U2845" s="58"/>
      <c r="V2845" s="58"/>
      <c r="W2845" s="58"/>
      <c r="X2845" s="58"/>
      <c r="Y2845" s="58"/>
    </row>
    <row r="2846" spans="1:25" s="60" customFormat="1" ht="27" customHeight="1" thickBot="1" x14ac:dyDescent="0.35">
      <c r="A2846" s="59" t="s">
        <v>159</v>
      </c>
    </row>
    <row r="2847" spans="1:25" s="60" customFormat="1" ht="27" customHeight="1" thickBot="1" x14ac:dyDescent="0.35">
      <c r="A2847" s="156" t="s">
        <v>64</v>
      </c>
      <c r="B2847" s="158" t="s">
        <v>156</v>
      </c>
      <c r="C2847" s="159"/>
      <c r="D2847" s="159"/>
      <c r="E2847" s="159"/>
      <c r="F2847" s="159"/>
      <c r="G2847" s="159"/>
      <c r="H2847" s="159"/>
      <c r="I2847" s="159"/>
      <c r="J2847" s="159"/>
      <c r="K2847" s="159"/>
      <c r="L2847" s="159"/>
      <c r="M2847" s="159"/>
      <c r="N2847" s="159"/>
      <c r="O2847" s="159"/>
      <c r="P2847" s="159"/>
      <c r="Q2847" s="159"/>
      <c r="R2847" s="159"/>
      <c r="S2847" s="159"/>
      <c r="T2847" s="159"/>
      <c r="U2847" s="159"/>
      <c r="V2847" s="159"/>
      <c r="W2847" s="159"/>
      <c r="X2847" s="159"/>
      <c r="Y2847" s="160"/>
    </row>
    <row r="2848" spans="1:25" ht="35.25" customHeight="1" thickBot="1" x14ac:dyDescent="0.3">
      <c r="A2848" s="157"/>
      <c r="B2848" s="48" t="s">
        <v>66</v>
      </c>
      <c r="C2848" s="48" t="s">
        <v>67</v>
      </c>
      <c r="D2848" s="48" t="s">
        <v>68</v>
      </c>
      <c r="E2848" s="48" t="s">
        <v>69</v>
      </c>
      <c r="F2848" s="48" t="s">
        <v>70</v>
      </c>
      <c r="G2848" s="48" t="s">
        <v>71</v>
      </c>
      <c r="H2848" s="48" t="s">
        <v>72</v>
      </c>
      <c r="I2848" s="48" t="s">
        <v>73</v>
      </c>
      <c r="J2848" s="48" t="s">
        <v>74</v>
      </c>
      <c r="K2848" s="48" t="s">
        <v>75</v>
      </c>
      <c r="L2848" s="48" t="s">
        <v>76</v>
      </c>
      <c r="M2848" s="48" t="s">
        <v>77</v>
      </c>
      <c r="N2848" s="48" t="s">
        <v>78</v>
      </c>
      <c r="O2848" s="48" t="s">
        <v>79</v>
      </c>
      <c r="P2848" s="48" t="s">
        <v>80</v>
      </c>
      <c r="Q2848" s="48" t="s">
        <v>81</v>
      </c>
      <c r="R2848" s="48" t="s">
        <v>82</v>
      </c>
      <c r="S2848" s="48" t="s">
        <v>83</v>
      </c>
      <c r="T2848" s="48" t="s">
        <v>84</v>
      </c>
      <c r="U2848" s="48" t="s">
        <v>85</v>
      </c>
      <c r="V2848" s="48" t="s">
        <v>86</v>
      </c>
      <c r="W2848" s="48" t="s">
        <v>87</v>
      </c>
      <c r="X2848" s="48" t="s">
        <v>88</v>
      </c>
      <c r="Y2848" s="48" t="s">
        <v>89</v>
      </c>
    </row>
    <row r="2849" spans="1:25" ht="16.5" thickBot="1" x14ac:dyDescent="0.25">
      <c r="A2849" s="49">
        <f t="shared" ref="A2849:A2879" si="78">A2780</f>
        <v>43466</v>
      </c>
      <c r="B2849" s="50">
        <v>1052.6679999999999</v>
      </c>
      <c r="C2849" s="50">
        <v>1068.9680000000001</v>
      </c>
      <c r="D2849" s="50">
        <v>1064.288</v>
      </c>
      <c r="E2849" s="50">
        <v>1066.6179999999999</v>
      </c>
      <c r="F2849" s="50">
        <v>1071.7080000000001</v>
      </c>
      <c r="G2849" s="50">
        <v>1074.348</v>
      </c>
      <c r="H2849" s="50">
        <v>1071.1880000000001</v>
      </c>
      <c r="I2849" s="50">
        <v>1070.848</v>
      </c>
      <c r="J2849" s="50">
        <v>1076.2180000000001</v>
      </c>
      <c r="K2849" s="50">
        <v>1079.778</v>
      </c>
      <c r="L2849" s="50">
        <v>1079.558</v>
      </c>
      <c r="M2849" s="50">
        <v>1082.078</v>
      </c>
      <c r="N2849" s="50">
        <v>1090.6679999999999</v>
      </c>
      <c r="O2849" s="50">
        <v>1097.1880000000001</v>
      </c>
      <c r="P2849" s="50">
        <v>1093.768</v>
      </c>
      <c r="Q2849" s="50">
        <v>1086.1479999999999</v>
      </c>
      <c r="R2849" s="50">
        <v>1084.3879999999999</v>
      </c>
      <c r="S2849" s="50">
        <v>1076.6079999999999</v>
      </c>
      <c r="T2849" s="50">
        <v>1080.338</v>
      </c>
      <c r="U2849" s="50">
        <v>1070.1279999999999</v>
      </c>
      <c r="V2849" s="50">
        <v>1057.9179999999999</v>
      </c>
      <c r="W2849" s="50">
        <v>1054.6379999999999</v>
      </c>
      <c r="X2849" s="50">
        <v>1059.808</v>
      </c>
      <c r="Y2849" s="50">
        <v>1048.798</v>
      </c>
    </row>
    <row r="2850" spans="1:25" ht="16.5" thickBot="1" x14ac:dyDescent="0.25">
      <c r="A2850" s="49">
        <f t="shared" si="78"/>
        <v>43467</v>
      </c>
      <c r="B2850" s="50">
        <v>1054.1179999999999</v>
      </c>
      <c r="C2850" s="50">
        <v>1048.1179999999999</v>
      </c>
      <c r="D2850" s="50">
        <v>1068.3679999999999</v>
      </c>
      <c r="E2850" s="50">
        <v>1070.1379999999999</v>
      </c>
      <c r="F2850" s="50">
        <v>1077.308</v>
      </c>
      <c r="G2850" s="50">
        <v>1082.6479999999999</v>
      </c>
      <c r="H2850" s="50">
        <v>1084.4780000000001</v>
      </c>
      <c r="I2850" s="50">
        <v>1086.1179999999999</v>
      </c>
      <c r="J2850" s="50">
        <v>1083.8779999999999</v>
      </c>
      <c r="K2850" s="50">
        <v>1087.1980000000001</v>
      </c>
      <c r="L2850" s="50">
        <v>1088.6880000000001</v>
      </c>
      <c r="M2850" s="50">
        <v>1088.518</v>
      </c>
      <c r="N2850" s="50">
        <v>1094.8979999999999</v>
      </c>
      <c r="O2850" s="50">
        <v>1098.2380000000001</v>
      </c>
      <c r="P2850" s="50">
        <v>1087.6079999999999</v>
      </c>
      <c r="Q2850" s="50">
        <v>1083.9279999999999</v>
      </c>
      <c r="R2850" s="50">
        <v>1079.4780000000001</v>
      </c>
      <c r="S2850" s="50">
        <v>1073.008</v>
      </c>
      <c r="T2850" s="50">
        <v>1058.4780000000001</v>
      </c>
      <c r="U2850" s="50">
        <v>1061.248</v>
      </c>
      <c r="V2850" s="50">
        <v>783.798</v>
      </c>
      <c r="W2850" s="50">
        <v>790.52800000000002</v>
      </c>
      <c r="X2850" s="50">
        <v>1059.518</v>
      </c>
      <c r="Y2850" s="50">
        <v>1060.9680000000001</v>
      </c>
    </row>
    <row r="2851" spans="1:25" ht="16.5" thickBot="1" x14ac:dyDescent="0.25">
      <c r="A2851" s="49">
        <f t="shared" si="78"/>
        <v>43468</v>
      </c>
      <c r="B2851" s="50">
        <v>1066.008</v>
      </c>
      <c r="C2851" s="50">
        <v>1073.6279999999999</v>
      </c>
      <c r="D2851" s="50">
        <v>1081.558</v>
      </c>
      <c r="E2851" s="50">
        <v>1083.2180000000001</v>
      </c>
      <c r="F2851" s="50">
        <v>1090.2080000000001</v>
      </c>
      <c r="G2851" s="50">
        <v>1092.278</v>
      </c>
      <c r="H2851" s="50">
        <v>1086.598</v>
      </c>
      <c r="I2851" s="50">
        <v>1094.778</v>
      </c>
      <c r="J2851" s="50">
        <v>1094.3579999999999</v>
      </c>
      <c r="K2851" s="50">
        <v>1090.1179999999999</v>
      </c>
      <c r="L2851" s="50">
        <v>1084.818</v>
      </c>
      <c r="M2851" s="50">
        <v>1088.998</v>
      </c>
      <c r="N2851" s="50">
        <v>1097.2380000000001</v>
      </c>
      <c r="O2851" s="50">
        <v>1100.1579999999999</v>
      </c>
      <c r="P2851" s="50">
        <v>1097.9480000000001</v>
      </c>
      <c r="Q2851" s="50">
        <v>1084.6479999999999</v>
      </c>
      <c r="R2851" s="50">
        <v>1079.838</v>
      </c>
      <c r="S2851" s="50">
        <v>1074.588</v>
      </c>
      <c r="T2851" s="50">
        <v>1068.7280000000001</v>
      </c>
      <c r="U2851" s="50">
        <v>1068.6880000000001</v>
      </c>
      <c r="V2851" s="50">
        <v>1068.8579999999999</v>
      </c>
      <c r="W2851" s="50">
        <v>1068.1679999999999</v>
      </c>
      <c r="X2851" s="50">
        <v>1061.8679999999999</v>
      </c>
      <c r="Y2851" s="50">
        <v>1060.268</v>
      </c>
    </row>
    <row r="2852" spans="1:25" ht="16.5" thickBot="1" x14ac:dyDescent="0.25">
      <c r="A2852" s="49">
        <f t="shared" si="78"/>
        <v>43469</v>
      </c>
      <c r="B2852" s="50">
        <v>1057.508</v>
      </c>
      <c r="C2852" s="50">
        <v>1064.1379999999999</v>
      </c>
      <c r="D2852" s="50">
        <v>1074.848</v>
      </c>
      <c r="E2852" s="50">
        <v>1075.9179999999999</v>
      </c>
      <c r="F2852" s="50">
        <v>1082.588</v>
      </c>
      <c r="G2852" s="50">
        <v>1085.4580000000001</v>
      </c>
      <c r="H2852" s="50">
        <v>1087.9079999999999</v>
      </c>
      <c r="I2852" s="50">
        <v>1091.3679999999999</v>
      </c>
      <c r="J2852" s="50">
        <v>1086.018</v>
      </c>
      <c r="K2852" s="50">
        <v>1084.058</v>
      </c>
      <c r="L2852" s="50">
        <v>1082.1679999999999</v>
      </c>
      <c r="M2852" s="50">
        <v>1089.328</v>
      </c>
      <c r="N2852" s="50">
        <v>1099.6479999999999</v>
      </c>
      <c r="O2852" s="50">
        <v>1098.078</v>
      </c>
      <c r="P2852" s="50">
        <v>1095.4279999999999</v>
      </c>
      <c r="Q2852" s="50">
        <v>1086.2380000000001</v>
      </c>
      <c r="R2852" s="50">
        <v>1079.2180000000001</v>
      </c>
      <c r="S2852" s="50">
        <v>1078.518</v>
      </c>
      <c r="T2852" s="50">
        <v>1066.8579999999999</v>
      </c>
      <c r="U2852" s="50">
        <v>1072.258</v>
      </c>
      <c r="V2852" s="50">
        <v>1058.1579999999999</v>
      </c>
      <c r="W2852" s="50">
        <v>1069.848</v>
      </c>
      <c r="X2852" s="50">
        <v>1069.298</v>
      </c>
      <c r="Y2852" s="50">
        <v>1062.4680000000001</v>
      </c>
    </row>
    <row r="2853" spans="1:25" ht="16.5" thickBot="1" x14ac:dyDescent="0.25">
      <c r="A2853" s="49">
        <f t="shared" si="78"/>
        <v>43470</v>
      </c>
      <c r="B2853" s="50">
        <v>1066.008</v>
      </c>
      <c r="C2853" s="50">
        <v>1070.9780000000001</v>
      </c>
      <c r="D2853" s="50">
        <v>1076.9580000000001</v>
      </c>
      <c r="E2853" s="50">
        <v>1079.1279999999999</v>
      </c>
      <c r="F2853" s="50">
        <v>1086.048</v>
      </c>
      <c r="G2853" s="50">
        <v>1089.038</v>
      </c>
      <c r="H2853" s="50">
        <v>1084.588</v>
      </c>
      <c r="I2853" s="50">
        <v>1080.8979999999999</v>
      </c>
      <c r="J2853" s="50">
        <v>1078.3879999999999</v>
      </c>
      <c r="K2853" s="50">
        <v>1078.998</v>
      </c>
      <c r="L2853" s="50">
        <v>1076.348</v>
      </c>
      <c r="M2853" s="50">
        <v>1084.588</v>
      </c>
      <c r="N2853" s="50">
        <v>1122.9780000000001</v>
      </c>
      <c r="O2853" s="50">
        <v>1123.1980000000001</v>
      </c>
      <c r="P2853" s="50">
        <v>1119.018</v>
      </c>
      <c r="Q2853" s="50">
        <v>1086.9079999999999</v>
      </c>
      <c r="R2853" s="50">
        <v>1081.3779999999999</v>
      </c>
      <c r="S2853" s="50">
        <v>1071.4380000000001</v>
      </c>
      <c r="T2853" s="50">
        <v>1063.9079999999999</v>
      </c>
      <c r="U2853" s="50">
        <v>1066.758</v>
      </c>
      <c r="V2853" s="50">
        <v>1065.018</v>
      </c>
      <c r="W2853" s="50">
        <v>1070.788</v>
      </c>
      <c r="X2853" s="50">
        <v>1067.2380000000001</v>
      </c>
      <c r="Y2853" s="50">
        <v>1068.4079999999999</v>
      </c>
    </row>
    <row r="2854" spans="1:25" ht="16.5" thickBot="1" x14ac:dyDescent="0.25">
      <c r="A2854" s="49">
        <f t="shared" si="78"/>
        <v>43471</v>
      </c>
      <c r="B2854" s="50">
        <v>1069.1880000000001</v>
      </c>
      <c r="C2854" s="50">
        <v>1076.6279999999999</v>
      </c>
      <c r="D2854" s="50">
        <v>1083.588</v>
      </c>
      <c r="E2854" s="50">
        <v>1085.548</v>
      </c>
      <c r="F2854" s="50">
        <v>1093.9480000000001</v>
      </c>
      <c r="G2854" s="50">
        <v>1096.4380000000001</v>
      </c>
      <c r="H2854" s="50">
        <v>1089.2280000000001</v>
      </c>
      <c r="I2854" s="50">
        <v>1089.4079999999999</v>
      </c>
      <c r="J2854" s="50">
        <v>1089.6479999999999</v>
      </c>
      <c r="K2854" s="50">
        <v>1086.6079999999999</v>
      </c>
      <c r="L2854" s="50">
        <v>1084.278</v>
      </c>
      <c r="M2854" s="50">
        <v>1096.6079999999999</v>
      </c>
      <c r="N2854" s="50">
        <v>1131.3779999999999</v>
      </c>
      <c r="O2854" s="50">
        <v>1096.058</v>
      </c>
      <c r="P2854" s="50">
        <v>1122.6079999999999</v>
      </c>
      <c r="Q2854" s="50">
        <v>1086.008</v>
      </c>
      <c r="R2854" s="50">
        <v>1084.9580000000001</v>
      </c>
      <c r="S2854" s="50">
        <v>1084.9079999999999</v>
      </c>
      <c r="T2854" s="50">
        <v>1071.518</v>
      </c>
      <c r="U2854" s="50">
        <v>1069.2180000000001</v>
      </c>
      <c r="V2854" s="50">
        <v>1065.308</v>
      </c>
      <c r="W2854" s="50">
        <v>1067.9380000000001</v>
      </c>
      <c r="X2854" s="50">
        <v>1065.7280000000001</v>
      </c>
      <c r="Y2854" s="50">
        <v>1065.1579999999999</v>
      </c>
    </row>
    <row r="2855" spans="1:25" ht="16.5" thickBot="1" x14ac:dyDescent="0.25">
      <c r="A2855" s="49">
        <f t="shared" si="78"/>
        <v>43472</v>
      </c>
      <c r="B2855" s="50">
        <v>1055.9880000000001</v>
      </c>
      <c r="C2855" s="50">
        <v>1066.4079999999999</v>
      </c>
      <c r="D2855" s="50">
        <v>1076.4079999999999</v>
      </c>
      <c r="E2855" s="50">
        <v>1082.7280000000001</v>
      </c>
      <c r="F2855" s="50">
        <v>1081.9380000000001</v>
      </c>
      <c r="G2855" s="50">
        <v>1092.278</v>
      </c>
      <c r="H2855" s="50">
        <v>1089.528</v>
      </c>
      <c r="I2855" s="50">
        <v>1089.258</v>
      </c>
      <c r="J2855" s="50">
        <v>1089.498</v>
      </c>
      <c r="K2855" s="50">
        <v>1090.9880000000001</v>
      </c>
      <c r="L2855" s="50">
        <v>1089.6779999999999</v>
      </c>
      <c r="M2855" s="50">
        <v>1095.058</v>
      </c>
      <c r="N2855" s="50">
        <v>1102.3779999999999</v>
      </c>
      <c r="O2855" s="50">
        <v>1105.288</v>
      </c>
      <c r="P2855" s="50">
        <v>1129.778</v>
      </c>
      <c r="Q2855" s="50">
        <v>1085.1079999999999</v>
      </c>
      <c r="R2855" s="50">
        <v>1080.838</v>
      </c>
      <c r="S2855" s="50">
        <v>1078.6079999999999</v>
      </c>
      <c r="T2855" s="50">
        <v>1073.4680000000001</v>
      </c>
      <c r="U2855" s="50">
        <v>1075.6679999999999</v>
      </c>
      <c r="V2855" s="50">
        <v>1069.998</v>
      </c>
      <c r="W2855" s="50">
        <v>1074.3979999999999</v>
      </c>
      <c r="X2855" s="50">
        <v>1075.4580000000001</v>
      </c>
      <c r="Y2855" s="50">
        <v>1069.998</v>
      </c>
    </row>
    <row r="2856" spans="1:25" ht="16.5" thickBot="1" x14ac:dyDescent="0.25">
      <c r="A2856" s="49">
        <f t="shared" si="78"/>
        <v>43473</v>
      </c>
      <c r="B2856" s="50">
        <v>1068.798</v>
      </c>
      <c r="C2856" s="50">
        <v>1073.6679999999999</v>
      </c>
      <c r="D2856" s="50">
        <v>1078.008</v>
      </c>
      <c r="E2856" s="50">
        <v>1081.258</v>
      </c>
      <c r="F2856" s="50">
        <v>1089.4680000000001</v>
      </c>
      <c r="G2856" s="50">
        <v>1094.2380000000001</v>
      </c>
      <c r="H2856" s="50">
        <v>1088.9780000000001</v>
      </c>
      <c r="I2856" s="50">
        <v>1083.338</v>
      </c>
      <c r="J2856" s="50">
        <v>1081.348</v>
      </c>
      <c r="K2856" s="50">
        <v>1083.058</v>
      </c>
      <c r="L2856" s="50">
        <v>1079.818</v>
      </c>
      <c r="M2856" s="50">
        <v>1082.008</v>
      </c>
      <c r="N2856" s="50">
        <v>1117.9680000000001</v>
      </c>
      <c r="O2856" s="50">
        <v>1121.9580000000001</v>
      </c>
      <c r="P2856" s="50">
        <v>1114.8879999999999</v>
      </c>
      <c r="Q2856" s="50">
        <v>1079.7080000000001</v>
      </c>
      <c r="R2856" s="50">
        <v>1074.1679999999999</v>
      </c>
      <c r="S2856" s="50">
        <v>1068.808</v>
      </c>
      <c r="T2856" s="50">
        <v>1063.558</v>
      </c>
      <c r="U2856" s="50">
        <v>1060.1179999999999</v>
      </c>
      <c r="V2856" s="50">
        <v>1065.8779999999999</v>
      </c>
      <c r="W2856" s="50">
        <v>1066.058</v>
      </c>
      <c r="X2856" s="50">
        <v>1068.9279999999999</v>
      </c>
      <c r="Y2856" s="50">
        <v>1066.4480000000001</v>
      </c>
    </row>
    <row r="2857" spans="1:25" ht="16.5" thickBot="1" x14ac:dyDescent="0.25">
      <c r="A2857" s="49">
        <f t="shared" si="78"/>
        <v>43474</v>
      </c>
      <c r="B2857" s="50">
        <v>1066.8979999999999</v>
      </c>
      <c r="C2857" s="50">
        <v>1072.6379999999999</v>
      </c>
      <c r="D2857" s="50">
        <v>1078.598</v>
      </c>
      <c r="E2857" s="50">
        <v>1083.788</v>
      </c>
      <c r="F2857" s="50">
        <v>1085.4079999999999</v>
      </c>
      <c r="G2857" s="50">
        <v>1086.838</v>
      </c>
      <c r="H2857" s="50">
        <v>1080.7380000000001</v>
      </c>
      <c r="I2857" s="50">
        <v>1078.568</v>
      </c>
      <c r="J2857" s="50">
        <v>1078.018</v>
      </c>
      <c r="K2857" s="50">
        <v>1077.778</v>
      </c>
      <c r="L2857" s="50">
        <v>1077.8679999999999</v>
      </c>
      <c r="M2857" s="50">
        <v>1082.028</v>
      </c>
      <c r="N2857" s="50">
        <v>1116.4079999999999</v>
      </c>
      <c r="O2857" s="50">
        <v>1115.6579999999999</v>
      </c>
      <c r="P2857" s="50">
        <v>1113.9580000000001</v>
      </c>
      <c r="Q2857" s="50">
        <v>1078.1379999999999</v>
      </c>
      <c r="R2857" s="50">
        <v>1072.028</v>
      </c>
      <c r="S2857" s="50">
        <v>1068.7080000000001</v>
      </c>
      <c r="T2857" s="50">
        <v>1063.4780000000001</v>
      </c>
      <c r="U2857" s="50">
        <v>1059.1479999999999</v>
      </c>
      <c r="V2857" s="50">
        <v>1066.518</v>
      </c>
      <c r="W2857" s="50">
        <v>1062.828</v>
      </c>
      <c r="X2857" s="50">
        <v>1072.298</v>
      </c>
      <c r="Y2857" s="50">
        <v>1073.2180000000001</v>
      </c>
    </row>
    <row r="2858" spans="1:25" ht="16.5" thickBot="1" x14ac:dyDescent="0.25">
      <c r="A2858" s="49">
        <f t="shared" si="78"/>
        <v>43475</v>
      </c>
      <c r="B2858" s="50">
        <v>1081.338</v>
      </c>
      <c r="C2858" s="50">
        <v>1091.508</v>
      </c>
      <c r="D2858" s="50">
        <v>1106.7080000000001</v>
      </c>
      <c r="E2858" s="50">
        <v>1111.078</v>
      </c>
      <c r="F2858" s="50">
        <v>1113.768</v>
      </c>
      <c r="G2858" s="50">
        <v>1113.8679999999999</v>
      </c>
      <c r="H2858" s="50">
        <v>1107.6079999999999</v>
      </c>
      <c r="I2858" s="50">
        <v>1103.008</v>
      </c>
      <c r="J2858" s="50">
        <v>1102.808</v>
      </c>
      <c r="K2858" s="50">
        <v>1103.3979999999999</v>
      </c>
      <c r="L2858" s="50">
        <v>1086.3779999999999</v>
      </c>
      <c r="M2858" s="50">
        <v>1093.1980000000001</v>
      </c>
      <c r="N2858" s="50">
        <v>1121.9179999999999</v>
      </c>
      <c r="O2858" s="50">
        <v>1115.3879999999999</v>
      </c>
      <c r="P2858" s="50">
        <v>1113.8779999999999</v>
      </c>
      <c r="Q2858" s="50">
        <v>1105.1980000000001</v>
      </c>
      <c r="R2858" s="50">
        <v>1083.1179999999999</v>
      </c>
      <c r="S2858" s="50">
        <v>1078.1179999999999</v>
      </c>
      <c r="T2858" s="50">
        <v>1072.1980000000001</v>
      </c>
      <c r="U2858" s="50">
        <v>1079.3879999999999</v>
      </c>
      <c r="V2858" s="50">
        <v>1082.1379999999999</v>
      </c>
      <c r="W2858" s="50">
        <v>1083.9380000000001</v>
      </c>
      <c r="X2858" s="50">
        <v>1080.308</v>
      </c>
      <c r="Y2858" s="50">
        <v>1079.028</v>
      </c>
    </row>
    <row r="2859" spans="1:25" ht="16.5" thickBot="1" x14ac:dyDescent="0.25">
      <c r="A2859" s="49">
        <f t="shared" si="78"/>
        <v>43476</v>
      </c>
      <c r="B2859" s="50">
        <v>1076.798</v>
      </c>
      <c r="C2859" s="50">
        <v>1084.068</v>
      </c>
      <c r="D2859" s="50">
        <v>1104.4279999999999</v>
      </c>
      <c r="E2859" s="50">
        <v>1110.1679999999999</v>
      </c>
      <c r="F2859" s="50">
        <v>1108.598</v>
      </c>
      <c r="G2859" s="50">
        <v>1108.348</v>
      </c>
      <c r="H2859" s="50">
        <v>1103.308</v>
      </c>
      <c r="I2859" s="50">
        <v>1086.038</v>
      </c>
      <c r="J2859" s="50">
        <v>1094.9580000000001</v>
      </c>
      <c r="K2859" s="50">
        <v>1086.6379999999999</v>
      </c>
      <c r="L2859" s="50">
        <v>1085.7280000000001</v>
      </c>
      <c r="M2859" s="50">
        <v>1086.808</v>
      </c>
      <c r="N2859" s="50">
        <v>1110.318</v>
      </c>
      <c r="O2859" s="50">
        <v>1109.328</v>
      </c>
      <c r="P2859" s="50">
        <v>1107.318</v>
      </c>
      <c r="Q2859" s="50">
        <v>1098.1179999999999</v>
      </c>
      <c r="R2859" s="50">
        <v>1079.3579999999999</v>
      </c>
      <c r="S2859" s="50">
        <v>1074.288</v>
      </c>
      <c r="T2859" s="50">
        <v>1067.838</v>
      </c>
      <c r="U2859" s="50">
        <v>1078.4079999999999</v>
      </c>
      <c r="V2859" s="50">
        <v>1076.8679999999999</v>
      </c>
      <c r="W2859" s="50">
        <v>1080.008</v>
      </c>
      <c r="X2859" s="50">
        <v>1079.6179999999999</v>
      </c>
      <c r="Y2859" s="50">
        <v>1079.848</v>
      </c>
    </row>
    <row r="2860" spans="1:25" ht="16.5" thickBot="1" x14ac:dyDescent="0.25">
      <c r="A2860" s="49">
        <f t="shared" si="78"/>
        <v>43477</v>
      </c>
      <c r="B2860" s="50">
        <v>1086.098</v>
      </c>
      <c r="C2860" s="50">
        <v>1082.6479999999999</v>
      </c>
      <c r="D2860" s="50">
        <v>1086.3879999999999</v>
      </c>
      <c r="E2860" s="50">
        <v>1093.828</v>
      </c>
      <c r="F2860" s="50">
        <v>1095.838</v>
      </c>
      <c r="G2860" s="50">
        <v>1109.4179999999999</v>
      </c>
      <c r="H2860" s="50">
        <v>1109.348</v>
      </c>
      <c r="I2860" s="50">
        <v>1107.9880000000001</v>
      </c>
      <c r="J2860" s="50">
        <v>1102.308</v>
      </c>
      <c r="K2860" s="50">
        <v>1101.088</v>
      </c>
      <c r="L2860" s="50">
        <v>1085.268</v>
      </c>
      <c r="M2860" s="50">
        <v>1100.2180000000001</v>
      </c>
      <c r="N2860" s="50">
        <v>1111.548</v>
      </c>
      <c r="O2860" s="50">
        <v>1115.758</v>
      </c>
      <c r="P2860" s="50">
        <v>1112.518</v>
      </c>
      <c r="Q2860" s="50">
        <v>1103.498</v>
      </c>
      <c r="R2860" s="50">
        <v>1079.6379999999999</v>
      </c>
      <c r="S2860" s="50">
        <v>1084.3779999999999</v>
      </c>
      <c r="T2860" s="50">
        <v>1082.8779999999999</v>
      </c>
      <c r="U2860" s="50">
        <v>1089.248</v>
      </c>
      <c r="V2860" s="50">
        <v>1084.248</v>
      </c>
      <c r="W2860" s="50">
        <v>1083.758</v>
      </c>
      <c r="X2860" s="50">
        <v>1078.298</v>
      </c>
      <c r="Y2860" s="50">
        <v>1082.3879999999999</v>
      </c>
    </row>
    <row r="2861" spans="1:25" ht="16.5" thickBot="1" x14ac:dyDescent="0.25">
      <c r="A2861" s="49">
        <f t="shared" si="78"/>
        <v>43478</v>
      </c>
      <c r="B2861" s="50">
        <v>1082.058</v>
      </c>
      <c r="C2861" s="50">
        <v>1098.1880000000001</v>
      </c>
      <c r="D2861" s="50">
        <v>1105.2080000000001</v>
      </c>
      <c r="E2861" s="50">
        <v>1110.9279999999999</v>
      </c>
      <c r="F2861" s="50">
        <v>1134.7280000000001</v>
      </c>
      <c r="G2861" s="50">
        <v>1136.6279999999999</v>
      </c>
      <c r="H2861" s="50">
        <v>1130.8579999999999</v>
      </c>
      <c r="I2861" s="50">
        <v>1128.2380000000001</v>
      </c>
      <c r="J2861" s="50">
        <v>1110.7080000000001</v>
      </c>
      <c r="K2861" s="50">
        <v>1088.6279999999999</v>
      </c>
      <c r="L2861" s="50">
        <v>1086.4780000000001</v>
      </c>
      <c r="M2861" s="50">
        <v>1090.9580000000001</v>
      </c>
      <c r="N2861" s="50">
        <v>1110.788</v>
      </c>
      <c r="O2861" s="50">
        <v>1113.538</v>
      </c>
      <c r="P2861" s="50">
        <v>1111.808</v>
      </c>
      <c r="Q2861" s="50">
        <v>1102.518</v>
      </c>
      <c r="R2861" s="50">
        <v>1083.8779999999999</v>
      </c>
      <c r="S2861" s="50">
        <v>1080.1779999999999</v>
      </c>
      <c r="T2861" s="50">
        <v>1071.6079999999999</v>
      </c>
      <c r="U2861" s="50">
        <v>1076.308</v>
      </c>
      <c r="V2861" s="50">
        <v>1078.1980000000001</v>
      </c>
      <c r="W2861" s="50">
        <v>1080.7380000000001</v>
      </c>
      <c r="X2861" s="50">
        <v>1085.1179999999999</v>
      </c>
      <c r="Y2861" s="50">
        <v>1083.278</v>
      </c>
    </row>
    <row r="2862" spans="1:25" ht="16.5" thickBot="1" x14ac:dyDescent="0.25">
      <c r="A2862" s="49">
        <f t="shared" si="78"/>
        <v>43479</v>
      </c>
      <c r="B2862" s="50">
        <v>1076.9580000000001</v>
      </c>
      <c r="C2862" s="50">
        <v>1084.748</v>
      </c>
      <c r="D2862" s="50">
        <v>1105.508</v>
      </c>
      <c r="E2862" s="50">
        <v>1109.7280000000001</v>
      </c>
      <c r="F2862" s="50">
        <v>1108.9380000000001</v>
      </c>
      <c r="G2862" s="50">
        <v>1109.798</v>
      </c>
      <c r="H2862" s="50">
        <v>1104.3779999999999</v>
      </c>
      <c r="I2862" s="50">
        <v>1099.1779999999999</v>
      </c>
      <c r="J2862" s="50">
        <v>1096.598</v>
      </c>
      <c r="K2862" s="50">
        <v>1085.348</v>
      </c>
      <c r="L2862" s="50">
        <v>1094.058</v>
      </c>
      <c r="M2862" s="50">
        <v>1095.4279999999999</v>
      </c>
      <c r="N2862" s="50">
        <v>1105.058</v>
      </c>
      <c r="O2862" s="50">
        <v>1106.068</v>
      </c>
      <c r="P2862" s="50">
        <v>1102.598</v>
      </c>
      <c r="Q2862" s="50">
        <v>1096.998</v>
      </c>
      <c r="R2862" s="50">
        <v>1090.4480000000001</v>
      </c>
      <c r="S2862" s="50">
        <v>1073.828</v>
      </c>
      <c r="T2862" s="50">
        <v>1064.828</v>
      </c>
      <c r="U2862" s="50">
        <v>1066.6679999999999</v>
      </c>
      <c r="V2862" s="50">
        <v>1069.298</v>
      </c>
      <c r="W2862" s="50">
        <v>1072.588</v>
      </c>
      <c r="X2862" s="50">
        <v>1074.7380000000001</v>
      </c>
      <c r="Y2862" s="50">
        <v>1074.4480000000001</v>
      </c>
    </row>
    <row r="2863" spans="1:25" ht="16.5" thickBot="1" x14ac:dyDescent="0.25">
      <c r="A2863" s="49">
        <f t="shared" si="78"/>
        <v>43480</v>
      </c>
      <c r="B2863" s="50">
        <v>1090.088</v>
      </c>
      <c r="C2863" s="50">
        <v>1100.508</v>
      </c>
      <c r="D2863" s="50">
        <v>1110.8779999999999</v>
      </c>
      <c r="E2863" s="50">
        <v>1126.758</v>
      </c>
      <c r="F2863" s="50">
        <v>1127.568</v>
      </c>
      <c r="G2863" s="50">
        <v>1125.8679999999999</v>
      </c>
      <c r="H2863" s="50">
        <v>1122.3879999999999</v>
      </c>
      <c r="I2863" s="50">
        <v>1104.2080000000001</v>
      </c>
      <c r="J2863" s="50">
        <v>1105.1779999999999</v>
      </c>
      <c r="K2863" s="50">
        <v>1103.798</v>
      </c>
      <c r="L2863" s="50">
        <v>1102.6779999999999</v>
      </c>
      <c r="M2863" s="50">
        <v>1103.8779999999999</v>
      </c>
      <c r="N2863" s="50">
        <v>1120.288</v>
      </c>
      <c r="O2863" s="50">
        <v>1122.3879999999999</v>
      </c>
      <c r="P2863" s="50">
        <v>1121.6579999999999</v>
      </c>
      <c r="Q2863" s="50">
        <v>1116.768</v>
      </c>
      <c r="R2863" s="50">
        <v>1101.018</v>
      </c>
      <c r="S2863" s="50">
        <v>1095.078</v>
      </c>
      <c r="T2863" s="50">
        <v>1085.048</v>
      </c>
      <c r="U2863" s="50">
        <v>1086.4680000000001</v>
      </c>
      <c r="V2863" s="50">
        <v>1084.298</v>
      </c>
      <c r="W2863" s="50">
        <v>1087.8679999999999</v>
      </c>
      <c r="X2863" s="50">
        <v>1089.9380000000001</v>
      </c>
      <c r="Y2863" s="50">
        <v>1087.338</v>
      </c>
    </row>
    <row r="2864" spans="1:25" ht="16.5" thickBot="1" x14ac:dyDescent="0.25">
      <c r="A2864" s="49">
        <f t="shared" si="78"/>
        <v>43481</v>
      </c>
      <c r="B2864" s="50">
        <v>1092.1679999999999</v>
      </c>
      <c r="C2864" s="50">
        <v>1099.018</v>
      </c>
      <c r="D2864" s="50">
        <v>1113.3879999999999</v>
      </c>
      <c r="E2864" s="50">
        <v>1124.2280000000001</v>
      </c>
      <c r="F2864" s="50">
        <v>1123.518</v>
      </c>
      <c r="G2864" s="50">
        <v>1122.578</v>
      </c>
      <c r="H2864" s="50">
        <v>1118.798</v>
      </c>
      <c r="I2864" s="50">
        <v>1113.748</v>
      </c>
      <c r="J2864" s="50">
        <v>1115.288</v>
      </c>
      <c r="K2864" s="50">
        <v>1113.3879999999999</v>
      </c>
      <c r="L2864" s="50">
        <v>1113.4580000000001</v>
      </c>
      <c r="M2864" s="50">
        <v>1114.778</v>
      </c>
      <c r="N2864" s="50">
        <v>1122.018</v>
      </c>
      <c r="O2864" s="50">
        <v>1122.6679999999999</v>
      </c>
      <c r="P2864" s="50">
        <v>1120.6279999999999</v>
      </c>
      <c r="Q2864" s="50">
        <v>1117.278</v>
      </c>
      <c r="R2864" s="50">
        <v>1102.538</v>
      </c>
      <c r="S2864" s="50">
        <v>1091.8979999999999</v>
      </c>
      <c r="T2864" s="50">
        <v>1082.9279999999999</v>
      </c>
      <c r="U2864" s="50">
        <v>1089.068</v>
      </c>
      <c r="V2864" s="50">
        <v>1089.298</v>
      </c>
      <c r="W2864" s="50">
        <v>1091.818</v>
      </c>
      <c r="X2864" s="50">
        <v>1093.548</v>
      </c>
      <c r="Y2864" s="50">
        <v>1093.308</v>
      </c>
    </row>
    <row r="2865" spans="1:25" ht="16.5" thickBot="1" x14ac:dyDescent="0.25">
      <c r="A2865" s="49">
        <f t="shared" si="78"/>
        <v>43482</v>
      </c>
      <c r="B2865" s="50">
        <v>1066.1379999999999</v>
      </c>
      <c r="C2865" s="50">
        <v>1069.3779999999999</v>
      </c>
      <c r="D2865" s="50">
        <v>1077.7280000000001</v>
      </c>
      <c r="E2865" s="50">
        <v>1123.038</v>
      </c>
      <c r="F2865" s="50">
        <v>1123.578</v>
      </c>
      <c r="G2865" s="50">
        <v>1123.1679999999999</v>
      </c>
      <c r="H2865" s="50">
        <v>1121.4380000000001</v>
      </c>
      <c r="I2865" s="50">
        <v>1105.6679999999999</v>
      </c>
      <c r="J2865" s="50">
        <v>1105.6279999999999</v>
      </c>
      <c r="K2865" s="50">
        <v>1105.1980000000001</v>
      </c>
      <c r="L2865" s="50">
        <v>1104.4179999999999</v>
      </c>
      <c r="M2865" s="50">
        <v>1104.7080000000001</v>
      </c>
      <c r="N2865" s="50">
        <v>1122.9079999999999</v>
      </c>
      <c r="O2865" s="50">
        <v>1122.3979999999999</v>
      </c>
      <c r="P2865" s="50">
        <v>1124.328</v>
      </c>
      <c r="Q2865" s="50">
        <v>1117.4480000000001</v>
      </c>
      <c r="R2865" s="50">
        <v>1098.4079999999999</v>
      </c>
      <c r="S2865" s="50">
        <v>1096.2180000000001</v>
      </c>
      <c r="T2865" s="50">
        <v>1063.9580000000001</v>
      </c>
      <c r="U2865" s="50">
        <v>1069.088</v>
      </c>
      <c r="V2865" s="50">
        <v>1065.1279999999999</v>
      </c>
      <c r="W2865" s="50">
        <v>1070.4480000000001</v>
      </c>
      <c r="X2865" s="50">
        <v>1066.9179999999999</v>
      </c>
      <c r="Y2865" s="50">
        <v>1063.9179999999999</v>
      </c>
    </row>
    <row r="2866" spans="1:25" ht="16.5" thickBot="1" x14ac:dyDescent="0.25">
      <c r="A2866" s="49">
        <f t="shared" si="78"/>
        <v>43483</v>
      </c>
      <c r="B2866" s="50">
        <v>1069.9580000000001</v>
      </c>
      <c r="C2866" s="50">
        <v>1087.9279999999999</v>
      </c>
      <c r="D2866" s="50">
        <v>1117.6779999999999</v>
      </c>
      <c r="E2866" s="50">
        <v>1122.4680000000001</v>
      </c>
      <c r="F2866" s="50">
        <v>1121.1179999999999</v>
      </c>
      <c r="G2866" s="50">
        <v>1119.518</v>
      </c>
      <c r="H2866" s="50">
        <v>1115.4680000000001</v>
      </c>
      <c r="I2866" s="50">
        <v>1108.1079999999999</v>
      </c>
      <c r="J2866" s="50">
        <v>1107.9880000000001</v>
      </c>
      <c r="K2866" s="50">
        <v>1108.6179999999999</v>
      </c>
      <c r="L2866" s="50">
        <v>1107.828</v>
      </c>
      <c r="M2866" s="50">
        <v>1106.9380000000001</v>
      </c>
      <c r="N2866" s="50">
        <v>1120.028</v>
      </c>
      <c r="O2866" s="50">
        <v>1120.598</v>
      </c>
      <c r="P2866" s="50">
        <v>1117.2180000000001</v>
      </c>
      <c r="Q2866" s="50">
        <v>1112.9179999999999</v>
      </c>
      <c r="R2866" s="50">
        <v>1093.528</v>
      </c>
      <c r="S2866" s="50">
        <v>1060.3779999999999</v>
      </c>
      <c r="T2866" s="50">
        <v>1059.4880000000001</v>
      </c>
      <c r="U2866" s="50">
        <v>1057.7280000000001</v>
      </c>
      <c r="V2866" s="50">
        <v>1057.998</v>
      </c>
      <c r="W2866" s="50">
        <v>1063.008</v>
      </c>
      <c r="X2866" s="50">
        <v>1064.3779999999999</v>
      </c>
      <c r="Y2866" s="50">
        <v>1064.8779999999999</v>
      </c>
    </row>
    <row r="2867" spans="1:25" ht="16.5" thickBot="1" x14ac:dyDescent="0.25">
      <c r="A2867" s="49">
        <f t="shared" si="78"/>
        <v>43484</v>
      </c>
      <c r="B2867" s="50">
        <v>1046.3679999999999</v>
      </c>
      <c r="C2867" s="50">
        <v>1048.1679999999999</v>
      </c>
      <c r="D2867" s="50">
        <v>1088.6279999999999</v>
      </c>
      <c r="E2867" s="50">
        <v>1096.2380000000001</v>
      </c>
      <c r="F2867" s="50">
        <v>1098.2380000000001</v>
      </c>
      <c r="G2867" s="50">
        <v>1129.308</v>
      </c>
      <c r="H2867" s="50">
        <v>1124.288</v>
      </c>
      <c r="I2867" s="50">
        <v>1120.768</v>
      </c>
      <c r="J2867" s="50">
        <v>1093.6379999999999</v>
      </c>
      <c r="K2867" s="50">
        <v>1088.1479999999999</v>
      </c>
      <c r="L2867" s="50">
        <v>1085.7380000000001</v>
      </c>
      <c r="M2867" s="50">
        <v>1115.088</v>
      </c>
      <c r="N2867" s="50">
        <v>1120.6579999999999</v>
      </c>
      <c r="O2867" s="50">
        <v>1122.298</v>
      </c>
      <c r="P2867" s="50">
        <v>1118.3579999999999</v>
      </c>
      <c r="Q2867" s="50">
        <v>1115.578</v>
      </c>
      <c r="R2867" s="50">
        <v>1083.8679999999999</v>
      </c>
      <c r="S2867" s="50">
        <v>1077.6279999999999</v>
      </c>
      <c r="T2867" s="50">
        <v>1034.498</v>
      </c>
      <c r="U2867" s="50">
        <v>1044.1379999999999</v>
      </c>
      <c r="V2867" s="50">
        <v>1039.998</v>
      </c>
      <c r="W2867" s="50">
        <v>1043.8679999999999</v>
      </c>
      <c r="X2867" s="50">
        <v>1042.6479999999999</v>
      </c>
      <c r="Y2867" s="50">
        <v>1042.9680000000001</v>
      </c>
    </row>
    <row r="2868" spans="1:25" ht="16.5" thickBot="1" x14ac:dyDescent="0.25">
      <c r="A2868" s="49">
        <f t="shared" si="78"/>
        <v>43485</v>
      </c>
      <c r="B2868" s="50">
        <v>1046.598</v>
      </c>
      <c r="C2868" s="50">
        <v>1044.3879999999999</v>
      </c>
      <c r="D2868" s="50">
        <v>1048.018</v>
      </c>
      <c r="E2868" s="50">
        <v>1089.548</v>
      </c>
      <c r="F2868" s="50">
        <v>1094.4580000000001</v>
      </c>
      <c r="G2868" s="50">
        <v>1097.6980000000001</v>
      </c>
      <c r="H2868" s="50">
        <v>1091.998</v>
      </c>
      <c r="I2868" s="50">
        <v>1089.578</v>
      </c>
      <c r="J2868" s="50">
        <v>1089.6980000000001</v>
      </c>
      <c r="K2868" s="50">
        <v>1086.6379999999999</v>
      </c>
      <c r="L2868" s="50">
        <v>1084.7180000000001</v>
      </c>
      <c r="M2868" s="50">
        <v>1087.4680000000001</v>
      </c>
      <c r="N2868" s="50">
        <v>1120.4380000000001</v>
      </c>
      <c r="O2868" s="50">
        <v>1122.8979999999999</v>
      </c>
      <c r="P2868" s="50">
        <v>1119.518</v>
      </c>
      <c r="Q2868" s="50">
        <v>1111.4680000000001</v>
      </c>
      <c r="R2868" s="50">
        <v>1079.818</v>
      </c>
      <c r="S2868" s="50">
        <v>1040.2180000000001</v>
      </c>
      <c r="T2868" s="50">
        <v>1031.7180000000001</v>
      </c>
      <c r="U2868" s="50">
        <v>1036.778</v>
      </c>
      <c r="V2868" s="50">
        <v>1038.038</v>
      </c>
      <c r="W2868" s="50">
        <v>1040.828</v>
      </c>
      <c r="X2868" s="50">
        <v>1045.6880000000001</v>
      </c>
      <c r="Y2868" s="50">
        <v>1045.4680000000001</v>
      </c>
    </row>
    <row r="2869" spans="1:25" ht="16.5" thickBot="1" x14ac:dyDescent="0.25">
      <c r="A2869" s="49">
        <f t="shared" si="78"/>
        <v>43486</v>
      </c>
      <c r="B2869" s="50">
        <v>1038.798</v>
      </c>
      <c r="C2869" s="50">
        <v>1069.778</v>
      </c>
      <c r="D2869" s="50">
        <v>1089.9179999999999</v>
      </c>
      <c r="E2869" s="50">
        <v>1092.998</v>
      </c>
      <c r="F2869" s="50">
        <v>1119.008</v>
      </c>
      <c r="G2869" s="50">
        <v>1112.578</v>
      </c>
      <c r="H2869" s="50">
        <v>1086.1980000000001</v>
      </c>
      <c r="I2869" s="50">
        <v>1080.1479999999999</v>
      </c>
      <c r="J2869" s="50">
        <v>1082.4480000000001</v>
      </c>
      <c r="K2869" s="50">
        <v>1084.088</v>
      </c>
      <c r="L2869" s="50">
        <v>1047.7180000000001</v>
      </c>
      <c r="M2869" s="50">
        <v>1085.2080000000001</v>
      </c>
      <c r="N2869" s="50">
        <v>1093.6779999999999</v>
      </c>
      <c r="O2869" s="50">
        <v>1121.3979999999999</v>
      </c>
      <c r="P2869" s="50">
        <v>1117.998</v>
      </c>
      <c r="Q2869" s="50">
        <v>1084.4780000000001</v>
      </c>
      <c r="R2869" s="50">
        <v>1080.778</v>
      </c>
      <c r="S2869" s="50">
        <v>1038.538</v>
      </c>
      <c r="T2869" s="50">
        <v>1038.3679999999999</v>
      </c>
      <c r="U2869" s="50">
        <v>1031.748</v>
      </c>
      <c r="V2869" s="50">
        <v>1031.248</v>
      </c>
      <c r="W2869" s="50">
        <v>1036.9380000000001</v>
      </c>
      <c r="X2869" s="50">
        <v>1040.9179999999999</v>
      </c>
      <c r="Y2869" s="50">
        <v>1039.338</v>
      </c>
    </row>
    <row r="2870" spans="1:25" ht="16.5" thickBot="1" x14ac:dyDescent="0.25">
      <c r="A2870" s="49">
        <f t="shared" si="78"/>
        <v>43487</v>
      </c>
      <c r="B2870" s="50">
        <v>1037.4580000000001</v>
      </c>
      <c r="C2870" s="50">
        <v>1085.4179999999999</v>
      </c>
      <c r="D2870" s="50">
        <v>1090.4880000000001</v>
      </c>
      <c r="E2870" s="50">
        <v>1093.1479999999999</v>
      </c>
      <c r="F2870" s="50">
        <v>1097.538</v>
      </c>
      <c r="G2870" s="50">
        <v>1094.6179999999999</v>
      </c>
      <c r="H2870" s="50">
        <v>1085.7080000000001</v>
      </c>
      <c r="I2870" s="50">
        <v>1040.4279999999999</v>
      </c>
      <c r="J2870" s="50">
        <v>1040.6779999999999</v>
      </c>
      <c r="K2870" s="50">
        <v>1062.7080000000001</v>
      </c>
      <c r="L2870" s="50">
        <v>1040.798</v>
      </c>
      <c r="M2870" s="50">
        <v>1042.318</v>
      </c>
      <c r="N2870" s="50">
        <v>1088.9279999999999</v>
      </c>
      <c r="O2870" s="50">
        <v>1091.4780000000001</v>
      </c>
      <c r="P2870" s="50">
        <v>1111.788</v>
      </c>
      <c r="Q2870" s="50">
        <v>1083.308</v>
      </c>
      <c r="R2870" s="50">
        <v>1038.808</v>
      </c>
      <c r="S2870" s="50">
        <v>1069.8679999999999</v>
      </c>
      <c r="T2870" s="50">
        <v>1033.048</v>
      </c>
      <c r="U2870" s="50">
        <v>1030.088</v>
      </c>
      <c r="V2870" s="50">
        <v>1030.3979999999999</v>
      </c>
      <c r="W2870" s="50">
        <v>1032.4279999999999</v>
      </c>
      <c r="X2870" s="50">
        <v>1036.1779999999999</v>
      </c>
      <c r="Y2870" s="50">
        <v>1035.8779999999999</v>
      </c>
    </row>
    <row r="2871" spans="1:25" ht="16.5" thickBot="1" x14ac:dyDescent="0.25">
      <c r="A2871" s="49">
        <f t="shared" si="78"/>
        <v>43488</v>
      </c>
      <c r="B2871" s="50">
        <v>1014.388</v>
      </c>
      <c r="C2871" s="50">
        <v>1021.048</v>
      </c>
      <c r="D2871" s="50">
        <v>1060.568</v>
      </c>
      <c r="E2871" s="50">
        <v>1087.3979999999999</v>
      </c>
      <c r="F2871" s="50">
        <v>1085.9079999999999</v>
      </c>
      <c r="G2871" s="50">
        <v>1086.6379999999999</v>
      </c>
      <c r="H2871" s="50">
        <v>1075.9680000000001</v>
      </c>
      <c r="I2871" s="50">
        <v>1012.748</v>
      </c>
      <c r="J2871" s="50">
        <v>1015.5980000000001</v>
      </c>
      <c r="K2871" s="50">
        <v>1015.0680000000001</v>
      </c>
      <c r="L2871" s="50">
        <v>1012.918</v>
      </c>
      <c r="M2871" s="50">
        <v>1013.0580000000001</v>
      </c>
      <c r="N2871" s="50">
        <v>1080.328</v>
      </c>
      <c r="O2871" s="50">
        <v>1084.3679999999999</v>
      </c>
      <c r="P2871" s="50">
        <v>1079.788</v>
      </c>
      <c r="Q2871" s="50">
        <v>1071.3679999999999</v>
      </c>
      <c r="R2871" s="50">
        <v>1009.138</v>
      </c>
      <c r="S2871" s="50">
        <v>1004.258</v>
      </c>
      <c r="T2871" s="50">
        <v>1005.158</v>
      </c>
      <c r="U2871" s="50">
        <v>1002.638</v>
      </c>
      <c r="V2871" s="50">
        <v>1005.6980000000001</v>
      </c>
      <c r="W2871" s="50">
        <v>1008.398</v>
      </c>
      <c r="X2871" s="50">
        <v>1012.378</v>
      </c>
      <c r="Y2871" s="50">
        <v>1012.878</v>
      </c>
    </row>
    <row r="2872" spans="1:25" ht="16.5" thickBot="1" x14ac:dyDescent="0.25">
      <c r="A2872" s="49">
        <f t="shared" si="78"/>
        <v>43489</v>
      </c>
      <c r="B2872" s="50">
        <v>1023.878</v>
      </c>
      <c r="C2872" s="50">
        <v>1108.3579999999999</v>
      </c>
      <c r="D2872" s="50">
        <v>1032.4380000000001</v>
      </c>
      <c r="E2872" s="50">
        <v>1116.348</v>
      </c>
      <c r="F2872" s="50">
        <v>1116.4480000000001</v>
      </c>
      <c r="G2872" s="50">
        <v>1114.4179999999999</v>
      </c>
      <c r="H2872" s="50">
        <v>1107.078</v>
      </c>
      <c r="I2872" s="50">
        <v>1021.5780000000001</v>
      </c>
      <c r="J2872" s="50">
        <v>1102.6479999999999</v>
      </c>
      <c r="K2872" s="50">
        <v>1021.9580000000001</v>
      </c>
      <c r="L2872" s="50">
        <v>1018.928</v>
      </c>
      <c r="M2872" s="50">
        <v>1019.428</v>
      </c>
      <c r="N2872" s="50">
        <v>1110.588</v>
      </c>
      <c r="O2872" s="50">
        <v>1113.6779999999999</v>
      </c>
      <c r="P2872" s="50">
        <v>1110.4279999999999</v>
      </c>
      <c r="Q2872" s="50">
        <v>1104.808</v>
      </c>
      <c r="R2872" s="50">
        <v>1016.6980000000001</v>
      </c>
      <c r="S2872" s="50">
        <v>1092.1980000000001</v>
      </c>
      <c r="T2872" s="50">
        <v>1017.4580000000001</v>
      </c>
      <c r="U2872" s="50">
        <v>1021.0980000000001</v>
      </c>
      <c r="V2872" s="50">
        <v>1018.248</v>
      </c>
      <c r="W2872" s="50">
        <v>1021.6180000000001</v>
      </c>
      <c r="X2872" s="50">
        <v>1016.258</v>
      </c>
      <c r="Y2872" s="50">
        <v>1013.518</v>
      </c>
    </row>
    <row r="2873" spans="1:25" ht="16.5" thickBot="1" x14ac:dyDescent="0.25">
      <c r="A2873" s="49">
        <f t="shared" si="78"/>
        <v>43490</v>
      </c>
      <c r="B2873" s="50">
        <v>1099.568</v>
      </c>
      <c r="C2873" s="50">
        <v>1108.058</v>
      </c>
      <c r="D2873" s="50">
        <v>1113.2080000000001</v>
      </c>
      <c r="E2873" s="50">
        <v>1116.4680000000001</v>
      </c>
      <c r="F2873" s="50">
        <v>1114.278</v>
      </c>
      <c r="G2873" s="50">
        <v>1110.6980000000001</v>
      </c>
      <c r="H2873" s="50">
        <v>1090.6679999999999</v>
      </c>
      <c r="I2873" s="50">
        <v>1088.8579999999999</v>
      </c>
      <c r="J2873" s="50">
        <v>1090.9880000000001</v>
      </c>
      <c r="K2873" s="50">
        <v>1085.748</v>
      </c>
      <c r="L2873" s="50">
        <v>1086.4880000000001</v>
      </c>
      <c r="M2873" s="50">
        <v>1085.8779999999999</v>
      </c>
      <c r="N2873" s="50">
        <v>1109.9780000000001</v>
      </c>
      <c r="O2873" s="50">
        <v>1112.4780000000001</v>
      </c>
      <c r="P2873" s="50">
        <v>1107.6079999999999</v>
      </c>
      <c r="Q2873" s="50">
        <v>1099.248</v>
      </c>
      <c r="R2873" s="50">
        <v>1087.058</v>
      </c>
      <c r="S2873" s="50">
        <v>1088.008</v>
      </c>
      <c r="T2873" s="50">
        <v>1085.2380000000001</v>
      </c>
      <c r="U2873" s="50">
        <v>1021.4480000000001</v>
      </c>
      <c r="V2873" s="50">
        <v>1022.6880000000001</v>
      </c>
      <c r="W2873" s="50">
        <v>1023.0680000000001</v>
      </c>
      <c r="X2873" s="50">
        <v>1026.558</v>
      </c>
      <c r="Y2873" s="50">
        <v>1036.508</v>
      </c>
    </row>
    <row r="2874" spans="1:25" ht="16.5" thickBot="1" x14ac:dyDescent="0.25">
      <c r="A2874" s="49">
        <f t="shared" si="78"/>
        <v>43491</v>
      </c>
      <c r="B2874" s="50">
        <v>1052.258</v>
      </c>
      <c r="C2874" s="50">
        <v>1105.3579999999999</v>
      </c>
      <c r="D2874" s="50">
        <v>1052.9380000000001</v>
      </c>
      <c r="E2874" s="50">
        <v>1101.038</v>
      </c>
      <c r="F2874" s="50">
        <v>1099.4580000000001</v>
      </c>
      <c r="G2874" s="50">
        <v>1098.508</v>
      </c>
      <c r="H2874" s="50">
        <v>1097.3979999999999</v>
      </c>
      <c r="I2874" s="50">
        <v>1091.558</v>
      </c>
      <c r="J2874" s="50">
        <v>1088.9079999999999</v>
      </c>
      <c r="K2874" s="50">
        <v>1084.068</v>
      </c>
      <c r="L2874" s="50">
        <v>1083.7180000000001</v>
      </c>
      <c r="M2874" s="50">
        <v>1085.538</v>
      </c>
      <c r="N2874" s="50">
        <v>1090.588</v>
      </c>
      <c r="O2874" s="50">
        <v>1091.798</v>
      </c>
      <c r="P2874" s="50">
        <v>1089.8879999999999</v>
      </c>
      <c r="Q2874" s="50">
        <v>1085.9780000000001</v>
      </c>
      <c r="R2874" s="50">
        <v>1087.2080000000001</v>
      </c>
      <c r="S2874" s="50">
        <v>1081.7280000000001</v>
      </c>
      <c r="T2874" s="50">
        <v>1085.088</v>
      </c>
      <c r="U2874" s="50">
        <v>1041.3879999999999</v>
      </c>
      <c r="V2874" s="50">
        <v>1040.1479999999999</v>
      </c>
      <c r="W2874" s="50">
        <v>1041.6279999999999</v>
      </c>
      <c r="X2874" s="50">
        <v>1039.828</v>
      </c>
      <c r="Y2874" s="50">
        <v>1043.1379999999999</v>
      </c>
    </row>
    <row r="2875" spans="1:25" ht="16.5" thickBot="1" x14ac:dyDescent="0.25">
      <c r="A2875" s="49">
        <f t="shared" si="78"/>
        <v>43492</v>
      </c>
      <c r="B2875" s="50">
        <v>1039.808</v>
      </c>
      <c r="C2875" s="50">
        <v>1073.8879999999999</v>
      </c>
      <c r="D2875" s="50">
        <v>1040.028</v>
      </c>
      <c r="E2875" s="50">
        <v>1091.848</v>
      </c>
      <c r="F2875" s="50">
        <v>1092.798</v>
      </c>
      <c r="G2875" s="50">
        <v>1096.088</v>
      </c>
      <c r="H2875" s="50">
        <v>1091.288</v>
      </c>
      <c r="I2875" s="50">
        <v>1091.2080000000001</v>
      </c>
      <c r="J2875" s="50">
        <v>1088.7380000000001</v>
      </c>
      <c r="K2875" s="50">
        <v>1085.8679999999999</v>
      </c>
      <c r="L2875" s="50">
        <v>1080.9680000000001</v>
      </c>
      <c r="M2875" s="50">
        <v>1086.8579999999999</v>
      </c>
      <c r="N2875" s="50">
        <v>1090.6479999999999</v>
      </c>
      <c r="O2875" s="50">
        <v>1090.1079999999999</v>
      </c>
      <c r="P2875" s="50">
        <v>1087.3879999999999</v>
      </c>
      <c r="Q2875" s="50">
        <v>1083.508</v>
      </c>
      <c r="R2875" s="50">
        <v>1083.528</v>
      </c>
      <c r="S2875" s="50">
        <v>1078.3779999999999</v>
      </c>
      <c r="T2875" s="50">
        <v>1081.598</v>
      </c>
      <c r="U2875" s="50">
        <v>1030.2080000000001</v>
      </c>
      <c r="V2875" s="50">
        <v>1034.098</v>
      </c>
      <c r="W2875" s="50">
        <v>1035.1779999999999</v>
      </c>
      <c r="X2875" s="50">
        <v>1042.058</v>
      </c>
      <c r="Y2875" s="50">
        <v>1041.9580000000001</v>
      </c>
    </row>
    <row r="2876" spans="1:25" ht="16.5" thickBot="1" x14ac:dyDescent="0.25">
      <c r="A2876" s="49">
        <f t="shared" si="78"/>
        <v>43493</v>
      </c>
      <c r="B2876" s="50">
        <v>1055.4580000000001</v>
      </c>
      <c r="C2876" s="50">
        <v>1097.3579999999999</v>
      </c>
      <c r="D2876" s="50">
        <v>1098.1479999999999</v>
      </c>
      <c r="E2876" s="50">
        <v>1097.7080000000001</v>
      </c>
      <c r="F2876" s="50">
        <v>1097.098</v>
      </c>
      <c r="G2876" s="50">
        <v>1093.4079999999999</v>
      </c>
      <c r="H2876" s="50">
        <v>1088.1579999999999</v>
      </c>
      <c r="I2876" s="50">
        <v>1083.4279999999999</v>
      </c>
      <c r="J2876" s="50">
        <v>1086.248</v>
      </c>
      <c r="K2876" s="50">
        <v>1084.9279999999999</v>
      </c>
      <c r="L2876" s="50">
        <v>1084.588</v>
      </c>
      <c r="M2876" s="50">
        <v>1085.7080000000001</v>
      </c>
      <c r="N2876" s="50">
        <v>1092.6479999999999</v>
      </c>
      <c r="O2876" s="50">
        <v>1094.548</v>
      </c>
      <c r="P2876" s="50">
        <v>1090.4880000000001</v>
      </c>
      <c r="Q2876" s="50">
        <v>1086.8879999999999</v>
      </c>
      <c r="R2876" s="50">
        <v>1087.3579999999999</v>
      </c>
      <c r="S2876" s="50">
        <v>1085.4480000000001</v>
      </c>
      <c r="T2876" s="50">
        <v>1075.778</v>
      </c>
      <c r="U2876" s="50">
        <v>1038.538</v>
      </c>
      <c r="V2876" s="50">
        <v>1037.758</v>
      </c>
      <c r="W2876" s="50">
        <v>1039.9179999999999</v>
      </c>
      <c r="X2876" s="50">
        <v>1040.778</v>
      </c>
      <c r="Y2876" s="50">
        <v>1043.078</v>
      </c>
    </row>
    <row r="2877" spans="1:25" ht="16.5" thickBot="1" x14ac:dyDescent="0.25">
      <c r="A2877" s="49">
        <f t="shared" si="78"/>
        <v>43494</v>
      </c>
      <c r="B2877" s="50">
        <v>1041.9580000000001</v>
      </c>
      <c r="C2877" s="50">
        <v>1092.3579999999999</v>
      </c>
      <c r="D2877" s="50">
        <v>1095.598</v>
      </c>
      <c r="E2877" s="50">
        <v>1098.6779999999999</v>
      </c>
      <c r="F2877" s="50">
        <v>1095.3679999999999</v>
      </c>
      <c r="G2877" s="50">
        <v>1091.2180000000001</v>
      </c>
      <c r="H2877" s="50">
        <v>1069.4179999999999</v>
      </c>
      <c r="I2877" s="50">
        <v>1033.3679999999999</v>
      </c>
      <c r="J2877" s="50">
        <v>1034.1379999999999</v>
      </c>
      <c r="K2877" s="50">
        <v>1031.9079999999999</v>
      </c>
      <c r="L2877" s="50">
        <v>1030.998</v>
      </c>
      <c r="M2877" s="50">
        <v>1033.998</v>
      </c>
      <c r="N2877" s="50">
        <v>1083.098</v>
      </c>
      <c r="O2877" s="50">
        <v>1088.7280000000001</v>
      </c>
      <c r="P2877" s="50">
        <v>1087.498</v>
      </c>
      <c r="Q2877" s="50">
        <v>1062.1679999999999</v>
      </c>
      <c r="R2877" s="50">
        <v>1030.598</v>
      </c>
      <c r="S2877" s="50">
        <v>1078.048</v>
      </c>
      <c r="T2877" s="50">
        <v>1032.298</v>
      </c>
      <c r="U2877" s="50">
        <v>1033.9880000000001</v>
      </c>
      <c r="V2877" s="50">
        <v>1030.4880000000001</v>
      </c>
      <c r="W2877" s="50">
        <v>1034.008</v>
      </c>
      <c r="X2877" s="50">
        <v>1034.1679999999999</v>
      </c>
      <c r="Y2877" s="50">
        <v>1035.1079999999999</v>
      </c>
    </row>
    <row r="2878" spans="1:25" ht="16.5" thickBot="1" x14ac:dyDescent="0.25">
      <c r="A2878" s="49">
        <f t="shared" si="78"/>
        <v>43495</v>
      </c>
      <c r="B2878" s="50">
        <v>1016.2180000000001</v>
      </c>
      <c r="C2878" s="50">
        <v>1069.3879999999999</v>
      </c>
      <c r="D2878" s="50">
        <v>1074.808</v>
      </c>
      <c r="E2878" s="50">
        <v>1115.748</v>
      </c>
      <c r="F2878" s="50">
        <v>1074.848</v>
      </c>
      <c r="G2878" s="50">
        <v>1072.848</v>
      </c>
      <c r="H2878" s="50">
        <v>1066.538</v>
      </c>
      <c r="I2878" s="50">
        <v>1015.628</v>
      </c>
      <c r="J2878" s="50">
        <v>1018.038</v>
      </c>
      <c r="K2878" s="50">
        <v>1016.5780000000001</v>
      </c>
      <c r="L2878" s="50">
        <v>1012.038</v>
      </c>
      <c r="M2878" s="50">
        <v>1015.8380000000001</v>
      </c>
      <c r="N2878" s="50">
        <v>1069.4079999999999</v>
      </c>
      <c r="O2878" s="50">
        <v>1111.028</v>
      </c>
      <c r="P2878" s="50">
        <v>1107.4580000000001</v>
      </c>
      <c r="Q2878" s="50">
        <v>1061.258</v>
      </c>
      <c r="R2878" s="50">
        <v>1011.518</v>
      </c>
      <c r="S2878" s="50">
        <v>1056.068</v>
      </c>
      <c r="T2878" s="50">
        <v>1013.6880000000001</v>
      </c>
      <c r="U2878" s="50">
        <v>1012.6080000000001</v>
      </c>
      <c r="V2878" s="50">
        <v>1019.248</v>
      </c>
      <c r="W2878" s="50">
        <v>1016.428</v>
      </c>
      <c r="X2878" s="50">
        <v>1022.1880000000001</v>
      </c>
      <c r="Y2878" s="50">
        <v>1023.928</v>
      </c>
    </row>
    <row r="2879" spans="1:25" ht="16.5" thickBot="1" x14ac:dyDescent="0.25">
      <c r="A2879" s="49">
        <f t="shared" si="78"/>
        <v>43496</v>
      </c>
      <c r="B2879" s="50">
        <v>1019.878</v>
      </c>
      <c r="C2879" s="50">
        <v>1071.4880000000001</v>
      </c>
      <c r="D2879" s="50">
        <v>1076.1679999999999</v>
      </c>
      <c r="E2879" s="50">
        <v>1114.8779999999999</v>
      </c>
      <c r="F2879" s="50">
        <v>1075.528</v>
      </c>
      <c r="G2879" s="50">
        <v>1072.9480000000001</v>
      </c>
      <c r="H2879" s="50">
        <v>1066.1980000000001</v>
      </c>
      <c r="I2879" s="50">
        <v>1065.2180000000001</v>
      </c>
      <c r="J2879" s="50">
        <v>1065.068</v>
      </c>
      <c r="K2879" s="50">
        <v>1072.4179999999999</v>
      </c>
      <c r="L2879" s="50">
        <v>1023.8280000000001</v>
      </c>
      <c r="M2879" s="50">
        <v>1023.928</v>
      </c>
      <c r="N2879" s="50">
        <v>1112.6379999999999</v>
      </c>
      <c r="O2879" s="50">
        <v>1110.4179999999999</v>
      </c>
      <c r="P2879" s="50">
        <v>1107.808</v>
      </c>
      <c r="Q2879" s="50">
        <v>1064.8779999999999</v>
      </c>
      <c r="R2879" s="50">
        <v>1015.4780000000001</v>
      </c>
      <c r="S2879" s="50">
        <v>1055.798</v>
      </c>
      <c r="T2879" s="50">
        <v>1013.508</v>
      </c>
      <c r="U2879" s="50">
        <v>1016.1980000000001</v>
      </c>
      <c r="V2879" s="50">
        <v>1016.0580000000001</v>
      </c>
      <c r="W2879" s="50">
        <v>1021.668</v>
      </c>
      <c r="X2879" s="50">
        <v>1018.2180000000001</v>
      </c>
      <c r="Y2879" s="50">
        <v>1015.628</v>
      </c>
    </row>
    <row r="2880" spans="1:25" s="60" customFormat="1" ht="27" customHeight="1" thickBot="1" x14ac:dyDescent="0.35">
      <c r="A2880" s="156" t="s">
        <v>64</v>
      </c>
      <c r="B2880" s="158" t="s">
        <v>128</v>
      </c>
      <c r="C2880" s="159"/>
      <c r="D2880" s="159"/>
      <c r="E2880" s="159"/>
      <c r="F2880" s="159"/>
      <c r="G2880" s="159"/>
      <c r="H2880" s="159"/>
      <c r="I2880" s="159"/>
      <c r="J2880" s="159"/>
      <c r="K2880" s="159"/>
      <c r="L2880" s="159"/>
      <c r="M2880" s="159"/>
      <c r="N2880" s="159"/>
      <c r="O2880" s="159"/>
      <c r="P2880" s="159"/>
      <c r="Q2880" s="159"/>
      <c r="R2880" s="159"/>
      <c r="S2880" s="159"/>
      <c r="T2880" s="159"/>
      <c r="U2880" s="159"/>
      <c r="V2880" s="159"/>
      <c r="W2880" s="159"/>
      <c r="X2880" s="159"/>
      <c r="Y2880" s="160"/>
    </row>
    <row r="2881" spans="1:25" ht="35.25" customHeight="1" thickBot="1" x14ac:dyDescent="0.3">
      <c r="A2881" s="157"/>
      <c r="B2881" s="48" t="s">
        <v>66</v>
      </c>
      <c r="C2881" s="48" t="s">
        <v>67</v>
      </c>
      <c r="D2881" s="48" t="s">
        <v>68</v>
      </c>
      <c r="E2881" s="48" t="s">
        <v>69</v>
      </c>
      <c r="F2881" s="48" t="s">
        <v>70</v>
      </c>
      <c r="G2881" s="48" t="s">
        <v>71</v>
      </c>
      <c r="H2881" s="48" t="s">
        <v>72</v>
      </c>
      <c r="I2881" s="48" t="s">
        <v>73</v>
      </c>
      <c r="J2881" s="48" t="s">
        <v>74</v>
      </c>
      <c r="K2881" s="48" t="s">
        <v>75</v>
      </c>
      <c r="L2881" s="48" t="s">
        <v>76</v>
      </c>
      <c r="M2881" s="48" t="s">
        <v>77</v>
      </c>
      <c r="N2881" s="48" t="s">
        <v>78</v>
      </c>
      <c r="O2881" s="48" t="s">
        <v>79</v>
      </c>
      <c r="P2881" s="48" t="s">
        <v>80</v>
      </c>
      <c r="Q2881" s="48" t="s">
        <v>81</v>
      </c>
      <c r="R2881" s="48" t="s">
        <v>82</v>
      </c>
      <c r="S2881" s="48" t="s">
        <v>83</v>
      </c>
      <c r="T2881" s="48" t="s">
        <v>84</v>
      </c>
      <c r="U2881" s="48" t="s">
        <v>85</v>
      </c>
      <c r="V2881" s="48" t="s">
        <v>86</v>
      </c>
      <c r="W2881" s="48" t="s">
        <v>87</v>
      </c>
      <c r="X2881" s="48" t="s">
        <v>88</v>
      </c>
      <c r="Y2881" s="48" t="s">
        <v>89</v>
      </c>
    </row>
    <row r="2882" spans="1:25" ht="16.5" thickBot="1" x14ac:dyDescent="0.25">
      <c r="A2882" s="49">
        <f t="shared" ref="A2882:A2912" si="79">A2813</f>
        <v>43466</v>
      </c>
      <c r="B2882" s="50">
        <v>1150.79</v>
      </c>
      <c r="C2882" s="50">
        <v>1167.0899999999999</v>
      </c>
      <c r="D2882" s="50">
        <v>1162.4100000000001</v>
      </c>
      <c r="E2882" s="50">
        <v>1164.74</v>
      </c>
      <c r="F2882" s="50">
        <v>1169.8300000000002</v>
      </c>
      <c r="G2882" s="50">
        <v>1172.47</v>
      </c>
      <c r="H2882" s="50">
        <v>1169.3100000000002</v>
      </c>
      <c r="I2882" s="50">
        <v>1168.97</v>
      </c>
      <c r="J2882" s="50">
        <v>1174.3399999999999</v>
      </c>
      <c r="K2882" s="50">
        <v>1177.8999999999999</v>
      </c>
      <c r="L2882" s="50">
        <v>1177.68</v>
      </c>
      <c r="M2882" s="50">
        <v>1180.2</v>
      </c>
      <c r="N2882" s="50">
        <v>1188.79</v>
      </c>
      <c r="O2882" s="50">
        <v>1195.3100000000002</v>
      </c>
      <c r="P2882" s="50">
        <v>1191.8900000000001</v>
      </c>
      <c r="Q2882" s="50">
        <v>1184.27</v>
      </c>
      <c r="R2882" s="50">
        <v>1182.51</v>
      </c>
      <c r="S2882" s="50">
        <v>1174.73</v>
      </c>
      <c r="T2882" s="50">
        <v>1178.46</v>
      </c>
      <c r="U2882" s="50">
        <v>1168.25</v>
      </c>
      <c r="V2882" s="50">
        <v>1156.04</v>
      </c>
      <c r="W2882" s="50">
        <v>1152.76</v>
      </c>
      <c r="X2882" s="50">
        <v>1157.93</v>
      </c>
      <c r="Y2882" s="50">
        <v>1146.9199999999998</v>
      </c>
    </row>
    <row r="2883" spans="1:25" ht="16.5" thickBot="1" x14ac:dyDescent="0.25">
      <c r="A2883" s="49">
        <f t="shared" si="79"/>
        <v>43467</v>
      </c>
      <c r="B2883" s="50">
        <v>1152.24</v>
      </c>
      <c r="C2883" s="50">
        <v>1146.24</v>
      </c>
      <c r="D2883" s="50">
        <v>1166.49</v>
      </c>
      <c r="E2883" s="50">
        <v>1168.26</v>
      </c>
      <c r="F2883" s="50">
        <v>1175.43</v>
      </c>
      <c r="G2883" s="50">
        <v>1180.77</v>
      </c>
      <c r="H2883" s="50">
        <v>1182.6000000000001</v>
      </c>
      <c r="I2883" s="50">
        <v>1184.24</v>
      </c>
      <c r="J2883" s="50">
        <v>1182</v>
      </c>
      <c r="K2883" s="50">
        <v>1185.32</v>
      </c>
      <c r="L2883" s="50">
        <v>1186.8100000000002</v>
      </c>
      <c r="M2883" s="50">
        <v>1186.6400000000001</v>
      </c>
      <c r="N2883" s="50">
        <v>1193.02</v>
      </c>
      <c r="O2883" s="50">
        <v>1196.3599999999999</v>
      </c>
      <c r="P2883" s="50">
        <v>1185.73</v>
      </c>
      <c r="Q2883" s="50">
        <v>1182.05</v>
      </c>
      <c r="R2883" s="50">
        <v>1177.6000000000001</v>
      </c>
      <c r="S2883" s="50">
        <v>1171.1299999999999</v>
      </c>
      <c r="T2883" s="50">
        <v>1156.6000000000001</v>
      </c>
      <c r="U2883" s="50">
        <v>1159.3700000000001</v>
      </c>
      <c r="V2883" s="50">
        <v>881.92</v>
      </c>
      <c r="W2883" s="50">
        <v>888.65</v>
      </c>
      <c r="X2883" s="50">
        <v>1157.6400000000001</v>
      </c>
      <c r="Y2883" s="50">
        <v>1159.0899999999999</v>
      </c>
    </row>
    <row r="2884" spans="1:25" ht="16.5" thickBot="1" x14ac:dyDescent="0.25">
      <c r="A2884" s="49">
        <f t="shared" si="79"/>
        <v>43468</v>
      </c>
      <c r="B2884" s="50">
        <v>1164.1299999999999</v>
      </c>
      <c r="C2884" s="50">
        <v>1171.75</v>
      </c>
      <c r="D2884" s="50">
        <v>1179.68</v>
      </c>
      <c r="E2884" s="50">
        <v>1181.3399999999999</v>
      </c>
      <c r="F2884" s="50">
        <v>1188.3300000000002</v>
      </c>
      <c r="G2884" s="50">
        <v>1190.3999999999999</v>
      </c>
      <c r="H2884" s="50">
        <v>1184.72</v>
      </c>
      <c r="I2884" s="50">
        <v>1192.8999999999999</v>
      </c>
      <c r="J2884" s="50">
        <v>1192.48</v>
      </c>
      <c r="K2884" s="50">
        <v>1188.24</v>
      </c>
      <c r="L2884" s="50">
        <v>1182.94</v>
      </c>
      <c r="M2884" s="50">
        <v>1187.1200000000001</v>
      </c>
      <c r="N2884" s="50">
        <v>1195.3599999999999</v>
      </c>
      <c r="O2884" s="50">
        <v>1198.28</v>
      </c>
      <c r="P2884" s="50">
        <v>1196.07</v>
      </c>
      <c r="Q2884" s="50">
        <v>1182.77</v>
      </c>
      <c r="R2884" s="50">
        <v>1177.96</v>
      </c>
      <c r="S2884" s="50">
        <v>1172.71</v>
      </c>
      <c r="T2884" s="50">
        <v>1166.8500000000001</v>
      </c>
      <c r="U2884" s="50">
        <v>1166.8100000000002</v>
      </c>
      <c r="V2884" s="50">
        <v>1166.98</v>
      </c>
      <c r="W2884" s="50">
        <v>1166.29</v>
      </c>
      <c r="X2884" s="50">
        <v>1159.99</v>
      </c>
      <c r="Y2884" s="50">
        <v>1158.3900000000001</v>
      </c>
    </row>
    <row r="2885" spans="1:25" ht="16.5" thickBot="1" x14ac:dyDescent="0.25">
      <c r="A2885" s="49">
        <f t="shared" si="79"/>
        <v>43469</v>
      </c>
      <c r="B2885" s="50">
        <v>1155.6299999999999</v>
      </c>
      <c r="C2885" s="50">
        <v>1162.26</v>
      </c>
      <c r="D2885" s="50">
        <v>1172.97</v>
      </c>
      <c r="E2885" s="50">
        <v>1174.04</v>
      </c>
      <c r="F2885" s="50">
        <v>1180.71</v>
      </c>
      <c r="G2885" s="50">
        <v>1183.5800000000002</v>
      </c>
      <c r="H2885" s="50">
        <v>1186.03</v>
      </c>
      <c r="I2885" s="50">
        <v>1189.49</v>
      </c>
      <c r="J2885" s="50">
        <v>1184.1400000000001</v>
      </c>
      <c r="K2885" s="50">
        <v>1182.18</v>
      </c>
      <c r="L2885" s="50">
        <v>1180.29</v>
      </c>
      <c r="M2885" s="50">
        <v>1187.45</v>
      </c>
      <c r="N2885" s="50">
        <v>1197.77</v>
      </c>
      <c r="O2885" s="50">
        <v>1196.2</v>
      </c>
      <c r="P2885" s="50">
        <v>1193.55</v>
      </c>
      <c r="Q2885" s="50">
        <v>1184.3599999999999</v>
      </c>
      <c r="R2885" s="50">
        <v>1177.3399999999999</v>
      </c>
      <c r="S2885" s="50">
        <v>1176.6400000000001</v>
      </c>
      <c r="T2885" s="50">
        <v>1164.98</v>
      </c>
      <c r="U2885" s="50">
        <v>1170.3799999999999</v>
      </c>
      <c r="V2885" s="50">
        <v>1156.28</v>
      </c>
      <c r="W2885" s="50">
        <v>1167.97</v>
      </c>
      <c r="X2885" s="50">
        <v>1167.4199999999998</v>
      </c>
      <c r="Y2885" s="50">
        <v>1160.5899999999999</v>
      </c>
    </row>
    <row r="2886" spans="1:25" ht="16.5" thickBot="1" x14ac:dyDescent="0.25">
      <c r="A2886" s="49">
        <f t="shared" si="79"/>
        <v>43470</v>
      </c>
      <c r="B2886" s="50">
        <v>1164.1299999999999</v>
      </c>
      <c r="C2886" s="50">
        <v>1169.1000000000001</v>
      </c>
      <c r="D2886" s="50">
        <v>1175.0800000000002</v>
      </c>
      <c r="E2886" s="50">
        <v>1177.25</v>
      </c>
      <c r="F2886" s="50">
        <v>1184.1699999999998</v>
      </c>
      <c r="G2886" s="50">
        <v>1187.1600000000001</v>
      </c>
      <c r="H2886" s="50">
        <v>1182.71</v>
      </c>
      <c r="I2886" s="50">
        <v>1179.02</v>
      </c>
      <c r="J2886" s="50">
        <v>1176.51</v>
      </c>
      <c r="K2886" s="50">
        <v>1177.1200000000001</v>
      </c>
      <c r="L2886" s="50">
        <v>1174.47</v>
      </c>
      <c r="M2886" s="50">
        <v>1182.71</v>
      </c>
      <c r="N2886" s="50">
        <v>1221.1000000000001</v>
      </c>
      <c r="O2886" s="50">
        <v>1221.32</v>
      </c>
      <c r="P2886" s="50">
        <v>1217.1400000000001</v>
      </c>
      <c r="Q2886" s="50">
        <v>1185.03</v>
      </c>
      <c r="R2886" s="50">
        <v>1179.5</v>
      </c>
      <c r="S2886" s="50">
        <v>1169.5600000000002</v>
      </c>
      <c r="T2886" s="50">
        <v>1162.03</v>
      </c>
      <c r="U2886" s="50">
        <v>1164.8799999999999</v>
      </c>
      <c r="V2886" s="50">
        <v>1163.1400000000001</v>
      </c>
      <c r="W2886" s="50">
        <v>1168.9100000000001</v>
      </c>
      <c r="X2886" s="50">
        <v>1165.3599999999999</v>
      </c>
      <c r="Y2886" s="50">
        <v>1166.53</v>
      </c>
    </row>
    <row r="2887" spans="1:25" ht="16.5" thickBot="1" x14ac:dyDescent="0.25">
      <c r="A2887" s="49">
        <f t="shared" si="79"/>
        <v>43471</v>
      </c>
      <c r="B2887" s="50">
        <v>1167.3100000000002</v>
      </c>
      <c r="C2887" s="50">
        <v>1174.75</v>
      </c>
      <c r="D2887" s="50">
        <v>1181.71</v>
      </c>
      <c r="E2887" s="50">
        <v>1183.6699999999998</v>
      </c>
      <c r="F2887" s="50">
        <v>1192.07</v>
      </c>
      <c r="G2887" s="50">
        <v>1194.5600000000002</v>
      </c>
      <c r="H2887" s="50">
        <v>1187.3500000000001</v>
      </c>
      <c r="I2887" s="50">
        <v>1187.53</v>
      </c>
      <c r="J2887" s="50">
        <v>1187.77</v>
      </c>
      <c r="K2887" s="50">
        <v>1184.73</v>
      </c>
      <c r="L2887" s="50">
        <v>1182.3999999999999</v>
      </c>
      <c r="M2887" s="50">
        <v>1194.73</v>
      </c>
      <c r="N2887" s="50">
        <v>1229.5</v>
      </c>
      <c r="O2887" s="50">
        <v>1194.18</v>
      </c>
      <c r="P2887" s="50">
        <v>1220.73</v>
      </c>
      <c r="Q2887" s="50">
        <v>1184.1299999999999</v>
      </c>
      <c r="R2887" s="50">
        <v>1183.0800000000002</v>
      </c>
      <c r="S2887" s="50">
        <v>1183.03</v>
      </c>
      <c r="T2887" s="50">
        <v>1169.6400000000001</v>
      </c>
      <c r="U2887" s="50">
        <v>1167.3399999999999</v>
      </c>
      <c r="V2887" s="50">
        <v>1163.43</v>
      </c>
      <c r="W2887" s="50">
        <v>1166.0600000000002</v>
      </c>
      <c r="X2887" s="50">
        <v>1163.8500000000001</v>
      </c>
      <c r="Y2887" s="50">
        <v>1163.28</v>
      </c>
    </row>
    <row r="2888" spans="1:25" ht="16.5" thickBot="1" x14ac:dyDescent="0.25">
      <c r="A2888" s="49">
        <f t="shared" si="79"/>
        <v>43472</v>
      </c>
      <c r="B2888" s="50">
        <v>1154.1099999999999</v>
      </c>
      <c r="C2888" s="50">
        <v>1164.53</v>
      </c>
      <c r="D2888" s="50">
        <v>1174.53</v>
      </c>
      <c r="E2888" s="50">
        <v>1180.8500000000001</v>
      </c>
      <c r="F2888" s="50">
        <v>1180.0600000000002</v>
      </c>
      <c r="G2888" s="50">
        <v>1190.3999999999999</v>
      </c>
      <c r="H2888" s="50">
        <v>1187.6499999999999</v>
      </c>
      <c r="I2888" s="50">
        <v>1187.3799999999999</v>
      </c>
      <c r="J2888" s="50">
        <v>1187.6200000000001</v>
      </c>
      <c r="K2888" s="50">
        <v>1189.1099999999999</v>
      </c>
      <c r="L2888" s="50">
        <v>1187.8</v>
      </c>
      <c r="M2888" s="50">
        <v>1193.18</v>
      </c>
      <c r="N2888" s="50">
        <v>1200.5</v>
      </c>
      <c r="O2888" s="50">
        <v>1203.4100000000001</v>
      </c>
      <c r="P2888" s="50">
        <v>1227.8999999999999</v>
      </c>
      <c r="Q2888" s="50">
        <v>1183.23</v>
      </c>
      <c r="R2888" s="50">
        <v>1178.96</v>
      </c>
      <c r="S2888" s="50">
        <v>1176.73</v>
      </c>
      <c r="T2888" s="50">
        <v>1171.5899999999999</v>
      </c>
      <c r="U2888" s="50">
        <v>1173.79</v>
      </c>
      <c r="V2888" s="50">
        <v>1168.1200000000001</v>
      </c>
      <c r="W2888" s="50">
        <v>1172.52</v>
      </c>
      <c r="X2888" s="50">
        <v>1173.5800000000002</v>
      </c>
      <c r="Y2888" s="50">
        <v>1168.1200000000001</v>
      </c>
    </row>
    <row r="2889" spans="1:25" ht="16.5" thickBot="1" x14ac:dyDescent="0.25">
      <c r="A2889" s="49">
        <f t="shared" si="79"/>
        <v>43473</v>
      </c>
      <c r="B2889" s="50">
        <v>1166.9199999999998</v>
      </c>
      <c r="C2889" s="50">
        <v>1171.79</v>
      </c>
      <c r="D2889" s="50">
        <v>1176.1299999999999</v>
      </c>
      <c r="E2889" s="50">
        <v>1179.3799999999999</v>
      </c>
      <c r="F2889" s="50">
        <v>1187.5899999999999</v>
      </c>
      <c r="G2889" s="50">
        <v>1192.3599999999999</v>
      </c>
      <c r="H2889" s="50">
        <v>1187.1000000000001</v>
      </c>
      <c r="I2889" s="50">
        <v>1181.46</v>
      </c>
      <c r="J2889" s="50">
        <v>1179.47</v>
      </c>
      <c r="K2889" s="50">
        <v>1181.18</v>
      </c>
      <c r="L2889" s="50">
        <v>1177.94</v>
      </c>
      <c r="M2889" s="50">
        <v>1180.1299999999999</v>
      </c>
      <c r="N2889" s="50">
        <v>1216.0899999999999</v>
      </c>
      <c r="O2889" s="50">
        <v>1220.0800000000002</v>
      </c>
      <c r="P2889" s="50">
        <v>1213.01</v>
      </c>
      <c r="Q2889" s="50">
        <v>1177.8300000000002</v>
      </c>
      <c r="R2889" s="50">
        <v>1172.29</v>
      </c>
      <c r="S2889" s="50">
        <v>1166.93</v>
      </c>
      <c r="T2889" s="50">
        <v>1161.68</v>
      </c>
      <c r="U2889" s="50">
        <v>1158.24</v>
      </c>
      <c r="V2889" s="50">
        <v>1164</v>
      </c>
      <c r="W2889" s="50">
        <v>1164.18</v>
      </c>
      <c r="X2889" s="50">
        <v>1167.05</v>
      </c>
      <c r="Y2889" s="50">
        <v>1164.57</v>
      </c>
    </row>
    <row r="2890" spans="1:25" ht="16.5" thickBot="1" x14ac:dyDescent="0.25">
      <c r="A2890" s="49">
        <f t="shared" si="79"/>
        <v>43474</v>
      </c>
      <c r="B2890" s="50">
        <v>1165.02</v>
      </c>
      <c r="C2890" s="50">
        <v>1170.76</v>
      </c>
      <c r="D2890" s="50">
        <v>1176.72</v>
      </c>
      <c r="E2890" s="50">
        <v>1181.9100000000001</v>
      </c>
      <c r="F2890" s="50">
        <v>1183.53</v>
      </c>
      <c r="G2890" s="50">
        <v>1184.96</v>
      </c>
      <c r="H2890" s="50">
        <v>1178.8599999999999</v>
      </c>
      <c r="I2890" s="50">
        <v>1176.69</v>
      </c>
      <c r="J2890" s="50">
        <v>1176.1400000000001</v>
      </c>
      <c r="K2890" s="50">
        <v>1175.8999999999999</v>
      </c>
      <c r="L2890" s="50">
        <v>1175.99</v>
      </c>
      <c r="M2890" s="50">
        <v>1180.1499999999999</v>
      </c>
      <c r="N2890" s="50">
        <v>1214.53</v>
      </c>
      <c r="O2890" s="50">
        <v>1213.78</v>
      </c>
      <c r="P2890" s="50">
        <v>1212.0800000000002</v>
      </c>
      <c r="Q2890" s="50">
        <v>1176.26</v>
      </c>
      <c r="R2890" s="50">
        <v>1170.1499999999999</v>
      </c>
      <c r="S2890" s="50">
        <v>1166.8300000000002</v>
      </c>
      <c r="T2890" s="50">
        <v>1161.6000000000001</v>
      </c>
      <c r="U2890" s="50">
        <v>1157.27</v>
      </c>
      <c r="V2890" s="50">
        <v>1164.6400000000001</v>
      </c>
      <c r="W2890" s="50">
        <v>1160.95</v>
      </c>
      <c r="X2890" s="50">
        <v>1170.4199999999998</v>
      </c>
      <c r="Y2890" s="50">
        <v>1171.3399999999999</v>
      </c>
    </row>
    <row r="2891" spans="1:25" ht="16.5" thickBot="1" x14ac:dyDescent="0.25">
      <c r="A2891" s="49">
        <f t="shared" si="79"/>
        <v>43475</v>
      </c>
      <c r="B2891" s="50">
        <v>1179.46</v>
      </c>
      <c r="C2891" s="50">
        <v>1189.6299999999999</v>
      </c>
      <c r="D2891" s="50">
        <v>1204.8300000000002</v>
      </c>
      <c r="E2891" s="50">
        <v>1209.2</v>
      </c>
      <c r="F2891" s="50">
        <v>1211.8900000000001</v>
      </c>
      <c r="G2891" s="50">
        <v>1211.99</v>
      </c>
      <c r="H2891" s="50">
        <v>1205.73</v>
      </c>
      <c r="I2891" s="50">
        <v>1201.1299999999999</v>
      </c>
      <c r="J2891" s="50">
        <v>1200.93</v>
      </c>
      <c r="K2891" s="50">
        <v>1201.52</v>
      </c>
      <c r="L2891" s="50">
        <v>1184.5</v>
      </c>
      <c r="M2891" s="50">
        <v>1191.32</v>
      </c>
      <c r="N2891" s="50">
        <v>1220.04</v>
      </c>
      <c r="O2891" s="50">
        <v>1213.51</v>
      </c>
      <c r="P2891" s="50">
        <v>1212</v>
      </c>
      <c r="Q2891" s="50">
        <v>1203.32</v>
      </c>
      <c r="R2891" s="50">
        <v>1181.24</v>
      </c>
      <c r="S2891" s="50">
        <v>1176.24</v>
      </c>
      <c r="T2891" s="50">
        <v>1170.32</v>
      </c>
      <c r="U2891" s="50">
        <v>1177.51</v>
      </c>
      <c r="V2891" s="50">
        <v>1180.26</v>
      </c>
      <c r="W2891" s="50">
        <v>1182.0600000000002</v>
      </c>
      <c r="X2891" s="50">
        <v>1178.43</v>
      </c>
      <c r="Y2891" s="50">
        <v>1177.1499999999999</v>
      </c>
    </row>
    <row r="2892" spans="1:25" ht="16.5" thickBot="1" x14ac:dyDescent="0.25">
      <c r="A2892" s="49">
        <f t="shared" si="79"/>
        <v>43476</v>
      </c>
      <c r="B2892" s="50">
        <v>1174.9199999999998</v>
      </c>
      <c r="C2892" s="50">
        <v>1182.19</v>
      </c>
      <c r="D2892" s="50">
        <v>1202.55</v>
      </c>
      <c r="E2892" s="50">
        <v>1208.29</v>
      </c>
      <c r="F2892" s="50">
        <v>1206.72</v>
      </c>
      <c r="G2892" s="50">
        <v>1206.47</v>
      </c>
      <c r="H2892" s="50">
        <v>1201.43</v>
      </c>
      <c r="I2892" s="50">
        <v>1184.1600000000001</v>
      </c>
      <c r="J2892" s="50">
        <v>1193.0800000000002</v>
      </c>
      <c r="K2892" s="50">
        <v>1184.76</v>
      </c>
      <c r="L2892" s="50">
        <v>1183.8500000000001</v>
      </c>
      <c r="M2892" s="50">
        <v>1184.93</v>
      </c>
      <c r="N2892" s="50">
        <v>1208.44</v>
      </c>
      <c r="O2892" s="50">
        <v>1207.45</v>
      </c>
      <c r="P2892" s="50">
        <v>1205.44</v>
      </c>
      <c r="Q2892" s="50">
        <v>1196.24</v>
      </c>
      <c r="R2892" s="50">
        <v>1177.48</v>
      </c>
      <c r="S2892" s="50">
        <v>1172.4100000000001</v>
      </c>
      <c r="T2892" s="50">
        <v>1165.96</v>
      </c>
      <c r="U2892" s="50">
        <v>1176.53</v>
      </c>
      <c r="V2892" s="50">
        <v>1174.99</v>
      </c>
      <c r="W2892" s="50">
        <v>1178.1299999999999</v>
      </c>
      <c r="X2892" s="50">
        <v>1177.74</v>
      </c>
      <c r="Y2892" s="50">
        <v>1177.97</v>
      </c>
    </row>
    <row r="2893" spans="1:25" ht="16.5" thickBot="1" x14ac:dyDescent="0.25">
      <c r="A2893" s="49">
        <f t="shared" si="79"/>
        <v>43477</v>
      </c>
      <c r="B2893" s="50">
        <v>1184.22</v>
      </c>
      <c r="C2893" s="50">
        <v>1180.77</v>
      </c>
      <c r="D2893" s="50">
        <v>1184.51</v>
      </c>
      <c r="E2893" s="50">
        <v>1191.95</v>
      </c>
      <c r="F2893" s="50">
        <v>1193.96</v>
      </c>
      <c r="G2893" s="50">
        <v>1207.54</v>
      </c>
      <c r="H2893" s="50">
        <v>1207.47</v>
      </c>
      <c r="I2893" s="50">
        <v>1206.1099999999999</v>
      </c>
      <c r="J2893" s="50">
        <v>1200.43</v>
      </c>
      <c r="K2893" s="50">
        <v>1199.21</v>
      </c>
      <c r="L2893" s="50">
        <v>1183.3900000000001</v>
      </c>
      <c r="M2893" s="50">
        <v>1198.3399999999999</v>
      </c>
      <c r="N2893" s="50">
        <v>1209.6699999999998</v>
      </c>
      <c r="O2893" s="50">
        <v>1213.8799999999999</v>
      </c>
      <c r="P2893" s="50">
        <v>1210.6400000000001</v>
      </c>
      <c r="Q2893" s="50">
        <v>1201.6200000000001</v>
      </c>
      <c r="R2893" s="50">
        <v>1177.76</v>
      </c>
      <c r="S2893" s="50">
        <v>1182.5</v>
      </c>
      <c r="T2893" s="50">
        <v>1181</v>
      </c>
      <c r="U2893" s="50">
        <v>1187.3700000000001</v>
      </c>
      <c r="V2893" s="50">
        <v>1182.3700000000001</v>
      </c>
      <c r="W2893" s="50">
        <v>1181.8799999999999</v>
      </c>
      <c r="X2893" s="50">
        <v>1176.4199999999998</v>
      </c>
      <c r="Y2893" s="50">
        <v>1180.51</v>
      </c>
    </row>
    <row r="2894" spans="1:25" ht="16.5" thickBot="1" x14ac:dyDescent="0.25">
      <c r="A2894" s="49">
        <f t="shared" si="79"/>
        <v>43478</v>
      </c>
      <c r="B2894" s="50">
        <v>1180.18</v>
      </c>
      <c r="C2894" s="50">
        <v>1196.3100000000002</v>
      </c>
      <c r="D2894" s="50">
        <v>1203.3300000000002</v>
      </c>
      <c r="E2894" s="50">
        <v>1209.05</v>
      </c>
      <c r="F2894" s="50">
        <v>1232.8500000000001</v>
      </c>
      <c r="G2894" s="50">
        <v>1234.75</v>
      </c>
      <c r="H2894" s="50">
        <v>1228.98</v>
      </c>
      <c r="I2894" s="50">
        <v>1226.3599999999999</v>
      </c>
      <c r="J2894" s="50">
        <v>1208.8300000000002</v>
      </c>
      <c r="K2894" s="50">
        <v>1186.75</v>
      </c>
      <c r="L2894" s="50">
        <v>1184.6000000000001</v>
      </c>
      <c r="M2894" s="50">
        <v>1189.0800000000002</v>
      </c>
      <c r="N2894" s="50">
        <v>1208.9100000000001</v>
      </c>
      <c r="O2894" s="50">
        <v>1211.6600000000001</v>
      </c>
      <c r="P2894" s="50">
        <v>1209.93</v>
      </c>
      <c r="Q2894" s="50">
        <v>1200.6400000000001</v>
      </c>
      <c r="R2894" s="50">
        <v>1182</v>
      </c>
      <c r="S2894" s="50">
        <v>1178.3</v>
      </c>
      <c r="T2894" s="50">
        <v>1169.73</v>
      </c>
      <c r="U2894" s="50">
        <v>1174.43</v>
      </c>
      <c r="V2894" s="50">
        <v>1176.32</v>
      </c>
      <c r="W2894" s="50">
        <v>1178.8599999999999</v>
      </c>
      <c r="X2894" s="50">
        <v>1183.24</v>
      </c>
      <c r="Y2894" s="50">
        <v>1181.3999999999999</v>
      </c>
    </row>
    <row r="2895" spans="1:25" ht="16.5" thickBot="1" x14ac:dyDescent="0.25">
      <c r="A2895" s="49">
        <f t="shared" si="79"/>
        <v>43479</v>
      </c>
      <c r="B2895" s="50">
        <v>1175.0800000000002</v>
      </c>
      <c r="C2895" s="50">
        <v>1182.8700000000001</v>
      </c>
      <c r="D2895" s="50">
        <v>1203.6299999999999</v>
      </c>
      <c r="E2895" s="50">
        <v>1207.8500000000001</v>
      </c>
      <c r="F2895" s="50">
        <v>1207.0600000000002</v>
      </c>
      <c r="G2895" s="50">
        <v>1207.9199999999998</v>
      </c>
      <c r="H2895" s="50">
        <v>1202.5</v>
      </c>
      <c r="I2895" s="50">
        <v>1197.3</v>
      </c>
      <c r="J2895" s="50">
        <v>1194.72</v>
      </c>
      <c r="K2895" s="50">
        <v>1183.47</v>
      </c>
      <c r="L2895" s="50">
        <v>1192.18</v>
      </c>
      <c r="M2895" s="50">
        <v>1193.55</v>
      </c>
      <c r="N2895" s="50">
        <v>1203.18</v>
      </c>
      <c r="O2895" s="50">
        <v>1204.19</v>
      </c>
      <c r="P2895" s="50">
        <v>1200.72</v>
      </c>
      <c r="Q2895" s="50">
        <v>1195.1200000000001</v>
      </c>
      <c r="R2895" s="50">
        <v>1188.57</v>
      </c>
      <c r="S2895" s="50">
        <v>1171.95</v>
      </c>
      <c r="T2895" s="50">
        <v>1162.95</v>
      </c>
      <c r="U2895" s="50">
        <v>1164.79</v>
      </c>
      <c r="V2895" s="50">
        <v>1167.4199999999998</v>
      </c>
      <c r="W2895" s="50">
        <v>1170.71</v>
      </c>
      <c r="X2895" s="50">
        <v>1172.8599999999999</v>
      </c>
      <c r="Y2895" s="50">
        <v>1172.57</v>
      </c>
    </row>
    <row r="2896" spans="1:25" ht="16.5" thickBot="1" x14ac:dyDescent="0.25">
      <c r="A2896" s="49">
        <f t="shared" si="79"/>
        <v>43480</v>
      </c>
      <c r="B2896" s="50">
        <v>1188.21</v>
      </c>
      <c r="C2896" s="50">
        <v>1198.6299999999999</v>
      </c>
      <c r="D2896" s="50">
        <v>1209</v>
      </c>
      <c r="E2896" s="50">
        <v>1224.8799999999999</v>
      </c>
      <c r="F2896" s="50">
        <v>1225.69</v>
      </c>
      <c r="G2896" s="50">
        <v>1223.99</v>
      </c>
      <c r="H2896" s="50">
        <v>1220.51</v>
      </c>
      <c r="I2896" s="50">
        <v>1202.3300000000002</v>
      </c>
      <c r="J2896" s="50">
        <v>1203.3</v>
      </c>
      <c r="K2896" s="50">
        <v>1201.9199999999998</v>
      </c>
      <c r="L2896" s="50">
        <v>1200.8</v>
      </c>
      <c r="M2896" s="50">
        <v>1202</v>
      </c>
      <c r="N2896" s="50">
        <v>1218.4100000000001</v>
      </c>
      <c r="O2896" s="50">
        <v>1220.51</v>
      </c>
      <c r="P2896" s="50">
        <v>1219.78</v>
      </c>
      <c r="Q2896" s="50">
        <v>1214.8900000000001</v>
      </c>
      <c r="R2896" s="50">
        <v>1199.1400000000001</v>
      </c>
      <c r="S2896" s="50">
        <v>1193.2</v>
      </c>
      <c r="T2896" s="50">
        <v>1183.1699999999998</v>
      </c>
      <c r="U2896" s="50">
        <v>1184.5899999999999</v>
      </c>
      <c r="V2896" s="50">
        <v>1182.4199999999998</v>
      </c>
      <c r="W2896" s="50">
        <v>1185.99</v>
      </c>
      <c r="X2896" s="50">
        <v>1188.0600000000002</v>
      </c>
      <c r="Y2896" s="50">
        <v>1185.46</v>
      </c>
    </row>
    <row r="2897" spans="1:25" ht="16.5" thickBot="1" x14ac:dyDescent="0.25">
      <c r="A2897" s="49">
        <f t="shared" si="79"/>
        <v>43481</v>
      </c>
      <c r="B2897" s="50">
        <v>1190.29</v>
      </c>
      <c r="C2897" s="50">
        <v>1197.1400000000001</v>
      </c>
      <c r="D2897" s="50">
        <v>1211.51</v>
      </c>
      <c r="E2897" s="50">
        <v>1222.3500000000001</v>
      </c>
      <c r="F2897" s="50">
        <v>1221.6400000000001</v>
      </c>
      <c r="G2897" s="50">
        <v>1220.7</v>
      </c>
      <c r="H2897" s="50">
        <v>1216.9199999999998</v>
      </c>
      <c r="I2897" s="50">
        <v>1211.8700000000001</v>
      </c>
      <c r="J2897" s="50">
        <v>1213.4100000000001</v>
      </c>
      <c r="K2897" s="50">
        <v>1211.51</v>
      </c>
      <c r="L2897" s="50">
        <v>1211.5800000000002</v>
      </c>
      <c r="M2897" s="50">
        <v>1212.8999999999999</v>
      </c>
      <c r="N2897" s="50">
        <v>1220.1400000000001</v>
      </c>
      <c r="O2897" s="50">
        <v>1220.79</v>
      </c>
      <c r="P2897" s="50">
        <v>1218.75</v>
      </c>
      <c r="Q2897" s="50">
        <v>1215.3999999999999</v>
      </c>
      <c r="R2897" s="50">
        <v>1200.6600000000001</v>
      </c>
      <c r="S2897" s="50">
        <v>1190.02</v>
      </c>
      <c r="T2897" s="50">
        <v>1181.05</v>
      </c>
      <c r="U2897" s="50">
        <v>1187.19</v>
      </c>
      <c r="V2897" s="50">
        <v>1187.4199999999998</v>
      </c>
      <c r="W2897" s="50">
        <v>1189.94</v>
      </c>
      <c r="X2897" s="50">
        <v>1191.6699999999998</v>
      </c>
      <c r="Y2897" s="50">
        <v>1191.43</v>
      </c>
    </row>
    <row r="2898" spans="1:25" ht="16.5" thickBot="1" x14ac:dyDescent="0.25">
      <c r="A2898" s="49">
        <f t="shared" si="79"/>
        <v>43482</v>
      </c>
      <c r="B2898" s="50">
        <v>1164.26</v>
      </c>
      <c r="C2898" s="50">
        <v>1167.5</v>
      </c>
      <c r="D2898" s="50">
        <v>1175.8500000000001</v>
      </c>
      <c r="E2898" s="50">
        <v>1221.1600000000001</v>
      </c>
      <c r="F2898" s="50">
        <v>1221.7</v>
      </c>
      <c r="G2898" s="50">
        <v>1221.29</v>
      </c>
      <c r="H2898" s="50">
        <v>1219.5600000000002</v>
      </c>
      <c r="I2898" s="50">
        <v>1203.79</v>
      </c>
      <c r="J2898" s="50">
        <v>1203.75</v>
      </c>
      <c r="K2898" s="50">
        <v>1203.32</v>
      </c>
      <c r="L2898" s="50">
        <v>1202.54</v>
      </c>
      <c r="M2898" s="50">
        <v>1202.8300000000002</v>
      </c>
      <c r="N2898" s="50">
        <v>1221.03</v>
      </c>
      <c r="O2898" s="50">
        <v>1220.52</v>
      </c>
      <c r="P2898" s="50">
        <v>1222.45</v>
      </c>
      <c r="Q2898" s="50">
        <v>1215.57</v>
      </c>
      <c r="R2898" s="50">
        <v>1196.53</v>
      </c>
      <c r="S2898" s="50">
        <v>1194.3399999999999</v>
      </c>
      <c r="T2898" s="50">
        <v>1162.0800000000002</v>
      </c>
      <c r="U2898" s="50">
        <v>1167.21</v>
      </c>
      <c r="V2898" s="50">
        <v>1163.25</v>
      </c>
      <c r="W2898" s="50">
        <v>1168.57</v>
      </c>
      <c r="X2898" s="50">
        <v>1165.04</v>
      </c>
      <c r="Y2898" s="50">
        <v>1162.04</v>
      </c>
    </row>
    <row r="2899" spans="1:25" ht="16.5" thickBot="1" x14ac:dyDescent="0.25">
      <c r="A2899" s="49">
        <f t="shared" si="79"/>
        <v>43483</v>
      </c>
      <c r="B2899" s="50">
        <v>1168.0800000000002</v>
      </c>
      <c r="C2899" s="50">
        <v>1186.05</v>
      </c>
      <c r="D2899" s="50">
        <v>1215.8</v>
      </c>
      <c r="E2899" s="50">
        <v>1220.5899999999999</v>
      </c>
      <c r="F2899" s="50">
        <v>1219.24</v>
      </c>
      <c r="G2899" s="50">
        <v>1217.6400000000001</v>
      </c>
      <c r="H2899" s="50">
        <v>1213.5899999999999</v>
      </c>
      <c r="I2899" s="50">
        <v>1206.23</v>
      </c>
      <c r="J2899" s="50">
        <v>1206.1099999999999</v>
      </c>
      <c r="K2899" s="50">
        <v>1206.74</v>
      </c>
      <c r="L2899" s="50">
        <v>1205.95</v>
      </c>
      <c r="M2899" s="50">
        <v>1205.0600000000002</v>
      </c>
      <c r="N2899" s="50">
        <v>1218.1499999999999</v>
      </c>
      <c r="O2899" s="50">
        <v>1218.72</v>
      </c>
      <c r="P2899" s="50">
        <v>1215.3399999999999</v>
      </c>
      <c r="Q2899" s="50">
        <v>1211.04</v>
      </c>
      <c r="R2899" s="50">
        <v>1191.6499999999999</v>
      </c>
      <c r="S2899" s="50">
        <v>1158.5</v>
      </c>
      <c r="T2899" s="50">
        <v>1157.6099999999999</v>
      </c>
      <c r="U2899" s="50">
        <v>1155.8500000000001</v>
      </c>
      <c r="V2899" s="50">
        <v>1156.1200000000001</v>
      </c>
      <c r="W2899" s="50">
        <v>1161.1299999999999</v>
      </c>
      <c r="X2899" s="50">
        <v>1162.5</v>
      </c>
      <c r="Y2899" s="50">
        <v>1163</v>
      </c>
    </row>
    <row r="2900" spans="1:25" ht="16.5" thickBot="1" x14ac:dyDescent="0.25">
      <c r="A2900" s="49">
        <f t="shared" si="79"/>
        <v>43484</v>
      </c>
      <c r="B2900" s="50">
        <v>1144.49</v>
      </c>
      <c r="C2900" s="50">
        <v>1146.29</v>
      </c>
      <c r="D2900" s="50">
        <v>1186.75</v>
      </c>
      <c r="E2900" s="50">
        <v>1194.3599999999999</v>
      </c>
      <c r="F2900" s="50">
        <v>1196.3599999999999</v>
      </c>
      <c r="G2900" s="50">
        <v>1227.43</v>
      </c>
      <c r="H2900" s="50">
        <v>1222.4100000000001</v>
      </c>
      <c r="I2900" s="50">
        <v>1218.8900000000001</v>
      </c>
      <c r="J2900" s="50">
        <v>1191.76</v>
      </c>
      <c r="K2900" s="50">
        <v>1186.27</v>
      </c>
      <c r="L2900" s="50">
        <v>1183.8599999999999</v>
      </c>
      <c r="M2900" s="50">
        <v>1213.21</v>
      </c>
      <c r="N2900" s="50">
        <v>1218.78</v>
      </c>
      <c r="O2900" s="50">
        <v>1220.4199999999998</v>
      </c>
      <c r="P2900" s="50">
        <v>1216.48</v>
      </c>
      <c r="Q2900" s="50">
        <v>1213.7</v>
      </c>
      <c r="R2900" s="50">
        <v>1181.99</v>
      </c>
      <c r="S2900" s="50">
        <v>1175.75</v>
      </c>
      <c r="T2900" s="50">
        <v>1132.6199999999999</v>
      </c>
      <c r="U2900" s="50">
        <v>1142.26</v>
      </c>
      <c r="V2900" s="50">
        <v>1138.1199999999999</v>
      </c>
      <c r="W2900" s="50">
        <v>1141.99</v>
      </c>
      <c r="X2900" s="50">
        <v>1140.77</v>
      </c>
      <c r="Y2900" s="50">
        <v>1141.0899999999999</v>
      </c>
    </row>
    <row r="2901" spans="1:25" ht="16.5" thickBot="1" x14ac:dyDescent="0.25">
      <c r="A2901" s="49">
        <f t="shared" si="79"/>
        <v>43485</v>
      </c>
      <c r="B2901" s="50">
        <v>1144.72</v>
      </c>
      <c r="C2901" s="50">
        <v>1142.51</v>
      </c>
      <c r="D2901" s="50">
        <v>1146.1400000000001</v>
      </c>
      <c r="E2901" s="50">
        <v>1187.6699999999998</v>
      </c>
      <c r="F2901" s="50">
        <v>1192.5800000000002</v>
      </c>
      <c r="G2901" s="50">
        <v>1195.82</v>
      </c>
      <c r="H2901" s="50">
        <v>1190.1200000000001</v>
      </c>
      <c r="I2901" s="50">
        <v>1187.7</v>
      </c>
      <c r="J2901" s="50">
        <v>1187.82</v>
      </c>
      <c r="K2901" s="50">
        <v>1184.76</v>
      </c>
      <c r="L2901" s="50">
        <v>1182.8399999999999</v>
      </c>
      <c r="M2901" s="50">
        <v>1185.5899999999999</v>
      </c>
      <c r="N2901" s="50">
        <v>1218.5600000000002</v>
      </c>
      <c r="O2901" s="50">
        <v>1221.02</v>
      </c>
      <c r="P2901" s="50">
        <v>1217.6400000000001</v>
      </c>
      <c r="Q2901" s="50">
        <v>1209.5899999999999</v>
      </c>
      <c r="R2901" s="50">
        <v>1177.94</v>
      </c>
      <c r="S2901" s="50">
        <v>1138.3399999999999</v>
      </c>
      <c r="T2901" s="50">
        <v>1129.8399999999999</v>
      </c>
      <c r="U2901" s="50">
        <v>1134.8999999999999</v>
      </c>
      <c r="V2901" s="50">
        <v>1136.1599999999999</v>
      </c>
      <c r="W2901" s="50">
        <v>1138.95</v>
      </c>
      <c r="X2901" s="50">
        <v>1143.8100000000002</v>
      </c>
      <c r="Y2901" s="50">
        <v>1143.5899999999999</v>
      </c>
    </row>
    <row r="2902" spans="1:25" ht="16.5" thickBot="1" x14ac:dyDescent="0.25">
      <c r="A2902" s="49">
        <f t="shared" si="79"/>
        <v>43486</v>
      </c>
      <c r="B2902" s="50">
        <v>1136.9199999999998</v>
      </c>
      <c r="C2902" s="50">
        <v>1167.8999999999999</v>
      </c>
      <c r="D2902" s="50">
        <v>1188.04</v>
      </c>
      <c r="E2902" s="50">
        <v>1191.1200000000001</v>
      </c>
      <c r="F2902" s="50">
        <v>1217.1299999999999</v>
      </c>
      <c r="G2902" s="50">
        <v>1210.7</v>
      </c>
      <c r="H2902" s="50">
        <v>1184.32</v>
      </c>
      <c r="I2902" s="50">
        <v>1178.27</v>
      </c>
      <c r="J2902" s="50">
        <v>1180.57</v>
      </c>
      <c r="K2902" s="50">
        <v>1182.21</v>
      </c>
      <c r="L2902" s="50">
        <v>1145.8399999999999</v>
      </c>
      <c r="M2902" s="50">
        <v>1183.3300000000002</v>
      </c>
      <c r="N2902" s="50">
        <v>1191.8</v>
      </c>
      <c r="O2902" s="50">
        <v>1219.52</v>
      </c>
      <c r="P2902" s="50">
        <v>1216.1200000000001</v>
      </c>
      <c r="Q2902" s="50">
        <v>1182.6000000000001</v>
      </c>
      <c r="R2902" s="50">
        <v>1178.8999999999999</v>
      </c>
      <c r="S2902" s="50">
        <v>1136.6599999999999</v>
      </c>
      <c r="T2902" s="50">
        <v>1136.49</v>
      </c>
      <c r="U2902" s="50">
        <v>1129.8699999999999</v>
      </c>
      <c r="V2902" s="50">
        <v>1129.3699999999999</v>
      </c>
      <c r="W2902" s="50">
        <v>1135.06</v>
      </c>
      <c r="X2902" s="50">
        <v>1139.04</v>
      </c>
      <c r="Y2902" s="50">
        <v>1137.46</v>
      </c>
    </row>
    <row r="2903" spans="1:25" ht="16.5" thickBot="1" x14ac:dyDescent="0.25">
      <c r="A2903" s="49">
        <f t="shared" si="79"/>
        <v>43487</v>
      </c>
      <c r="B2903" s="50">
        <v>1135.58</v>
      </c>
      <c r="C2903" s="50">
        <v>1183.54</v>
      </c>
      <c r="D2903" s="50">
        <v>1188.6099999999999</v>
      </c>
      <c r="E2903" s="50">
        <v>1191.27</v>
      </c>
      <c r="F2903" s="50">
        <v>1195.6600000000001</v>
      </c>
      <c r="G2903" s="50">
        <v>1192.74</v>
      </c>
      <c r="H2903" s="50">
        <v>1183.8300000000002</v>
      </c>
      <c r="I2903" s="50">
        <v>1138.55</v>
      </c>
      <c r="J2903" s="50">
        <v>1138.8</v>
      </c>
      <c r="K2903" s="50">
        <v>1160.8300000000002</v>
      </c>
      <c r="L2903" s="50">
        <v>1138.9199999999998</v>
      </c>
      <c r="M2903" s="50">
        <v>1140.44</v>
      </c>
      <c r="N2903" s="50">
        <v>1187.05</v>
      </c>
      <c r="O2903" s="50">
        <v>1189.6000000000001</v>
      </c>
      <c r="P2903" s="50">
        <v>1209.9100000000001</v>
      </c>
      <c r="Q2903" s="50">
        <v>1181.43</v>
      </c>
      <c r="R2903" s="50">
        <v>1136.93</v>
      </c>
      <c r="S2903" s="50">
        <v>1167.99</v>
      </c>
      <c r="T2903" s="50">
        <v>1131.1699999999998</v>
      </c>
      <c r="U2903" s="50">
        <v>1128.21</v>
      </c>
      <c r="V2903" s="50">
        <v>1128.52</v>
      </c>
      <c r="W2903" s="50">
        <v>1130.55</v>
      </c>
      <c r="X2903" s="50">
        <v>1134.3</v>
      </c>
      <c r="Y2903" s="50">
        <v>1134</v>
      </c>
    </row>
    <row r="2904" spans="1:25" ht="16.5" thickBot="1" x14ac:dyDescent="0.25">
      <c r="A2904" s="49">
        <f t="shared" si="79"/>
        <v>43488</v>
      </c>
      <c r="B2904" s="50">
        <v>1112.51</v>
      </c>
      <c r="C2904" s="50">
        <v>1119.1699999999998</v>
      </c>
      <c r="D2904" s="50">
        <v>1158.69</v>
      </c>
      <c r="E2904" s="50">
        <v>1185.52</v>
      </c>
      <c r="F2904" s="50">
        <v>1184.03</v>
      </c>
      <c r="G2904" s="50">
        <v>1184.76</v>
      </c>
      <c r="H2904" s="50">
        <v>1174.0899999999999</v>
      </c>
      <c r="I2904" s="50">
        <v>1110.8699999999999</v>
      </c>
      <c r="J2904" s="50">
        <v>1113.72</v>
      </c>
      <c r="K2904" s="50">
        <v>1113.19</v>
      </c>
      <c r="L2904" s="50">
        <v>1111.04</v>
      </c>
      <c r="M2904" s="50">
        <v>1111.18</v>
      </c>
      <c r="N2904" s="50">
        <v>1178.45</v>
      </c>
      <c r="O2904" s="50">
        <v>1182.49</v>
      </c>
      <c r="P2904" s="50">
        <v>1177.9100000000001</v>
      </c>
      <c r="Q2904" s="50">
        <v>1169.49</v>
      </c>
      <c r="R2904" s="50">
        <v>1107.26</v>
      </c>
      <c r="S2904" s="50">
        <v>1102.3799999999999</v>
      </c>
      <c r="T2904" s="50">
        <v>1103.28</v>
      </c>
      <c r="U2904" s="50">
        <v>1100.76</v>
      </c>
      <c r="V2904" s="50">
        <v>1103.82</v>
      </c>
      <c r="W2904" s="50">
        <v>1106.52</v>
      </c>
      <c r="X2904" s="50">
        <v>1110.5</v>
      </c>
      <c r="Y2904" s="50">
        <v>1111</v>
      </c>
    </row>
    <row r="2905" spans="1:25" ht="16.5" thickBot="1" x14ac:dyDescent="0.25">
      <c r="A2905" s="49">
        <f t="shared" si="79"/>
        <v>43489</v>
      </c>
      <c r="B2905" s="50">
        <v>1122</v>
      </c>
      <c r="C2905" s="50">
        <v>1206.48</v>
      </c>
      <c r="D2905" s="50">
        <v>1130.56</v>
      </c>
      <c r="E2905" s="50">
        <v>1214.47</v>
      </c>
      <c r="F2905" s="50">
        <v>1214.57</v>
      </c>
      <c r="G2905" s="50">
        <v>1212.54</v>
      </c>
      <c r="H2905" s="50">
        <v>1205.2</v>
      </c>
      <c r="I2905" s="50">
        <v>1119.7</v>
      </c>
      <c r="J2905" s="50">
        <v>1200.77</v>
      </c>
      <c r="K2905" s="50">
        <v>1120.08</v>
      </c>
      <c r="L2905" s="50">
        <v>1117.05</v>
      </c>
      <c r="M2905" s="50">
        <v>1117.55</v>
      </c>
      <c r="N2905" s="50">
        <v>1208.71</v>
      </c>
      <c r="O2905" s="50">
        <v>1211.8</v>
      </c>
      <c r="P2905" s="50">
        <v>1208.55</v>
      </c>
      <c r="Q2905" s="50">
        <v>1202.93</v>
      </c>
      <c r="R2905" s="50">
        <v>1114.82</v>
      </c>
      <c r="S2905" s="50">
        <v>1190.32</v>
      </c>
      <c r="T2905" s="50">
        <v>1115.58</v>
      </c>
      <c r="U2905" s="50">
        <v>1119.22</v>
      </c>
      <c r="V2905" s="50">
        <v>1116.3699999999999</v>
      </c>
      <c r="W2905" s="50">
        <v>1119.74</v>
      </c>
      <c r="X2905" s="50">
        <v>1114.3799999999999</v>
      </c>
      <c r="Y2905" s="50">
        <v>1111.6399999999999</v>
      </c>
    </row>
    <row r="2906" spans="1:25" ht="16.5" thickBot="1" x14ac:dyDescent="0.25">
      <c r="A2906" s="49">
        <f t="shared" si="79"/>
        <v>43490</v>
      </c>
      <c r="B2906" s="50">
        <v>1197.69</v>
      </c>
      <c r="C2906" s="50">
        <v>1206.18</v>
      </c>
      <c r="D2906" s="50">
        <v>1211.3300000000002</v>
      </c>
      <c r="E2906" s="50">
        <v>1214.5899999999999</v>
      </c>
      <c r="F2906" s="50">
        <v>1212.3999999999999</v>
      </c>
      <c r="G2906" s="50">
        <v>1208.82</v>
      </c>
      <c r="H2906" s="50">
        <v>1188.79</v>
      </c>
      <c r="I2906" s="50">
        <v>1186.98</v>
      </c>
      <c r="J2906" s="50">
        <v>1189.1099999999999</v>
      </c>
      <c r="K2906" s="50">
        <v>1183.8700000000001</v>
      </c>
      <c r="L2906" s="50">
        <v>1184.6099999999999</v>
      </c>
      <c r="M2906" s="50">
        <v>1184</v>
      </c>
      <c r="N2906" s="50">
        <v>1208.1000000000001</v>
      </c>
      <c r="O2906" s="50">
        <v>1210.6000000000001</v>
      </c>
      <c r="P2906" s="50">
        <v>1205.73</v>
      </c>
      <c r="Q2906" s="50">
        <v>1197.3700000000001</v>
      </c>
      <c r="R2906" s="50">
        <v>1185.18</v>
      </c>
      <c r="S2906" s="50">
        <v>1186.1299999999999</v>
      </c>
      <c r="T2906" s="50">
        <v>1183.3599999999999</v>
      </c>
      <c r="U2906" s="50">
        <v>1119.57</v>
      </c>
      <c r="V2906" s="50">
        <v>1120.81</v>
      </c>
      <c r="W2906" s="50">
        <v>1121.19</v>
      </c>
      <c r="X2906" s="50">
        <v>1124.68</v>
      </c>
      <c r="Y2906" s="50">
        <v>1134.6299999999999</v>
      </c>
    </row>
    <row r="2907" spans="1:25" ht="16.5" thickBot="1" x14ac:dyDescent="0.25">
      <c r="A2907" s="49">
        <f t="shared" si="79"/>
        <v>43491</v>
      </c>
      <c r="B2907" s="50">
        <v>1150.3799999999999</v>
      </c>
      <c r="C2907" s="50">
        <v>1203.48</v>
      </c>
      <c r="D2907" s="50">
        <v>1151.0600000000002</v>
      </c>
      <c r="E2907" s="50">
        <v>1199.1600000000001</v>
      </c>
      <c r="F2907" s="50">
        <v>1197.5800000000002</v>
      </c>
      <c r="G2907" s="50">
        <v>1196.6299999999999</v>
      </c>
      <c r="H2907" s="50">
        <v>1195.52</v>
      </c>
      <c r="I2907" s="50">
        <v>1189.68</v>
      </c>
      <c r="J2907" s="50">
        <v>1187.03</v>
      </c>
      <c r="K2907" s="50">
        <v>1182.19</v>
      </c>
      <c r="L2907" s="50">
        <v>1181.8399999999999</v>
      </c>
      <c r="M2907" s="50">
        <v>1183.6600000000001</v>
      </c>
      <c r="N2907" s="50">
        <v>1188.71</v>
      </c>
      <c r="O2907" s="50">
        <v>1189.9199999999998</v>
      </c>
      <c r="P2907" s="50">
        <v>1188.01</v>
      </c>
      <c r="Q2907" s="50">
        <v>1184.1000000000001</v>
      </c>
      <c r="R2907" s="50">
        <v>1185.3300000000002</v>
      </c>
      <c r="S2907" s="50">
        <v>1179.8500000000001</v>
      </c>
      <c r="T2907" s="50">
        <v>1183.21</v>
      </c>
      <c r="U2907" s="50">
        <v>1139.51</v>
      </c>
      <c r="V2907" s="50">
        <v>1138.27</v>
      </c>
      <c r="W2907" s="50">
        <v>1139.75</v>
      </c>
      <c r="X2907" s="50">
        <v>1137.95</v>
      </c>
      <c r="Y2907" s="50">
        <v>1141.26</v>
      </c>
    </row>
    <row r="2908" spans="1:25" ht="16.5" thickBot="1" x14ac:dyDescent="0.25">
      <c r="A2908" s="49">
        <f t="shared" si="79"/>
        <v>43492</v>
      </c>
      <c r="B2908" s="50">
        <v>1137.93</v>
      </c>
      <c r="C2908" s="50">
        <v>1172.01</v>
      </c>
      <c r="D2908" s="50">
        <v>1138.1499999999999</v>
      </c>
      <c r="E2908" s="50">
        <v>1189.97</v>
      </c>
      <c r="F2908" s="50">
        <v>1190.9199999999998</v>
      </c>
      <c r="G2908" s="50">
        <v>1194.21</v>
      </c>
      <c r="H2908" s="50">
        <v>1189.4100000000001</v>
      </c>
      <c r="I2908" s="50">
        <v>1189.3300000000002</v>
      </c>
      <c r="J2908" s="50">
        <v>1186.8599999999999</v>
      </c>
      <c r="K2908" s="50">
        <v>1183.99</v>
      </c>
      <c r="L2908" s="50">
        <v>1179.0899999999999</v>
      </c>
      <c r="M2908" s="50">
        <v>1184.98</v>
      </c>
      <c r="N2908" s="50">
        <v>1188.77</v>
      </c>
      <c r="O2908" s="50">
        <v>1188.23</v>
      </c>
      <c r="P2908" s="50">
        <v>1185.51</v>
      </c>
      <c r="Q2908" s="50">
        <v>1181.6299999999999</v>
      </c>
      <c r="R2908" s="50">
        <v>1181.6499999999999</v>
      </c>
      <c r="S2908" s="50">
        <v>1176.5</v>
      </c>
      <c r="T2908" s="50">
        <v>1179.72</v>
      </c>
      <c r="U2908" s="50">
        <v>1128.33</v>
      </c>
      <c r="V2908" s="50">
        <v>1132.22</v>
      </c>
      <c r="W2908" s="50">
        <v>1133.3</v>
      </c>
      <c r="X2908" s="50">
        <v>1140.18</v>
      </c>
      <c r="Y2908" s="50">
        <v>1140.08</v>
      </c>
    </row>
    <row r="2909" spans="1:25" ht="16.5" thickBot="1" x14ac:dyDescent="0.25">
      <c r="A2909" s="49">
        <f t="shared" si="79"/>
        <v>43493</v>
      </c>
      <c r="B2909" s="50">
        <v>1153.5800000000002</v>
      </c>
      <c r="C2909" s="50">
        <v>1195.48</v>
      </c>
      <c r="D2909" s="50">
        <v>1196.27</v>
      </c>
      <c r="E2909" s="50">
        <v>1195.8300000000002</v>
      </c>
      <c r="F2909" s="50">
        <v>1195.22</v>
      </c>
      <c r="G2909" s="50">
        <v>1191.53</v>
      </c>
      <c r="H2909" s="50">
        <v>1186.28</v>
      </c>
      <c r="I2909" s="50">
        <v>1181.55</v>
      </c>
      <c r="J2909" s="50">
        <v>1184.3700000000001</v>
      </c>
      <c r="K2909" s="50">
        <v>1183.05</v>
      </c>
      <c r="L2909" s="50">
        <v>1182.71</v>
      </c>
      <c r="M2909" s="50">
        <v>1183.8300000000002</v>
      </c>
      <c r="N2909" s="50">
        <v>1190.77</v>
      </c>
      <c r="O2909" s="50">
        <v>1192.6699999999998</v>
      </c>
      <c r="P2909" s="50">
        <v>1188.6099999999999</v>
      </c>
      <c r="Q2909" s="50">
        <v>1185.01</v>
      </c>
      <c r="R2909" s="50">
        <v>1185.48</v>
      </c>
      <c r="S2909" s="50">
        <v>1183.57</v>
      </c>
      <c r="T2909" s="50">
        <v>1173.8999999999999</v>
      </c>
      <c r="U2909" s="50">
        <v>1136.6599999999999</v>
      </c>
      <c r="V2909" s="50">
        <v>1135.8799999999999</v>
      </c>
      <c r="W2909" s="50">
        <v>1138.04</v>
      </c>
      <c r="X2909" s="50">
        <v>1138.8999999999999</v>
      </c>
      <c r="Y2909" s="50">
        <v>1141.2</v>
      </c>
    </row>
    <row r="2910" spans="1:25" ht="16.5" thickBot="1" x14ac:dyDescent="0.25">
      <c r="A2910" s="49">
        <f t="shared" si="79"/>
        <v>43494</v>
      </c>
      <c r="B2910" s="50">
        <v>1140.08</v>
      </c>
      <c r="C2910" s="50">
        <v>1190.48</v>
      </c>
      <c r="D2910" s="50">
        <v>1193.72</v>
      </c>
      <c r="E2910" s="50">
        <v>1196.8</v>
      </c>
      <c r="F2910" s="50">
        <v>1193.49</v>
      </c>
      <c r="G2910" s="50">
        <v>1189.3399999999999</v>
      </c>
      <c r="H2910" s="50">
        <v>1167.54</v>
      </c>
      <c r="I2910" s="50">
        <v>1131.49</v>
      </c>
      <c r="J2910" s="50">
        <v>1132.26</v>
      </c>
      <c r="K2910" s="50">
        <v>1130.03</v>
      </c>
      <c r="L2910" s="50">
        <v>1129.1199999999999</v>
      </c>
      <c r="M2910" s="50">
        <v>1132.1199999999999</v>
      </c>
      <c r="N2910" s="50">
        <v>1181.22</v>
      </c>
      <c r="O2910" s="50">
        <v>1186.8500000000001</v>
      </c>
      <c r="P2910" s="50">
        <v>1185.6200000000001</v>
      </c>
      <c r="Q2910" s="50">
        <v>1160.29</v>
      </c>
      <c r="R2910" s="50">
        <v>1128.72</v>
      </c>
      <c r="S2910" s="50">
        <v>1176.1699999999998</v>
      </c>
      <c r="T2910" s="50">
        <v>1130.4199999999998</v>
      </c>
      <c r="U2910" s="50">
        <v>1132.1099999999999</v>
      </c>
      <c r="V2910" s="50">
        <v>1128.6099999999999</v>
      </c>
      <c r="W2910" s="50">
        <v>1132.1299999999999</v>
      </c>
      <c r="X2910" s="50">
        <v>1132.29</v>
      </c>
      <c r="Y2910" s="50">
        <v>1133.23</v>
      </c>
    </row>
    <row r="2911" spans="1:25" ht="16.5" thickBot="1" x14ac:dyDescent="0.25">
      <c r="A2911" s="49">
        <f t="shared" si="79"/>
        <v>43495</v>
      </c>
      <c r="B2911" s="50">
        <v>1114.3399999999999</v>
      </c>
      <c r="C2911" s="50">
        <v>1167.51</v>
      </c>
      <c r="D2911" s="50">
        <v>1172.93</v>
      </c>
      <c r="E2911" s="50">
        <v>1213.8700000000001</v>
      </c>
      <c r="F2911" s="50">
        <v>1172.97</v>
      </c>
      <c r="G2911" s="50">
        <v>1170.97</v>
      </c>
      <c r="H2911" s="50">
        <v>1164.6600000000001</v>
      </c>
      <c r="I2911" s="50">
        <v>1113.75</v>
      </c>
      <c r="J2911" s="50">
        <v>1116.1599999999999</v>
      </c>
      <c r="K2911" s="50">
        <v>1114.7</v>
      </c>
      <c r="L2911" s="50">
        <v>1110.1599999999999</v>
      </c>
      <c r="M2911" s="50">
        <v>1113.96</v>
      </c>
      <c r="N2911" s="50">
        <v>1167.53</v>
      </c>
      <c r="O2911" s="50">
        <v>1209.1499999999999</v>
      </c>
      <c r="P2911" s="50">
        <v>1205.5800000000002</v>
      </c>
      <c r="Q2911" s="50">
        <v>1159.3799999999999</v>
      </c>
      <c r="R2911" s="50">
        <v>1109.6399999999999</v>
      </c>
      <c r="S2911" s="50">
        <v>1154.19</v>
      </c>
      <c r="T2911" s="50">
        <v>1111.81</v>
      </c>
      <c r="U2911" s="50">
        <v>1110.73</v>
      </c>
      <c r="V2911" s="50">
        <v>1117.3699999999999</v>
      </c>
      <c r="W2911" s="50">
        <v>1114.55</v>
      </c>
      <c r="X2911" s="50">
        <v>1120.31</v>
      </c>
      <c r="Y2911" s="50">
        <v>1122.05</v>
      </c>
    </row>
    <row r="2912" spans="1:25" ht="16.5" thickBot="1" x14ac:dyDescent="0.25">
      <c r="A2912" s="49">
        <f t="shared" si="79"/>
        <v>43496</v>
      </c>
      <c r="B2912" s="50">
        <v>1118</v>
      </c>
      <c r="C2912" s="50">
        <v>1169.6099999999999</v>
      </c>
      <c r="D2912" s="50">
        <v>1174.29</v>
      </c>
      <c r="E2912" s="50">
        <v>1213</v>
      </c>
      <c r="F2912" s="50">
        <v>1173.6499999999999</v>
      </c>
      <c r="G2912" s="50">
        <v>1171.07</v>
      </c>
      <c r="H2912" s="50">
        <v>1164.32</v>
      </c>
      <c r="I2912" s="50">
        <v>1163.3399999999999</v>
      </c>
      <c r="J2912" s="50">
        <v>1163.19</v>
      </c>
      <c r="K2912" s="50">
        <v>1170.54</v>
      </c>
      <c r="L2912" s="50">
        <v>1121.95</v>
      </c>
      <c r="M2912" s="50">
        <v>1122.05</v>
      </c>
      <c r="N2912" s="50">
        <v>1210.76</v>
      </c>
      <c r="O2912" s="50">
        <v>1208.54</v>
      </c>
      <c r="P2912" s="50">
        <v>1205.93</v>
      </c>
      <c r="Q2912" s="50">
        <v>1163</v>
      </c>
      <c r="R2912" s="50">
        <v>1113.5999999999999</v>
      </c>
      <c r="S2912" s="50">
        <v>1153.9199999999998</v>
      </c>
      <c r="T2912" s="50">
        <v>1111.6299999999999</v>
      </c>
      <c r="U2912" s="50">
        <v>1114.32</v>
      </c>
      <c r="V2912" s="50">
        <v>1114.18</v>
      </c>
      <c r="W2912" s="50">
        <v>1119.79</v>
      </c>
      <c r="X2912" s="50">
        <v>1116.3399999999999</v>
      </c>
      <c r="Y2912" s="50">
        <v>1113.75</v>
      </c>
    </row>
    <row r="2913" spans="1:25" s="60" customFormat="1" ht="21" thickBot="1" x14ac:dyDescent="0.35">
      <c r="A2913" s="156" t="s">
        <v>64</v>
      </c>
      <c r="B2913" s="158" t="s">
        <v>129</v>
      </c>
      <c r="C2913" s="159"/>
      <c r="D2913" s="159"/>
      <c r="E2913" s="159"/>
      <c r="F2913" s="159"/>
      <c r="G2913" s="159"/>
      <c r="H2913" s="159"/>
      <c r="I2913" s="159"/>
      <c r="J2913" s="159"/>
      <c r="K2913" s="159"/>
      <c r="L2913" s="159"/>
      <c r="M2913" s="159"/>
      <c r="N2913" s="159"/>
      <c r="O2913" s="159"/>
      <c r="P2913" s="159"/>
      <c r="Q2913" s="159"/>
      <c r="R2913" s="159"/>
      <c r="S2913" s="159"/>
      <c r="T2913" s="159"/>
      <c r="U2913" s="159"/>
      <c r="V2913" s="159"/>
      <c r="W2913" s="159"/>
      <c r="X2913" s="159"/>
      <c r="Y2913" s="160"/>
    </row>
    <row r="2914" spans="1:25" ht="32.25" thickBot="1" x14ac:dyDescent="0.3">
      <c r="A2914" s="157"/>
      <c r="B2914" s="48" t="s">
        <v>66</v>
      </c>
      <c r="C2914" s="48" t="s">
        <v>67</v>
      </c>
      <c r="D2914" s="48" t="s">
        <v>68</v>
      </c>
      <c r="E2914" s="48" t="s">
        <v>69</v>
      </c>
      <c r="F2914" s="48" t="s">
        <v>70</v>
      </c>
      <c r="G2914" s="48" t="s">
        <v>71</v>
      </c>
      <c r="H2914" s="48" t="s">
        <v>72</v>
      </c>
      <c r="I2914" s="48" t="s">
        <v>73</v>
      </c>
      <c r="J2914" s="48" t="s">
        <v>74</v>
      </c>
      <c r="K2914" s="48" t="s">
        <v>75</v>
      </c>
      <c r="L2914" s="48" t="s">
        <v>76</v>
      </c>
      <c r="M2914" s="48" t="s">
        <v>77</v>
      </c>
      <c r="N2914" s="48" t="s">
        <v>78</v>
      </c>
      <c r="O2914" s="48" t="s">
        <v>79</v>
      </c>
      <c r="P2914" s="48" t="s">
        <v>80</v>
      </c>
      <c r="Q2914" s="48" t="s">
        <v>81</v>
      </c>
      <c r="R2914" s="48" t="s">
        <v>82</v>
      </c>
      <c r="S2914" s="48" t="s">
        <v>83</v>
      </c>
      <c r="T2914" s="48" t="s">
        <v>84</v>
      </c>
      <c r="U2914" s="48" t="s">
        <v>85</v>
      </c>
      <c r="V2914" s="48" t="s">
        <v>86</v>
      </c>
      <c r="W2914" s="48" t="s">
        <v>87</v>
      </c>
      <c r="X2914" s="48" t="s">
        <v>88</v>
      </c>
      <c r="Y2914" s="48" t="s">
        <v>89</v>
      </c>
    </row>
    <row r="2915" spans="1:25" ht="16.5" thickBot="1" x14ac:dyDescent="0.25">
      <c r="A2915" s="49">
        <f t="shared" ref="A2915:A2945" si="80">A2882</f>
        <v>43466</v>
      </c>
      <c r="B2915" s="50">
        <v>1222.54</v>
      </c>
      <c r="C2915" s="50">
        <v>1238.8399999999999</v>
      </c>
      <c r="D2915" s="50">
        <v>1234.1600000000001</v>
      </c>
      <c r="E2915" s="50">
        <v>1236.49</v>
      </c>
      <c r="F2915" s="50">
        <v>1241.5800000000002</v>
      </c>
      <c r="G2915" s="50">
        <v>1244.22</v>
      </c>
      <c r="H2915" s="50">
        <v>1241.0600000000002</v>
      </c>
      <c r="I2915" s="50">
        <v>1240.72</v>
      </c>
      <c r="J2915" s="50">
        <v>1246.0899999999999</v>
      </c>
      <c r="K2915" s="50">
        <v>1249.6499999999999</v>
      </c>
      <c r="L2915" s="50">
        <v>1249.43</v>
      </c>
      <c r="M2915" s="50">
        <v>1251.95</v>
      </c>
      <c r="N2915" s="50">
        <v>1260.54</v>
      </c>
      <c r="O2915" s="50">
        <v>1267.0600000000002</v>
      </c>
      <c r="P2915" s="50">
        <v>1263.6400000000001</v>
      </c>
      <c r="Q2915" s="50">
        <v>1256.02</v>
      </c>
      <c r="R2915" s="50">
        <v>1254.26</v>
      </c>
      <c r="S2915" s="50">
        <v>1246.48</v>
      </c>
      <c r="T2915" s="50">
        <v>1250.21</v>
      </c>
      <c r="U2915" s="50">
        <v>1240</v>
      </c>
      <c r="V2915" s="50">
        <v>1227.79</v>
      </c>
      <c r="W2915" s="50">
        <v>1224.51</v>
      </c>
      <c r="X2915" s="50">
        <v>1229.68</v>
      </c>
      <c r="Y2915" s="50">
        <v>1218.6699999999998</v>
      </c>
    </row>
    <row r="2916" spans="1:25" ht="16.5" thickBot="1" x14ac:dyDescent="0.25">
      <c r="A2916" s="49">
        <f t="shared" si="80"/>
        <v>43467</v>
      </c>
      <c r="B2916" s="50">
        <v>1223.99</v>
      </c>
      <c r="C2916" s="50">
        <v>1217.99</v>
      </c>
      <c r="D2916" s="50">
        <v>1238.24</v>
      </c>
      <c r="E2916" s="50">
        <v>1240.01</v>
      </c>
      <c r="F2916" s="50">
        <v>1247.18</v>
      </c>
      <c r="G2916" s="50">
        <v>1252.52</v>
      </c>
      <c r="H2916" s="50">
        <v>1254.3500000000001</v>
      </c>
      <c r="I2916" s="50">
        <v>1255.99</v>
      </c>
      <c r="J2916" s="50">
        <v>1253.75</v>
      </c>
      <c r="K2916" s="50">
        <v>1257.07</v>
      </c>
      <c r="L2916" s="50">
        <v>1258.5600000000002</v>
      </c>
      <c r="M2916" s="50">
        <v>1258.3900000000001</v>
      </c>
      <c r="N2916" s="50">
        <v>1264.77</v>
      </c>
      <c r="O2916" s="50">
        <v>1268.1099999999999</v>
      </c>
      <c r="P2916" s="50">
        <v>1257.48</v>
      </c>
      <c r="Q2916" s="50">
        <v>1253.8</v>
      </c>
      <c r="R2916" s="50">
        <v>1249.3500000000001</v>
      </c>
      <c r="S2916" s="50">
        <v>1242.8799999999999</v>
      </c>
      <c r="T2916" s="50">
        <v>1228.3500000000001</v>
      </c>
      <c r="U2916" s="50">
        <v>1231.1200000000001</v>
      </c>
      <c r="V2916" s="50">
        <v>953.67</v>
      </c>
      <c r="W2916" s="50">
        <v>960.4</v>
      </c>
      <c r="X2916" s="50">
        <v>1229.3900000000001</v>
      </c>
      <c r="Y2916" s="50">
        <v>1230.8399999999999</v>
      </c>
    </row>
    <row r="2917" spans="1:25" ht="16.5" thickBot="1" x14ac:dyDescent="0.25">
      <c r="A2917" s="49">
        <f t="shared" si="80"/>
        <v>43468</v>
      </c>
      <c r="B2917" s="50">
        <v>1235.8799999999999</v>
      </c>
      <c r="C2917" s="50">
        <v>1243.5</v>
      </c>
      <c r="D2917" s="50">
        <v>1251.43</v>
      </c>
      <c r="E2917" s="50">
        <v>1253.0899999999999</v>
      </c>
      <c r="F2917" s="50">
        <v>1260.0800000000002</v>
      </c>
      <c r="G2917" s="50">
        <v>1262.1499999999999</v>
      </c>
      <c r="H2917" s="50">
        <v>1256.47</v>
      </c>
      <c r="I2917" s="50">
        <v>1264.6499999999999</v>
      </c>
      <c r="J2917" s="50">
        <v>1264.23</v>
      </c>
      <c r="K2917" s="50">
        <v>1259.99</v>
      </c>
      <c r="L2917" s="50">
        <v>1254.69</v>
      </c>
      <c r="M2917" s="50">
        <v>1258.8700000000001</v>
      </c>
      <c r="N2917" s="50">
        <v>1267.1099999999999</v>
      </c>
      <c r="O2917" s="50">
        <v>1270.03</v>
      </c>
      <c r="P2917" s="50">
        <v>1267.82</v>
      </c>
      <c r="Q2917" s="50">
        <v>1254.52</v>
      </c>
      <c r="R2917" s="50">
        <v>1249.71</v>
      </c>
      <c r="S2917" s="50">
        <v>1244.46</v>
      </c>
      <c r="T2917" s="50">
        <v>1238.6000000000001</v>
      </c>
      <c r="U2917" s="50">
        <v>1238.5600000000002</v>
      </c>
      <c r="V2917" s="50">
        <v>1238.73</v>
      </c>
      <c r="W2917" s="50">
        <v>1238.04</v>
      </c>
      <c r="X2917" s="50">
        <v>1231.74</v>
      </c>
      <c r="Y2917" s="50">
        <v>1230.1400000000001</v>
      </c>
    </row>
    <row r="2918" spans="1:25" ht="16.5" thickBot="1" x14ac:dyDescent="0.25">
      <c r="A2918" s="49">
        <f t="shared" si="80"/>
        <v>43469</v>
      </c>
      <c r="B2918" s="50">
        <v>1227.3799999999999</v>
      </c>
      <c r="C2918" s="50">
        <v>1234.01</v>
      </c>
      <c r="D2918" s="50">
        <v>1244.72</v>
      </c>
      <c r="E2918" s="50">
        <v>1245.79</v>
      </c>
      <c r="F2918" s="50">
        <v>1252.46</v>
      </c>
      <c r="G2918" s="50">
        <v>1255.3300000000002</v>
      </c>
      <c r="H2918" s="50">
        <v>1257.78</v>
      </c>
      <c r="I2918" s="50">
        <v>1261.24</v>
      </c>
      <c r="J2918" s="50">
        <v>1255.8900000000001</v>
      </c>
      <c r="K2918" s="50">
        <v>1253.93</v>
      </c>
      <c r="L2918" s="50">
        <v>1252.04</v>
      </c>
      <c r="M2918" s="50">
        <v>1259.2</v>
      </c>
      <c r="N2918" s="50">
        <v>1269.52</v>
      </c>
      <c r="O2918" s="50">
        <v>1267.95</v>
      </c>
      <c r="P2918" s="50">
        <v>1265.3</v>
      </c>
      <c r="Q2918" s="50">
        <v>1256.1099999999999</v>
      </c>
      <c r="R2918" s="50">
        <v>1249.0899999999999</v>
      </c>
      <c r="S2918" s="50">
        <v>1248.3900000000001</v>
      </c>
      <c r="T2918" s="50">
        <v>1236.73</v>
      </c>
      <c r="U2918" s="50">
        <v>1242.1299999999999</v>
      </c>
      <c r="V2918" s="50">
        <v>1228.03</v>
      </c>
      <c r="W2918" s="50">
        <v>1239.72</v>
      </c>
      <c r="X2918" s="50">
        <v>1239.1699999999998</v>
      </c>
      <c r="Y2918" s="50">
        <v>1232.3399999999999</v>
      </c>
    </row>
    <row r="2919" spans="1:25" ht="16.5" thickBot="1" x14ac:dyDescent="0.25">
      <c r="A2919" s="49">
        <f t="shared" si="80"/>
        <v>43470</v>
      </c>
      <c r="B2919" s="50">
        <v>1235.8799999999999</v>
      </c>
      <c r="C2919" s="50">
        <v>1240.8500000000001</v>
      </c>
      <c r="D2919" s="50">
        <v>1246.8300000000002</v>
      </c>
      <c r="E2919" s="50">
        <v>1249</v>
      </c>
      <c r="F2919" s="50">
        <v>1255.9199999999998</v>
      </c>
      <c r="G2919" s="50">
        <v>1258.9100000000001</v>
      </c>
      <c r="H2919" s="50">
        <v>1254.46</v>
      </c>
      <c r="I2919" s="50">
        <v>1250.77</v>
      </c>
      <c r="J2919" s="50">
        <v>1248.26</v>
      </c>
      <c r="K2919" s="50">
        <v>1248.8700000000001</v>
      </c>
      <c r="L2919" s="50">
        <v>1246.22</v>
      </c>
      <c r="M2919" s="50">
        <v>1254.46</v>
      </c>
      <c r="N2919" s="50">
        <v>1292.8500000000001</v>
      </c>
      <c r="O2919" s="50">
        <v>1293.07</v>
      </c>
      <c r="P2919" s="50">
        <v>1288.8900000000001</v>
      </c>
      <c r="Q2919" s="50">
        <v>1256.78</v>
      </c>
      <c r="R2919" s="50">
        <v>1251.25</v>
      </c>
      <c r="S2919" s="50">
        <v>1241.3100000000002</v>
      </c>
      <c r="T2919" s="50">
        <v>1233.78</v>
      </c>
      <c r="U2919" s="50">
        <v>1236.6299999999999</v>
      </c>
      <c r="V2919" s="50">
        <v>1234.8900000000001</v>
      </c>
      <c r="W2919" s="50">
        <v>1240.6600000000001</v>
      </c>
      <c r="X2919" s="50">
        <v>1237.1099999999999</v>
      </c>
      <c r="Y2919" s="50">
        <v>1238.28</v>
      </c>
    </row>
    <row r="2920" spans="1:25" ht="16.5" thickBot="1" x14ac:dyDescent="0.25">
      <c r="A2920" s="49">
        <f t="shared" si="80"/>
        <v>43471</v>
      </c>
      <c r="B2920" s="50">
        <v>1239.0600000000002</v>
      </c>
      <c r="C2920" s="50">
        <v>1246.5</v>
      </c>
      <c r="D2920" s="50">
        <v>1253.46</v>
      </c>
      <c r="E2920" s="50">
        <v>1255.4199999999998</v>
      </c>
      <c r="F2920" s="50">
        <v>1263.82</v>
      </c>
      <c r="G2920" s="50">
        <v>1266.3100000000002</v>
      </c>
      <c r="H2920" s="50">
        <v>1259.1000000000001</v>
      </c>
      <c r="I2920" s="50">
        <v>1259.28</v>
      </c>
      <c r="J2920" s="50">
        <v>1259.52</v>
      </c>
      <c r="K2920" s="50">
        <v>1256.48</v>
      </c>
      <c r="L2920" s="50">
        <v>1254.1499999999999</v>
      </c>
      <c r="M2920" s="50">
        <v>1266.48</v>
      </c>
      <c r="N2920" s="50">
        <v>1301.25</v>
      </c>
      <c r="O2920" s="50">
        <v>1265.93</v>
      </c>
      <c r="P2920" s="50">
        <v>1292.48</v>
      </c>
      <c r="Q2920" s="50">
        <v>1255.8799999999999</v>
      </c>
      <c r="R2920" s="50">
        <v>1254.8300000000002</v>
      </c>
      <c r="S2920" s="50">
        <v>1254.78</v>
      </c>
      <c r="T2920" s="50">
        <v>1241.3900000000001</v>
      </c>
      <c r="U2920" s="50">
        <v>1239.0899999999999</v>
      </c>
      <c r="V2920" s="50">
        <v>1235.18</v>
      </c>
      <c r="W2920" s="50">
        <v>1237.8100000000002</v>
      </c>
      <c r="X2920" s="50">
        <v>1235.6000000000001</v>
      </c>
      <c r="Y2920" s="50">
        <v>1235.03</v>
      </c>
    </row>
    <row r="2921" spans="1:25" ht="16.5" thickBot="1" x14ac:dyDescent="0.25">
      <c r="A2921" s="49">
        <f t="shared" si="80"/>
        <v>43472</v>
      </c>
      <c r="B2921" s="50">
        <v>1225.8599999999999</v>
      </c>
      <c r="C2921" s="50">
        <v>1236.28</v>
      </c>
      <c r="D2921" s="50">
        <v>1246.28</v>
      </c>
      <c r="E2921" s="50">
        <v>1252.6000000000001</v>
      </c>
      <c r="F2921" s="50">
        <v>1251.8100000000002</v>
      </c>
      <c r="G2921" s="50">
        <v>1262.1499999999999</v>
      </c>
      <c r="H2921" s="50">
        <v>1259.3999999999999</v>
      </c>
      <c r="I2921" s="50">
        <v>1259.1299999999999</v>
      </c>
      <c r="J2921" s="50">
        <v>1259.3700000000001</v>
      </c>
      <c r="K2921" s="50">
        <v>1260.8599999999999</v>
      </c>
      <c r="L2921" s="50">
        <v>1259.55</v>
      </c>
      <c r="M2921" s="50">
        <v>1264.93</v>
      </c>
      <c r="N2921" s="50">
        <v>1272.25</v>
      </c>
      <c r="O2921" s="50">
        <v>1275.1600000000001</v>
      </c>
      <c r="P2921" s="50">
        <v>1299.6499999999999</v>
      </c>
      <c r="Q2921" s="50">
        <v>1254.98</v>
      </c>
      <c r="R2921" s="50">
        <v>1250.71</v>
      </c>
      <c r="S2921" s="50">
        <v>1248.48</v>
      </c>
      <c r="T2921" s="50">
        <v>1243.3399999999999</v>
      </c>
      <c r="U2921" s="50">
        <v>1245.54</v>
      </c>
      <c r="V2921" s="50">
        <v>1239.8700000000001</v>
      </c>
      <c r="W2921" s="50">
        <v>1244.27</v>
      </c>
      <c r="X2921" s="50">
        <v>1245.3300000000002</v>
      </c>
      <c r="Y2921" s="50">
        <v>1239.8700000000001</v>
      </c>
    </row>
    <row r="2922" spans="1:25" ht="16.5" thickBot="1" x14ac:dyDescent="0.25">
      <c r="A2922" s="49">
        <f t="shared" si="80"/>
        <v>43473</v>
      </c>
      <c r="B2922" s="50">
        <v>1238.6699999999998</v>
      </c>
      <c r="C2922" s="50">
        <v>1243.54</v>
      </c>
      <c r="D2922" s="50">
        <v>1247.8799999999999</v>
      </c>
      <c r="E2922" s="50">
        <v>1251.1299999999999</v>
      </c>
      <c r="F2922" s="50">
        <v>1259.3399999999999</v>
      </c>
      <c r="G2922" s="50">
        <v>1264.1099999999999</v>
      </c>
      <c r="H2922" s="50">
        <v>1258.8500000000001</v>
      </c>
      <c r="I2922" s="50">
        <v>1253.21</v>
      </c>
      <c r="J2922" s="50">
        <v>1251.22</v>
      </c>
      <c r="K2922" s="50">
        <v>1252.93</v>
      </c>
      <c r="L2922" s="50">
        <v>1249.69</v>
      </c>
      <c r="M2922" s="50">
        <v>1251.8799999999999</v>
      </c>
      <c r="N2922" s="50">
        <v>1287.8399999999999</v>
      </c>
      <c r="O2922" s="50">
        <v>1291.8300000000002</v>
      </c>
      <c r="P2922" s="50">
        <v>1284.76</v>
      </c>
      <c r="Q2922" s="50">
        <v>1249.5800000000002</v>
      </c>
      <c r="R2922" s="50">
        <v>1244.04</v>
      </c>
      <c r="S2922" s="50">
        <v>1238.68</v>
      </c>
      <c r="T2922" s="50">
        <v>1233.43</v>
      </c>
      <c r="U2922" s="50">
        <v>1229.99</v>
      </c>
      <c r="V2922" s="50">
        <v>1235.75</v>
      </c>
      <c r="W2922" s="50">
        <v>1235.93</v>
      </c>
      <c r="X2922" s="50">
        <v>1238.8</v>
      </c>
      <c r="Y2922" s="50">
        <v>1236.32</v>
      </c>
    </row>
    <row r="2923" spans="1:25" ht="16.5" thickBot="1" x14ac:dyDescent="0.25">
      <c r="A2923" s="49">
        <f t="shared" si="80"/>
        <v>43474</v>
      </c>
      <c r="B2923" s="50">
        <v>1236.77</v>
      </c>
      <c r="C2923" s="50">
        <v>1242.51</v>
      </c>
      <c r="D2923" s="50">
        <v>1248.47</v>
      </c>
      <c r="E2923" s="50">
        <v>1253.6600000000001</v>
      </c>
      <c r="F2923" s="50">
        <v>1255.28</v>
      </c>
      <c r="G2923" s="50">
        <v>1256.71</v>
      </c>
      <c r="H2923" s="50">
        <v>1250.6099999999999</v>
      </c>
      <c r="I2923" s="50">
        <v>1248.44</v>
      </c>
      <c r="J2923" s="50">
        <v>1247.8900000000001</v>
      </c>
      <c r="K2923" s="50">
        <v>1247.6499999999999</v>
      </c>
      <c r="L2923" s="50">
        <v>1247.74</v>
      </c>
      <c r="M2923" s="50">
        <v>1251.8999999999999</v>
      </c>
      <c r="N2923" s="50">
        <v>1286.28</v>
      </c>
      <c r="O2923" s="50">
        <v>1285.53</v>
      </c>
      <c r="P2923" s="50">
        <v>1283.8300000000002</v>
      </c>
      <c r="Q2923" s="50">
        <v>1248.01</v>
      </c>
      <c r="R2923" s="50">
        <v>1241.8999999999999</v>
      </c>
      <c r="S2923" s="50">
        <v>1238.5800000000002</v>
      </c>
      <c r="T2923" s="50">
        <v>1233.3500000000001</v>
      </c>
      <c r="U2923" s="50">
        <v>1229.02</v>
      </c>
      <c r="V2923" s="50">
        <v>1236.3900000000001</v>
      </c>
      <c r="W2923" s="50">
        <v>1232.7</v>
      </c>
      <c r="X2923" s="50">
        <v>1242.1699999999998</v>
      </c>
      <c r="Y2923" s="50">
        <v>1243.0899999999999</v>
      </c>
    </row>
    <row r="2924" spans="1:25" ht="16.5" thickBot="1" x14ac:dyDescent="0.25">
      <c r="A2924" s="49">
        <f t="shared" si="80"/>
        <v>43475</v>
      </c>
      <c r="B2924" s="50">
        <v>1251.21</v>
      </c>
      <c r="C2924" s="50">
        <v>1261.3799999999999</v>
      </c>
      <c r="D2924" s="50">
        <v>1276.5800000000002</v>
      </c>
      <c r="E2924" s="50">
        <v>1280.95</v>
      </c>
      <c r="F2924" s="50">
        <v>1283.6400000000001</v>
      </c>
      <c r="G2924" s="50">
        <v>1283.74</v>
      </c>
      <c r="H2924" s="50">
        <v>1277.48</v>
      </c>
      <c r="I2924" s="50">
        <v>1272.8799999999999</v>
      </c>
      <c r="J2924" s="50">
        <v>1272.68</v>
      </c>
      <c r="K2924" s="50">
        <v>1273.27</v>
      </c>
      <c r="L2924" s="50">
        <v>1256.25</v>
      </c>
      <c r="M2924" s="50">
        <v>1263.07</v>
      </c>
      <c r="N2924" s="50">
        <v>1291.79</v>
      </c>
      <c r="O2924" s="50">
        <v>1285.26</v>
      </c>
      <c r="P2924" s="50">
        <v>1283.75</v>
      </c>
      <c r="Q2924" s="50">
        <v>1275.07</v>
      </c>
      <c r="R2924" s="50">
        <v>1252.99</v>
      </c>
      <c r="S2924" s="50">
        <v>1247.99</v>
      </c>
      <c r="T2924" s="50">
        <v>1242.07</v>
      </c>
      <c r="U2924" s="50">
        <v>1249.26</v>
      </c>
      <c r="V2924" s="50">
        <v>1252.01</v>
      </c>
      <c r="W2924" s="50">
        <v>1253.8100000000002</v>
      </c>
      <c r="X2924" s="50">
        <v>1250.18</v>
      </c>
      <c r="Y2924" s="50">
        <v>1248.8999999999999</v>
      </c>
    </row>
    <row r="2925" spans="1:25" ht="16.5" thickBot="1" x14ac:dyDescent="0.25">
      <c r="A2925" s="49">
        <f t="shared" si="80"/>
        <v>43476</v>
      </c>
      <c r="B2925" s="50">
        <v>1246.6699999999998</v>
      </c>
      <c r="C2925" s="50">
        <v>1253.94</v>
      </c>
      <c r="D2925" s="50">
        <v>1274.3</v>
      </c>
      <c r="E2925" s="50">
        <v>1280.04</v>
      </c>
      <c r="F2925" s="50">
        <v>1278.47</v>
      </c>
      <c r="G2925" s="50">
        <v>1278.22</v>
      </c>
      <c r="H2925" s="50">
        <v>1273.18</v>
      </c>
      <c r="I2925" s="50">
        <v>1255.9100000000001</v>
      </c>
      <c r="J2925" s="50">
        <v>1264.8300000000002</v>
      </c>
      <c r="K2925" s="50">
        <v>1256.51</v>
      </c>
      <c r="L2925" s="50">
        <v>1255.6000000000001</v>
      </c>
      <c r="M2925" s="50">
        <v>1256.68</v>
      </c>
      <c r="N2925" s="50">
        <v>1280.19</v>
      </c>
      <c r="O2925" s="50">
        <v>1279.2</v>
      </c>
      <c r="P2925" s="50">
        <v>1277.19</v>
      </c>
      <c r="Q2925" s="50">
        <v>1267.99</v>
      </c>
      <c r="R2925" s="50">
        <v>1249.23</v>
      </c>
      <c r="S2925" s="50">
        <v>1244.1600000000001</v>
      </c>
      <c r="T2925" s="50">
        <v>1237.71</v>
      </c>
      <c r="U2925" s="50">
        <v>1248.28</v>
      </c>
      <c r="V2925" s="50">
        <v>1246.74</v>
      </c>
      <c r="W2925" s="50">
        <v>1249.8799999999999</v>
      </c>
      <c r="X2925" s="50">
        <v>1249.49</v>
      </c>
      <c r="Y2925" s="50">
        <v>1249.72</v>
      </c>
    </row>
    <row r="2926" spans="1:25" ht="16.5" thickBot="1" x14ac:dyDescent="0.25">
      <c r="A2926" s="49">
        <f t="shared" si="80"/>
        <v>43477</v>
      </c>
      <c r="B2926" s="50">
        <v>1255.97</v>
      </c>
      <c r="C2926" s="50">
        <v>1252.52</v>
      </c>
      <c r="D2926" s="50">
        <v>1256.26</v>
      </c>
      <c r="E2926" s="50">
        <v>1263.7</v>
      </c>
      <c r="F2926" s="50">
        <v>1265.71</v>
      </c>
      <c r="G2926" s="50">
        <v>1279.29</v>
      </c>
      <c r="H2926" s="50">
        <v>1279.22</v>
      </c>
      <c r="I2926" s="50">
        <v>1277.8599999999999</v>
      </c>
      <c r="J2926" s="50">
        <v>1272.18</v>
      </c>
      <c r="K2926" s="50">
        <v>1270.96</v>
      </c>
      <c r="L2926" s="50">
        <v>1255.1400000000001</v>
      </c>
      <c r="M2926" s="50">
        <v>1270.0899999999999</v>
      </c>
      <c r="N2926" s="50">
        <v>1281.4199999999998</v>
      </c>
      <c r="O2926" s="50">
        <v>1285.6299999999999</v>
      </c>
      <c r="P2926" s="50">
        <v>1282.3900000000001</v>
      </c>
      <c r="Q2926" s="50">
        <v>1273.3700000000001</v>
      </c>
      <c r="R2926" s="50">
        <v>1249.51</v>
      </c>
      <c r="S2926" s="50">
        <v>1254.25</v>
      </c>
      <c r="T2926" s="50">
        <v>1252.75</v>
      </c>
      <c r="U2926" s="50">
        <v>1259.1200000000001</v>
      </c>
      <c r="V2926" s="50">
        <v>1254.1200000000001</v>
      </c>
      <c r="W2926" s="50">
        <v>1253.6299999999999</v>
      </c>
      <c r="X2926" s="50">
        <v>1248.1699999999998</v>
      </c>
      <c r="Y2926" s="50">
        <v>1252.26</v>
      </c>
    </row>
    <row r="2927" spans="1:25" ht="16.5" thickBot="1" x14ac:dyDescent="0.25">
      <c r="A2927" s="49">
        <f t="shared" si="80"/>
        <v>43478</v>
      </c>
      <c r="B2927" s="50">
        <v>1251.93</v>
      </c>
      <c r="C2927" s="50">
        <v>1268.0600000000002</v>
      </c>
      <c r="D2927" s="50">
        <v>1275.0800000000002</v>
      </c>
      <c r="E2927" s="50">
        <v>1280.8</v>
      </c>
      <c r="F2927" s="50">
        <v>1304.6000000000001</v>
      </c>
      <c r="G2927" s="50">
        <v>1306.5</v>
      </c>
      <c r="H2927" s="50">
        <v>1300.73</v>
      </c>
      <c r="I2927" s="50">
        <v>1298.1099999999999</v>
      </c>
      <c r="J2927" s="50">
        <v>1280.5800000000002</v>
      </c>
      <c r="K2927" s="50">
        <v>1258.5</v>
      </c>
      <c r="L2927" s="50">
        <v>1256.3500000000001</v>
      </c>
      <c r="M2927" s="50">
        <v>1260.8300000000002</v>
      </c>
      <c r="N2927" s="50">
        <v>1280.6600000000001</v>
      </c>
      <c r="O2927" s="50">
        <v>1283.4100000000001</v>
      </c>
      <c r="P2927" s="50">
        <v>1281.68</v>
      </c>
      <c r="Q2927" s="50">
        <v>1272.3900000000001</v>
      </c>
      <c r="R2927" s="50">
        <v>1253.75</v>
      </c>
      <c r="S2927" s="50">
        <v>1250.05</v>
      </c>
      <c r="T2927" s="50">
        <v>1241.48</v>
      </c>
      <c r="U2927" s="50">
        <v>1246.18</v>
      </c>
      <c r="V2927" s="50">
        <v>1248.07</v>
      </c>
      <c r="W2927" s="50">
        <v>1250.6099999999999</v>
      </c>
      <c r="X2927" s="50">
        <v>1254.99</v>
      </c>
      <c r="Y2927" s="50">
        <v>1253.1499999999999</v>
      </c>
    </row>
    <row r="2928" spans="1:25" ht="16.5" thickBot="1" x14ac:dyDescent="0.25">
      <c r="A2928" s="49">
        <f t="shared" si="80"/>
        <v>43479</v>
      </c>
      <c r="B2928" s="50">
        <v>1246.8300000000002</v>
      </c>
      <c r="C2928" s="50">
        <v>1254.6200000000001</v>
      </c>
      <c r="D2928" s="50">
        <v>1275.3799999999999</v>
      </c>
      <c r="E2928" s="50">
        <v>1279.6000000000001</v>
      </c>
      <c r="F2928" s="50">
        <v>1278.8100000000002</v>
      </c>
      <c r="G2928" s="50">
        <v>1279.6699999999998</v>
      </c>
      <c r="H2928" s="50">
        <v>1274.25</v>
      </c>
      <c r="I2928" s="50">
        <v>1269.05</v>
      </c>
      <c r="J2928" s="50">
        <v>1266.47</v>
      </c>
      <c r="K2928" s="50">
        <v>1255.22</v>
      </c>
      <c r="L2928" s="50">
        <v>1263.93</v>
      </c>
      <c r="M2928" s="50">
        <v>1265.3</v>
      </c>
      <c r="N2928" s="50">
        <v>1274.93</v>
      </c>
      <c r="O2928" s="50">
        <v>1275.94</v>
      </c>
      <c r="P2928" s="50">
        <v>1272.47</v>
      </c>
      <c r="Q2928" s="50">
        <v>1266.8700000000001</v>
      </c>
      <c r="R2928" s="50">
        <v>1260.32</v>
      </c>
      <c r="S2928" s="50">
        <v>1243.7</v>
      </c>
      <c r="T2928" s="50">
        <v>1234.7</v>
      </c>
      <c r="U2928" s="50">
        <v>1236.54</v>
      </c>
      <c r="V2928" s="50">
        <v>1239.1699999999998</v>
      </c>
      <c r="W2928" s="50">
        <v>1242.46</v>
      </c>
      <c r="X2928" s="50">
        <v>1244.6099999999999</v>
      </c>
      <c r="Y2928" s="50">
        <v>1244.32</v>
      </c>
    </row>
    <row r="2929" spans="1:25" ht="16.5" thickBot="1" x14ac:dyDescent="0.25">
      <c r="A2929" s="49">
        <f t="shared" si="80"/>
        <v>43480</v>
      </c>
      <c r="B2929" s="50">
        <v>1259.96</v>
      </c>
      <c r="C2929" s="50">
        <v>1270.3799999999999</v>
      </c>
      <c r="D2929" s="50">
        <v>1280.75</v>
      </c>
      <c r="E2929" s="50">
        <v>1296.6299999999999</v>
      </c>
      <c r="F2929" s="50">
        <v>1297.44</v>
      </c>
      <c r="G2929" s="50">
        <v>1295.74</v>
      </c>
      <c r="H2929" s="50">
        <v>1292.26</v>
      </c>
      <c r="I2929" s="50">
        <v>1274.0800000000002</v>
      </c>
      <c r="J2929" s="50">
        <v>1275.05</v>
      </c>
      <c r="K2929" s="50">
        <v>1273.6699999999998</v>
      </c>
      <c r="L2929" s="50">
        <v>1272.55</v>
      </c>
      <c r="M2929" s="50">
        <v>1273.75</v>
      </c>
      <c r="N2929" s="50">
        <v>1290.1600000000001</v>
      </c>
      <c r="O2929" s="50">
        <v>1292.26</v>
      </c>
      <c r="P2929" s="50">
        <v>1291.53</v>
      </c>
      <c r="Q2929" s="50">
        <v>1286.6400000000001</v>
      </c>
      <c r="R2929" s="50">
        <v>1270.8900000000001</v>
      </c>
      <c r="S2929" s="50">
        <v>1264.95</v>
      </c>
      <c r="T2929" s="50">
        <v>1254.9199999999998</v>
      </c>
      <c r="U2929" s="50">
        <v>1256.3399999999999</v>
      </c>
      <c r="V2929" s="50">
        <v>1254.1699999999998</v>
      </c>
      <c r="W2929" s="50">
        <v>1257.74</v>
      </c>
      <c r="X2929" s="50">
        <v>1259.8100000000002</v>
      </c>
      <c r="Y2929" s="50">
        <v>1257.21</v>
      </c>
    </row>
    <row r="2930" spans="1:25" ht="16.5" thickBot="1" x14ac:dyDescent="0.25">
      <c r="A2930" s="49">
        <f t="shared" si="80"/>
        <v>43481</v>
      </c>
      <c r="B2930" s="50">
        <v>1262.04</v>
      </c>
      <c r="C2930" s="50">
        <v>1268.8900000000001</v>
      </c>
      <c r="D2930" s="50">
        <v>1283.26</v>
      </c>
      <c r="E2930" s="50">
        <v>1294.1000000000001</v>
      </c>
      <c r="F2930" s="50">
        <v>1293.3900000000001</v>
      </c>
      <c r="G2930" s="50">
        <v>1292.45</v>
      </c>
      <c r="H2930" s="50">
        <v>1288.6699999999998</v>
      </c>
      <c r="I2930" s="50">
        <v>1283.6200000000001</v>
      </c>
      <c r="J2930" s="50">
        <v>1285.1600000000001</v>
      </c>
      <c r="K2930" s="50">
        <v>1283.26</v>
      </c>
      <c r="L2930" s="50">
        <v>1283.3300000000002</v>
      </c>
      <c r="M2930" s="50">
        <v>1284.6499999999999</v>
      </c>
      <c r="N2930" s="50">
        <v>1291.8900000000001</v>
      </c>
      <c r="O2930" s="50">
        <v>1292.54</v>
      </c>
      <c r="P2930" s="50">
        <v>1290.5</v>
      </c>
      <c r="Q2930" s="50">
        <v>1287.1499999999999</v>
      </c>
      <c r="R2930" s="50">
        <v>1272.4100000000001</v>
      </c>
      <c r="S2930" s="50">
        <v>1261.77</v>
      </c>
      <c r="T2930" s="50">
        <v>1252.8</v>
      </c>
      <c r="U2930" s="50">
        <v>1258.94</v>
      </c>
      <c r="V2930" s="50">
        <v>1259.1699999999998</v>
      </c>
      <c r="W2930" s="50">
        <v>1261.69</v>
      </c>
      <c r="X2930" s="50">
        <v>1263.4199999999998</v>
      </c>
      <c r="Y2930" s="50">
        <v>1263.18</v>
      </c>
    </row>
    <row r="2931" spans="1:25" ht="16.5" thickBot="1" x14ac:dyDescent="0.25">
      <c r="A2931" s="49">
        <f t="shared" si="80"/>
        <v>43482</v>
      </c>
      <c r="B2931" s="50">
        <v>1236.01</v>
      </c>
      <c r="C2931" s="50">
        <v>1239.25</v>
      </c>
      <c r="D2931" s="50">
        <v>1247.6000000000001</v>
      </c>
      <c r="E2931" s="50">
        <v>1292.9100000000001</v>
      </c>
      <c r="F2931" s="50">
        <v>1293.45</v>
      </c>
      <c r="G2931" s="50">
        <v>1293.04</v>
      </c>
      <c r="H2931" s="50">
        <v>1291.3100000000002</v>
      </c>
      <c r="I2931" s="50">
        <v>1275.54</v>
      </c>
      <c r="J2931" s="50">
        <v>1275.5</v>
      </c>
      <c r="K2931" s="50">
        <v>1275.07</v>
      </c>
      <c r="L2931" s="50">
        <v>1274.29</v>
      </c>
      <c r="M2931" s="50">
        <v>1274.5800000000002</v>
      </c>
      <c r="N2931" s="50">
        <v>1292.78</v>
      </c>
      <c r="O2931" s="50">
        <v>1292.27</v>
      </c>
      <c r="P2931" s="50">
        <v>1294.2</v>
      </c>
      <c r="Q2931" s="50">
        <v>1287.32</v>
      </c>
      <c r="R2931" s="50">
        <v>1268.28</v>
      </c>
      <c r="S2931" s="50">
        <v>1266.0899999999999</v>
      </c>
      <c r="T2931" s="50">
        <v>1233.8300000000002</v>
      </c>
      <c r="U2931" s="50">
        <v>1238.96</v>
      </c>
      <c r="V2931" s="50">
        <v>1235</v>
      </c>
      <c r="W2931" s="50">
        <v>1240.32</v>
      </c>
      <c r="X2931" s="50">
        <v>1236.79</v>
      </c>
      <c r="Y2931" s="50">
        <v>1233.79</v>
      </c>
    </row>
    <row r="2932" spans="1:25" ht="16.5" thickBot="1" x14ac:dyDescent="0.25">
      <c r="A2932" s="49">
        <f t="shared" si="80"/>
        <v>43483</v>
      </c>
      <c r="B2932" s="50">
        <v>1239.8300000000002</v>
      </c>
      <c r="C2932" s="50">
        <v>1257.8</v>
      </c>
      <c r="D2932" s="50">
        <v>1287.55</v>
      </c>
      <c r="E2932" s="50">
        <v>1292.3399999999999</v>
      </c>
      <c r="F2932" s="50">
        <v>1290.99</v>
      </c>
      <c r="G2932" s="50">
        <v>1289.3900000000001</v>
      </c>
      <c r="H2932" s="50">
        <v>1285.3399999999999</v>
      </c>
      <c r="I2932" s="50">
        <v>1277.98</v>
      </c>
      <c r="J2932" s="50">
        <v>1277.8599999999999</v>
      </c>
      <c r="K2932" s="50">
        <v>1278.49</v>
      </c>
      <c r="L2932" s="50">
        <v>1277.7</v>
      </c>
      <c r="M2932" s="50">
        <v>1276.8100000000002</v>
      </c>
      <c r="N2932" s="50">
        <v>1289.8999999999999</v>
      </c>
      <c r="O2932" s="50">
        <v>1290.47</v>
      </c>
      <c r="P2932" s="50">
        <v>1287.0899999999999</v>
      </c>
      <c r="Q2932" s="50">
        <v>1282.79</v>
      </c>
      <c r="R2932" s="50">
        <v>1263.3999999999999</v>
      </c>
      <c r="S2932" s="50">
        <v>1230.25</v>
      </c>
      <c r="T2932" s="50">
        <v>1229.3599999999999</v>
      </c>
      <c r="U2932" s="50">
        <v>1227.6000000000001</v>
      </c>
      <c r="V2932" s="50">
        <v>1227.8700000000001</v>
      </c>
      <c r="W2932" s="50">
        <v>1232.8799999999999</v>
      </c>
      <c r="X2932" s="50">
        <v>1234.25</v>
      </c>
      <c r="Y2932" s="50">
        <v>1234.75</v>
      </c>
    </row>
    <row r="2933" spans="1:25" ht="16.5" thickBot="1" x14ac:dyDescent="0.25">
      <c r="A2933" s="49">
        <f t="shared" si="80"/>
        <v>43484</v>
      </c>
      <c r="B2933" s="50">
        <v>1216.24</v>
      </c>
      <c r="C2933" s="50">
        <v>1218.04</v>
      </c>
      <c r="D2933" s="50">
        <v>1258.5</v>
      </c>
      <c r="E2933" s="50">
        <v>1266.1099999999999</v>
      </c>
      <c r="F2933" s="50">
        <v>1268.1099999999999</v>
      </c>
      <c r="G2933" s="50">
        <v>1299.18</v>
      </c>
      <c r="H2933" s="50">
        <v>1294.1600000000001</v>
      </c>
      <c r="I2933" s="50">
        <v>1290.6400000000001</v>
      </c>
      <c r="J2933" s="50">
        <v>1263.51</v>
      </c>
      <c r="K2933" s="50">
        <v>1258.02</v>
      </c>
      <c r="L2933" s="50">
        <v>1255.6099999999999</v>
      </c>
      <c r="M2933" s="50">
        <v>1284.96</v>
      </c>
      <c r="N2933" s="50">
        <v>1290.53</v>
      </c>
      <c r="O2933" s="50">
        <v>1292.1699999999998</v>
      </c>
      <c r="P2933" s="50">
        <v>1288.23</v>
      </c>
      <c r="Q2933" s="50">
        <v>1285.45</v>
      </c>
      <c r="R2933" s="50">
        <v>1253.74</v>
      </c>
      <c r="S2933" s="50">
        <v>1247.5</v>
      </c>
      <c r="T2933" s="50">
        <v>1204.3700000000001</v>
      </c>
      <c r="U2933" s="50">
        <v>1214.01</v>
      </c>
      <c r="V2933" s="50">
        <v>1209.8700000000001</v>
      </c>
      <c r="W2933" s="50">
        <v>1213.74</v>
      </c>
      <c r="X2933" s="50">
        <v>1212.52</v>
      </c>
      <c r="Y2933" s="50">
        <v>1212.8399999999999</v>
      </c>
    </row>
    <row r="2934" spans="1:25" ht="16.5" thickBot="1" x14ac:dyDescent="0.25">
      <c r="A2934" s="49">
        <f t="shared" si="80"/>
        <v>43485</v>
      </c>
      <c r="B2934" s="50">
        <v>1216.47</v>
      </c>
      <c r="C2934" s="50">
        <v>1214.26</v>
      </c>
      <c r="D2934" s="50">
        <v>1217.8900000000001</v>
      </c>
      <c r="E2934" s="50">
        <v>1259.4199999999998</v>
      </c>
      <c r="F2934" s="50">
        <v>1264.3300000000002</v>
      </c>
      <c r="G2934" s="50">
        <v>1267.57</v>
      </c>
      <c r="H2934" s="50">
        <v>1261.8700000000001</v>
      </c>
      <c r="I2934" s="50">
        <v>1259.45</v>
      </c>
      <c r="J2934" s="50">
        <v>1259.57</v>
      </c>
      <c r="K2934" s="50">
        <v>1256.51</v>
      </c>
      <c r="L2934" s="50">
        <v>1254.5899999999999</v>
      </c>
      <c r="M2934" s="50">
        <v>1257.3399999999999</v>
      </c>
      <c r="N2934" s="50">
        <v>1290.3100000000002</v>
      </c>
      <c r="O2934" s="50">
        <v>1292.77</v>
      </c>
      <c r="P2934" s="50">
        <v>1289.3900000000001</v>
      </c>
      <c r="Q2934" s="50">
        <v>1281.3399999999999</v>
      </c>
      <c r="R2934" s="50">
        <v>1249.69</v>
      </c>
      <c r="S2934" s="50">
        <v>1210.0899999999999</v>
      </c>
      <c r="T2934" s="50">
        <v>1201.5899999999999</v>
      </c>
      <c r="U2934" s="50">
        <v>1206.6499999999999</v>
      </c>
      <c r="V2934" s="50">
        <v>1207.9100000000001</v>
      </c>
      <c r="W2934" s="50">
        <v>1210.7</v>
      </c>
      <c r="X2934" s="50">
        <v>1215.5600000000002</v>
      </c>
      <c r="Y2934" s="50">
        <v>1215.3399999999999</v>
      </c>
    </row>
    <row r="2935" spans="1:25" ht="16.5" thickBot="1" x14ac:dyDescent="0.25">
      <c r="A2935" s="49">
        <f t="shared" si="80"/>
        <v>43486</v>
      </c>
      <c r="B2935" s="50">
        <v>1208.6699999999998</v>
      </c>
      <c r="C2935" s="50">
        <v>1239.6499999999999</v>
      </c>
      <c r="D2935" s="50">
        <v>1259.79</v>
      </c>
      <c r="E2935" s="50">
        <v>1262.8700000000001</v>
      </c>
      <c r="F2935" s="50">
        <v>1288.8799999999999</v>
      </c>
      <c r="G2935" s="50">
        <v>1282.45</v>
      </c>
      <c r="H2935" s="50">
        <v>1256.07</v>
      </c>
      <c r="I2935" s="50">
        <v>1250.02</v>
      </c>
      <c r="J2935" s="50">
        <v>1252.32</v>
      </c>
      <c r="K2935" s="50">
        <v>1253.96</v>
      </c>
      <c r="L2935" s="50">
        <v>1217.5899999999999</v>
      </c>
      <c r="M2935" s="50">
        <v>1255.0800000000002</v>
      </c>
      <c r="N2935" s="50">
        <v>1263.55</v>
      </c>
      <c r="O2935" s="50">
        <v>1291.27</v>
      </c>
      <c r="P2935" s="50">
        <v>1287.8700000000001</v>
      </c>
      <c r="Q2935" s="50">
        <v>1254.3500000000001</v>
      </c>
      <c r="R2935" s="50">
        <v>1250.6499999999999</v>
      </c>
      <c r="S2935" s="50">
        <v>1208.4100000000001</v>
      </c>
      <c r="T2935" s="50">
        <v>1208.24</v>
      </c>
      <c r="U2935" s="50">
        <v>1201.6200000000001</v>
      </c>
      <c r="V2935" s="50">
        <v>1201.1200000000001</v>
      </c>
      <c r="W2935" s="50">
        <v>1206.8100000000002</v>
      </c>
      <c r="X2935" s="50">
        <v>1210.79</v>
      </c>
      <c r="Y2935" s="50">
        <v>1209.21</v>
      </c>
    </row>
    <row r="2936" spans="1:25" ht="16.5" thickBot="1" x14ac:dyDescent="0.25">
      <c r="A2936" s="49">
        <f t="shared" si="80"/>
        <v>43487</v>
      </c>
      <c r="B2936" s="50">
        <v>1207.3300000000002</v>
      </c>
      <c r="C2936" s="50">
        <v>1255.29</v>
      </c>
      <c r="D2936" s="50">
        <v>1260.3599999999999</v>
      </c>
      <c r="E2936" s="50">
        <v>1263.02</v>
      </c>
      <c r="F2936" s="50">
        <v>1267.4100000000001</v>
      </c>
      <c r="G2936" s="50">
        <v>1264.49</v>
      </c>
      <c r="H2936" s="50">
        <v>1255.5800000000002</v>
      </c>
      <c r="I2936" s="50">
        <v>1210.3</v>
      </c>
      <c r="J2936" s="50">
        <v>1210.55</v>
      </c>
      <c r="K2936" s="50">
        <v>1232.5800000000002</v>
      </c>
      <c r="L2936" s="50">
        <v>1210.6699999999998</v>
      </c>
      <c r="M2936" s="50">
        <v>1212.19</v>
      </c>
      <c r="N2936" s="50">
        <v>1258.8</v>
      </c>
      <c r="O2936" s="50">
        <v>1261.3500000000001</v>
      </c>
      <c r="P2936" s="50">
        <v>1281.6600000000001</v>
      </c>
      <c r="Q2936" s="50">
        <v>1253.18</v>
      </c>
      <c r="R2936" s="50">
        <v>1208.68</v>
      </c>
      <c r="S2936" s="50">
        <v>1239.74</v>
      </c>
      <c r="T2936" s="50">
        <v>1202.9199999999998</v>
      </c>
      <c r="U2936" s="50">
        <v>1199.96</v>
      </c>
      <c r="V2936" s="50">
        <v>1200.27</v>
      </c>
      <c r="W2936" s="50">
        <v>1202.3</v>
      </c>
      <c r="X2936" s="50">
        <v>1206.05</v>
      </c>
      <c r="Y2936" s="50">
        <v>1205.75</v>
      </c>
    </row>
    <row r="2937" spans="1:25" ht="16.5" thickBot="1" x14ac:dyDescent="0.25">
      <c r="A2937" s="49">
        <f t="shared" si="80"/>
        <v>43488</v>
      </c>
      <c r="B2937" s="50">
        <v>1184.26</v>
      </c>
      <c r="C2937" s="50">
        <v>1190.9199999999998</v>
      </c>
      <c r="D2937" s="50">
        <v>1230.44</v>
      </c>
      <c r="E2937" s="50">
        <v>1257.27</v>
      </c>
      <c r="F2937" s="50">
        <v>1255.78</v>
      </c>
      <c r="G2937" s="50">
        <v>1256.51</v>
      </c>
      <c r="H2937" s="50">
        <v>1245.8399999999999</v>
      </c>
      <c r="I2937" s="50">
        <v>1182.6200000000001</v>
      </c>
      <c r="J2937" s="50">
        <v>1185.47</v>
      </c>
      <c r="K2937" s="50">
        <v>1184.94</v>
      </c>
      <c r="L2937" s="50">
        <v>1182.79</v>
      </c>
      <c r="M2937" s="50">
        <v>1182.93</v>
      </c>
      <c r="N2937" s="50">
        <v>1250.2</v>
      </c>
      <c r="O2937" s="50">
        <v>1254.24</v>
      </c>
      <c r="P2937" s="50">
        <v>1249.6600000000001</v>
      </c>
      <c r="Q2937" s="50">
        <v>1241.24</v>
      </c>
      <c r="R2937" s="50">
        <v>1179.01</v>
      </c>
      <c r="S2937" s="50">
        <v>1174.1299999999999</v>
      </c>
      <c r="T2937" s="50">
        <v>1175.03</v>
      </c>
      <c r="U2937" s="50">
        <v>1172.51</v>
      </c>
      <c r="V2937" s="50">
        <v>1175.57</v>
      </c>
      <c r="W2937" s="50">
        <v>1178.27</v>
      </c>
      <c r="X2937" s="50">
        <v>1182.25</v>
      </c>
      <c r="Y2937" s="50">
        <v>1182.75</v>
      </c>
    </row>
    <row r="2938" spans="1:25" ht="16.5" thickBot="1" x14ac:dyDescent="0.25">
      <c r="A2938" s="49">
        <f t="shared" si="80"/>
        <v>43489</v>
      </c>
      <c r="B2938" s="50">
        <v>1193.75</v>
      </c>
      <c r="C2938" s="50">
        <v>1278.23</v>
      </c>
      <c r="D2938" s="50">
        <v>1202.3100000000002</v>
      </c>
      <c r="E2938" s="50">
        <v>1286.22</v>
      </c>
      <c r="F2938" s="50">
        <v>1286.32</v>
      </c>
      <c r="G2938" s="50">
        <v>1284.29</v>
      </c>
      <c r="H2938" s="50">
        <v>1276.95</v>
      </c>
      <c r="I2938" s="50">
        <v>1191.45</v>
      </c>
      <c r="J2938" s="50">
        <v>1272.52</v>
      </c>
      <c r="K2938" s="50">
        <v>1191.8300000000002</v>
      </c>
      <c r="L2938" s="50">
        <v>1188.8</v>
      </c>
      <c r="M2938" s="50">
        <v>1189.3</v>
      </c>
      <c r="N2938" s="50">
        <v>1280.46</v>
      </c>
      <c r="O2938" s="50">
        <v>1283.55</v>
      </c>
      <c r="P2938" s="50">
        <v>1280.3</v>
      </c>
      <c r="Q2938" s="50">
        <v>1274.68</v>
      </c>
      <c r="R2938" s="50">
        <v>1186.57</v>
      </c>
      <c r="S2938" s="50">
        <v>1262.07</v>
      </c>
      <c r="T2938" s="50">
        <v>1187.3300000000002</v>
      </c>
      <c r="U2938" s="50">
        <v>1190.97</v>
      </c>
      <c r="V2938" s="50">
        <v>1188.1200000000001</v>
      </c>
      <c r="W2938" s="50">
        <v>1191.49</v>
      </c>
      <c r="X2938" s="50">
        <v>1186.1299999999999</v>
      </c>
      <c r="Y2938" s="50">
        <v>1183.3900000000001</v>
      </c>
    </row>
    <row r="2939" spans="1:25" ht="16.5" thickBot="1" x14ac:dyDescent="0.25">
      <c r="A2939" s="49">
        <f t="shared" si="80"/>
        <v>43490</v>
      </c>
      <c r="B2939" s="50">
        <v>1269.44</v>
      </c>
      <c r="C2939" s="50">
        <v>1277.93</v>
      </c>
      <c r="D2939" s="50">
        <v>1283.0800000000002</v>
      </c>
      <c r="E2939" s="50">
        <v>1286.3399999999999</v>
      </c>
      <c r="F2939" s="50">
        <v>1284.1499999999999</v>
      </c>
      <c r="G2939" s="50">
        <v>1280.57</v>
      </c>
      <c r="H2939" s="50">
        <v>1260.54</v>
      </c>
      <c r="I2939" s="50">
        <v>1258.73</v>
      </c>
      <c r="J2939" s="50">
        <v>1260.8599999999999</v>
      </c>
      <c r="K2939" s="50">
        <v>1255.6200000000001</v>
      </c>
      <c r="L2939" s="50">
        <v>1256.3599999999999</v>
      </c>
      <c r="M2939" s="50">
        <v>1255.75</v>
      </c>
      <c r="N2939" s="50">
        <v>1279.8500000000001</v>
      </c>
      <c r="O2939" s="50">
        <v>1282.3500000000001</v>
      </c>
      <c r="P2939" s="50">
        <v>1277.48</v>
      </c>
      <c r="Q2939" s="50">
        <v>1269.1200000000001</v>
      </c>
      <c r="R2939" s="50">
        <v>1256.93</v>
      </c>
      <c r="S2939" s="50">
        <v>1257.8799999999999</v>
      </c>
      <c r="T2939" s="50">
        <v>1255.1099999999999</v>
      </c>
      <c r="U2939" s="50">
        <v>1191.32</v>
      </c>
      <c r="V2939" s="50">
        <v>1192.5600000000002</v>
      </c>
      <c r="W2939" s="50">
        <v>1192.94</v>
      </c>
      <c r="X2939" s="50">
        <v>1196.43</v>
      </c>
      <c r="Y2939" s="50">
        <v>1206.3799999999999</v>
      </c>
    </row>
    <row r="2940" spans="1:25" ht="16.5" thickBot="1" x14ac:dyDescent="0.25">
      <c r="A2940" s="49">
        <f t="shared" si="80"/>
        <v>43491</v>
      </c>
      <c r="B2940" s="50">
        <v>1222.1299999999999</v>
      </c>
      <c r="C2940" s="50">
        <v>1275.23</v>
      </c>
      <c r="D2940" s="50">
        <v>1222.8100000000002</v>
      </c>
      <c r="E2940" s="50">
        <v>1270.9100000000001</v>
      </c>
      <c r="F2940" s="50">
        <v>1269.3300000000002</v>
      </c>
      <c r="G2940" s="50">
        <v>1268.3799999999999</v>
      </c>
      <c r="H2940" s="50">
        <v>1267.27</v>
      </c>
      <c r="I2940" s="50">
        <v>1261.43</v>
      </c>
      <c r="J2940" s="50">
        <v>1258.78</v>
      </c>
      <c r="K2940" s="50">
        <v>1253.94</v>
      </c>
      <c r="L2940" s="50">
        <v>1253.5899999999999</v>
      </c>
      <c r="M2940" s="50">
        <v>1255.4100000000001</v>
      </c>
      <c r="N2940" s="50">
        <v>1260.46</v>
      </c>
      <c r="O2940" s="50">
        <v>1261.6699999999998</v>
      </c>
      <c r="P2940" s="50">
        <v>1259.76</v>
      </c>
      <c r="Q2940" s="50">
        <v>1255.8500000000001</v>
      </c>
      <c r="R2940" s="50">
        <v>1257.0800000000002</v>
      </c>
      <c r="S2940" s="50">
        <v>1251.6000000000001</v>
      </c>
      <c r="T2940" s="50">
        <v>1254.96</v>
      </c>
      <c r="U2940" s="50">
        <v>1211.26</v>
      </c>
      <c r="V2940" s="50">
        <v>1210.02</v>
      </c>
      <c r="W2940" s="50">
        <v>1211.5</v>
      </c>
      <c r="X2940" s="50">
        <v>1209.7</v>
      </c>
      <c r="Y2940" s="50">
        <v>1213.01</v>
      </c>
    </row>
    <row r="2941" spans="1:25" ht="16.5" thickBot="1" x14ac:dyDescent="0.25">
      <c r="A2941" s="49">
        <f t="shared" si="80"/>
        <v>43492</v>
      </c>
      <c r="B2941" s="50">
        <v>1209.68</v>
      </c>
      <c r="C2941" s="50">
        <v>1243.76</v>
      </c>
      <c r="D2941" s="50">
        <v>1209.8999999999999</v>
      </c>
      <c r="E2941" s="50">
        <v>1261.72</v>
      </c>
      <c r="F2941" s="50">
        <v>1262.6699999999998</v>
      </c>
      <c r="G2941" s="50">
        <v>1265.96</v>
      </c>
      <c r="H2941" s="50">
        <v>1261.1600000000001</v>
      </c>
      <c r="I2941" s="50">
        <v>1261.0800000000002</v>
      </c>
      <c r="J2941" s="50">
        <v>1258.6099999999999</v>
      </c>
      <c r="K2941" s="50">
        <v>1255.74</v>
      </c>
      <c r="L2941" s="50">
        <v>1250.8399999999999</v>
      </c>
      <c r="M2941" s="50">
        <v>1256.73</v>
      </c>
      <c r="N2941" s="50">
        <v>1260.52</v>
      </c>
      <c r="O2941" s="50">
        <v>1259.98</v>
      </c>
      <c r="P2941" s="50">
        <v>1257.26</v>
      </c>
      <c r="Q2941" s="50">
        <v>1253.3799999999999</v>
      </c>
      <c r="R2941" s="50">
        <v>1253.3999999999999</v>
      </c>
      <c r="S2941" s="50">
        <v>1248.25</v>
      </c>
      <c r="T2941" s="50">
        <v>1251.47</v>
      </c>
      <c r="U2941" s="50">
        <v>1200.0800000000002</v>
      </c>
      <c r="V2941" s="50">
        <v>1203.97</v>
      </c>
      <c r="W2941" s="50">
        <v>1205.05</v>
      </c>
      <c r="X2941" s="50">
        <v>1211.93</v>
      </c>
      <c r="Y2941" s="50">
        <v>1211.8300000000002</v>
      </c>
    </row>
    <row r="2942" spans="1:25" ht="16.5" thickBot="1" x14ac:dyDescent="0.25">
      <c r="A2942" s="49">
        <f t="shared" si="80"/>
        <v>43493</v>
      </c>
      <c r="B2942" s="50">
        <v>1225.3300000000002</v>
      </c>
      <c r="C2942" s="50">
        <v>1267.23</v>
      </c>
      <c r="D2942" s="50">
        <v>1268.02</v>
      </c>
      <c r="E2942" s="50">
        <v>1267.5800000000002</v>
      </c>
      <c r="F2942" s="50">
        <v>1266.97</v>
      </c>
      <c r="G2942" s="50">
        <v>1263.28</v>
      </c>
      <c r="H2942" s="50">
        <v>1258.03</v>
      </c>
      <c r="I2942" s="50">
        <v>1253.3</v>
      </c>
      <c r="J2942" s="50">
        <v>1256.1200000000001</v>
      </c>
      <c r="K2942" s="50">
        <v>1254.8</v>
      </c>
      <c r="L2942" s="50">
        <v>1254.46</v>
      </c>
      <c r="M2942" s="50">
        <v>1255.5800000000002</v>
      </c>
      <c r="N2942" s="50">
        <v>1262.52</v>
      </c>
      <c r="O2942" s="50">
        <v>1264.4199999999998</v>
      </c>
      <c r="P2942" s="50">
        <v>1260.3599999999999</v>
      </c>
      <c r="Q2942" s="50">
        <v>1256.76</v>
      </c>
      <c r="R2942" s="50">
        <v>1257.23</v>
      </c>
      <c r="S2942" s="50">
        <v>1255.32</v>
      </c>
      <c r="T2942" s="50">
        <v>1245.6499999999999</v>
      </c>
      <c r="U2942" s="50">
        <v>1208.4100000000001</v>
      </c>
      <c r="V2942" s="50">
        <v>1207.6299999999999</v>
      </c>
      <c r="W2942" s="50">
        <v>1209.79</v>
      </c>
      <c r="X2942" s="50">
        <v>1210.6499999999999</v>
      </c>
      <c r="Y2942" s="50">
        <v>1212.95</v>
      </c>
    </row>
    <row r="2943" spans="1:25" ht="16.5" thickBot="1" x14ac:dyDescent="0.25">
      <c r="A2943" s="49">
        <f t="shared" si="80"/>
        <v>43494</v>
      </c>
      <c r="B2943" s="50">
        <v>1211.8300000000002</v>
      </c>
      <c r="C2943" s="50">
        <v>1262.23</v>
      </c>
      <c r="D2943" s="50">
        <v>1265.47</v>
      </c>
      <c r="E2943" s="50">
        <v>1268.55</v>
      </c>
      <c r="F2943" s="50">
        <v>1265.24</v>
      </c>
      <c r="G2943" s="50">
        <v>1261.0899999999999</v>
      </c>
      <c r="H2943" s="50">
        <v>1239.29</v>
      </c>
      <c r="I2943" s="50">
        <v>1203.24</v>
      </c>
      <c r="J2943" s="50">
        <v>1204.01</v>
      </c>
      <c r="K2943" s="50">
        <v>1201.78</v>
      </c>
      <c r="L2943" s="50">
        <v>1200.8700000000001</v>
      </c>
      <c r="M2943" s="50">
        <v>1203.8700000000001</v>
      </c>
      <c r="N2943" s="50">
        <v>1252.97</v>
      </c>
      <c r="O2943" s="50">
        <v>1258.6000000000001</v>
      </c>
      <c r="P2943" s="50">
        <v>1257.3700000000001</v>
      </c>
      <c r="Q2943" s="50">
        <v>1232.04</v>
      </c>
      <c r="R2943" s="50">
        <v>1200.47</v>
      </c>
      <c r="S2943" s="50">
        <v>1247.9199999999998</v>
      </c>
      <c r="T2943" s="50">
        <v>1202.1699999999998</v>
      </c>
      <c r="U2943" s="50">
        <v>1203.8599999999999</v>
      </c>
      <c r="V2943" s="50">
        <v>1200.3599999999999</v>
      </c>
      <c r="W2943" s="50">
        <v>1203.8799999999999</v>
      </c>
      <c r="X2943" s="50">
        <v>1204.04</v>
      </c>
      <c r="Y2943" s="50">
        <v>1204.98</v>
      </c>
    </row>
    <row r="2944" spans="1:25" ht="16.5" thickBot="1" x14ac:dyDescent="0.25">
      <c r="A2944" s="49">
        <f t="shared" si="80"/>
        <v>43495</v>
      </c>
      <c r="B2944" s="50">
        <v>1186.0899999999999</v>
      </c>
      <c r="C2944" s="50">
        <v>1239.26</v>
      </c>
      <c r="D2944" s="50">
        <v>1244.68</v>
      </c>
      <c r="E2944" s="50">
        <v>1285.6200000000001</v>
      </c>
      <c r="F2944" s="50">
        <v>1244.72</v>
      </c>
      <c r="G2944" s="50">
        <v>1242.72</v>
      </c>
      <c r="H2944" s="50">
        <v>1236.4100000000001</v>
      </c>
      <c r="I2944" s="50">
        <v>1185.5</v>
      </c>
      <c r="J2944" s="50">
        <v>1187.9100000000001</v>
      </c>
      <c r="K2944" s="50">
        <v>1186.45</v>
      </c>
      <c r="L2944" s="50">
        <v>1181.9100000000001</v>
      </c>
      <c r="M2944" s="50">
        <v>1185.71</v>
      </c>
      <c r="N2944" s="50">
        <v>1239.28</v>
      </c>
      <c r="O2944" s="50">
        <v>1280.8999999999999</v>
      </c>
      <c r="P2944" s="50">
        <v>1277.3300000000002</v>
      </c>
      <c r="Q2944" s="50">
        <v>1231.1299999999999</v>
      </c>
      <c r="R2944" s="50">
        <v>1181.3900000000001</v>
      </c>
      <c r="S2944" s="50">
        <v>1225.94</v>
      </c>
      <c r="T2944" s="50">
        <v>1183.5600000000002</v>
      </c>
      <c r="U2944" s="50">
        <v>1182.48</v>
      </c>
      <c r="V2944" s="50">
        <v>1189.1200000000001</v>
      </c>
      <c r="W2944" s="50">
        <v>1186.3</v>
      </c>
      <c r="X2944" s="50">
        <v>1192.0600000000002</v>
      </c>
      <c r="Y2944" s="50">
        <v>1193.8</v>
      </c>
    </row>
    <row r="2945" spans="1:25" ht="16.5" thickBot="1" x14ac:dyDescent="0.25">
      <c r="A2945" s="49">
        <f t="shared" si="80"/>
        <v>43496</v>
      </c>
      <c r="B2945" s="50">
        <v>1189.75</v>
      </c>
      <c r="C2945" s="50">
        <v>1241.3599999999999</v>
      </c>
      <c r="D2945" s="50">
        <v>1246.04</v>
      </c>
      <c r="E2945" s="50">
        <v>1284.75</v>
      </c>
      <c r="F2945" s="50">
        <v>1245.3999999999999</v>
      </c>
      <c r="G2945" s="50">
        <v>1242.82</v>
      </c>
      <c r="H2945" s="50">
        <v>1236.07</v>
      </c>
      <c r="I2945" s="50">
        <v>1235.0899999999999</v>
      </c>
      <c r="J2945" s="50">
        <v>1234.94</v>
      </c>
      <c r="K2945" s="50">
        <v>1242.29</v>
      </c>
      <c r="L2945" s="50">
        <v>1193.7</v>
      </c>
      <c r="M2945" s="50">
        <v>1193.8</v>
      </c>
      <c r="N2945" s="50">
        <v>1282.51</v>
      </c>
      <c r="O2945" s="50">
        <v>1280.29</v>
      </c>
      <c r="P2945" s="50">
        <v>1277.68</v>
      </c>
      <c r="Q2945" s="50">
        <v>1234.75</v>
      </c>
      <c r="R2945" s="50">
        <v>1185.3500000000001</v>
      </c>
      <c r="S2945" s="50">
        <v>1225.6699999999998</v>
      </c>
      <c r="T2945" s="50">
        <v>1183.3799999999999</v>
      </c>
      <c r="U2945" s="50">
        <v>1186.07</v>
      </c>
      <c r="V2945" s="50">
        <v>1185.93</v>
      </c>
      <c r="W2945" s="50">
        <v>1191.54</v>
      </c>
      <c r="X2945" s="50">
        <v>1188.0899999999999</v>
      </c>
      <c r="Y2945" s="50">
        <v>1185.5</v>
      </c>
    </row>
    <row r="2946" spans="1:25" s="60" customFormat="1" ht="21" thickBot="1" x14ac:dyDescent="0.35">
      <c r="A2946" s="156" t="s">
        <v>64</v>
      </c>
      <c r="B2946" s="158" t="s">
        <v>130</v>
      </c>
      <c r="C2946" s="159"/>
      <c r="D2946" s="159"/>
      <c r="E2946" s="159"/>
      <c r="F2946" s="159"/>
      <c r="G2946" s="159"/>
      <c r="H2946" s="159"/>
      <c r="I2946" s="159"/>
      <c r="J2946" s="159"/>
      <c r="K2946" s="159"/>
      <c r="L2946" s="159"/>
      <c r="M2946" s="159"/>
      <c r="N2946" s="159"/>
      <c r="O2946" s="159"/>
      <c r="P2946" s="159"/>
      <c r="Q2946" s="159"/>
      <c r="R2946" s="159"/>
      <c r="S2946" s="159"/>
      <c r="T2946" s="159"/>
      <c r="U2946" s="159"/>
      <c r="V2946" s="159"/>
      <c r="W2946" s="159"/>
      <c r="X2946" s="159"/>
      <c r="Y2946" s="160"/>
    </row>
    <row r="2947" spans="1:25" ht="32.25" thickBot="1" x14ac:dyDescent="0.3">
      <c r="A2947" s="157"/>
      <c r="B2947" s="48" t="s">
        <v>66</v>
      </c>
      <c r="C2947" s="48" t="s">
        <v>67</v>
      </c>
      <c r="D2947" s="48" t="s">
        <v>68</v>
      </c>
      <c r="E2947" s="48" t="s">
        <v>69</v>
      </c>
      <c r="F2947" s="48" t="s">
        <v>70</v>
      </c>
      <c r="G2947" s="48" t="s">
        <v>71</v>
      </c>
      <c r="H2947" s="48" t="s">
        <v>72</v>
      </c>
      <c r="I2947" s="48" t="s">
        <v>73</v>
      </c>
      <c r="J2947" s="48" t="s">
        <v>74</v>
      </c>
      <c r="K2947" s="48" t="s">
        <v>75</v>
      </c>
      <c r="L2947" s="48" t="s">
        <v>76</v>
      </c>
      <c r="M2947" s="48" t="s">
        <v>77</v>
      </c>
      <c r="N2947" s="48" t="s">
        <v>78</v>
      </c>
      <c r="O2947" s="48" t="s">
        <v>79</v>
      </c>
      <c r="P2947" s="48" t="s">
        <v>80</v>
      </c>
      <c r="Q2947" s="48" t="s">
        <v>81</v>
      </c>
      <c r="R2947" s="48" t="s">
        <v>82</v>
      </c>
      <c r="S2947" s="48" t="s">
        <v>83</v>
      </c>
      <c r="T2947" s="48" t="s">
        <v>84</v>
      </c>
      <c r="U2947" s="48" t="s">
        <v>85</v>
      </c>
      <c r="V2947" s="48" t="s">
        <v>86</v>
      </c>
      <c r="W2947" s="48" t="s">
        <v>87</v>
      </c>
      <c r="X2947" s="48" t="s">
        <v>88</v>
      </c>
      <c r="Y2947" s="48" t="s">
        <v>89</v>
      </c>
    </row>
    <row r="2948" spans="1:25" ht="16.5" thickBot="1" x14ac:dyDescent="0.25">
      <c r="A2948" s="49">
        <f t="shared" ref="A2948:A2978" si="81">A2915</f>
        <v>43466</v>
      </c>
      <c r="B2948" s="50">
        <v>1419.64</v>
      </c>
      <c r="C2948" s="50">
        <v>1435.94</v>
      </c>
      <c r="D2948" s="50">
        <v>1431.26</v>
      </c>
      <c r="E2948" s="50">
        <v>1433.59</v>
      </c>
      <c r="F2948" s="50">
        <v>1438.68</v>
      </c>
      <c r="G2948" s="50">
        <v>1441.32</v>
      </c>
      <c r="H2948" s="50">
        <v>1438.16</v>
      </c>
      <c r="I2948" s="50">
        <v>1437.82</v>
      </c>
      <c r="J2948" s="50">
        <v>1443.19</v>
      </c>
      <c r="K2948" s="50">
        <v>1446.75</v>
      </c>
      <c r="L2948" s="50">
        <v>1446.53</v>
      </c>
      <c r="M2948" s="50">
        <v>1449.05</v>
      </c>
      <c r="N2948" s="50">
        <v>1457.64</v>
      </c>
      <c r="O2948" s="50">
        <v>1464.16</v>
      </c>
      <c r="P2948" s="50">
        <v>1460.74</v>
      </c>
      <c r="Q2948" s="50">
        <v>1453.1200000000001</v>
      </c>
      <c r="R2948" s="50">
        <v>1451.36</v>
      </c>
      <c r="S2948" s="50">
        <v>1443.5800000000002</v>
      </c>
      <c r="T2948" s="50">
        <v>1447.3100000000002</v>
      </c>
      <c r="U2948" s="50">
        <v>1437.1000000000001</v>
      </c>
      <c r="V2948" s="50">
        <v>1424.89</v>
      </c>
      <c r="W2948" s="50">
        <v>1421.61</v>
      </c>
      <c r="X2948" s="50">
        <v>1426.78</v>
      </c>
      <c r="Y2948" s="50">
        <v>1415.77</v>
      </c>
    </row>
    <row r="2949" spans="1:25" ht="16.5" thickBot="1" x14ac:dyDescent="0.25">
      <c r="A2949" s="49">
        <f t="shared" si="81"/>
        <v>43467</v>
      </c>
      <c r="B2949" s="50">
        <v>1421.09</v>
      </c>
      <c r="C2949" s="50">
        <v>1415.09</v>
      </c>
      <c r="D2949" s="50">
        <v>1435.34</v>
      </c>
      <c r="E2949" s="50">
        <v>1437.11</v>
      </c>
      <c r="F2949" s="50">
        <v>1444.28</v>
      </c>
      <c r="G2949" s="50">
        <v>1449.6200000000001</v>
      </c>
      <c r="H2949" s="50">
        <v>1451.45</v>
      </c>
      <c r="I2949" s="50">
        <v>1453.09</v>
      </c>
      <c r="J2949" s="50">
        <v>1450.8500000000001</v>
      </c>
      <c r="K2949" s="50">
        <v>1454.17</v>
      </c>
      <c r="L2949" s="50">
        <v>1455.66</v>
      </c>
      <c r="M2949" s="50">
        <v>1455.49</v>
      </c>
      <c r="N2949" s="50">
        <v>1461.8700000000001</v>
      </c>
      <c r="O2949" s="50">
        <v>1465.21</v>
      </c>
      <c r="P2949" s="50">
        <v>1454.5800000000002</v>
      </c>
      <c r="Q2949" s="50">
        <v>1450.8999999999999</v>
      </c>
      <c r="R2949" s="50">
        <v>1446.45</v>
      </c>
      <c r="S2949" s="50">
        <v>1439.98</v>
      </c>
      <c r="T2949" s="50">
        <v>1425.45</v>
      </c>
      <c r="U2949" s="50">
        <v>1428.22</v>
      </c>
      <c r="V2949" s="50">
        <v>1150.77</v>
      </c>
      <c r="W2949" s="50">
        <v>1157.5</v>
      </c>
      <c r="X2949" s="50">
        <v>1426.49</v>
      </c>
      <c r="Y2949" s="50">
        <v>1427.94</v>
      </c>
    </row>
    <row r="2950" spans="1:25" ht="16.5" thickBot="1" x14ac:dyDescent="0.25">
      <c r="A2950" s="49">
        <f t="shared" si="81"/>
        <v>43468</v>
      </c>
      <c r="B2950" s="50">
        <v>1432.98</v>
      </c>
      <c r="C2950" s="50">
        <v>1440.6000000000001</v>
      </c>
      <c r="D2950" s="50">
        <v>1448.53</v>
      </c>
      <c r="E2950" s="50">
        <v>1450.19</v>
      </c>
      <c r="F2950" s="50">
        <v>1457.18</v>
      </c>
      <c r="G2950" s="50">
        <v>1459.25</v>
      </c>
      <c r="H2950" s="50">
        <v>1453.57</v>
      </c>
      <c r="I2950" s="50">
        <v>1461.75</v>
      </c>
      <c r="J2950" s="50">
        <v>1461.3300000000002</v>
      </c>
      <c r="K2950" s="50">
        <v>1457.09</v>
      </c>
      <c r="L2950" s="50">
        <v>1451.7900000000002</v>
      </c>
      <c r="M2950" s="50">
        <v>1455.97</v>
      </c>
      <c r="N2950" s="50">
        <v>1464.21</v>
      </c>
      <c r="O2950" s="50">
        <v>1467.1299999999999</v>
      </c>
      <c r="P2950" s="50">
        <v>1464.92</v>
      </c>
      <c r="Q2950" s="50">
        <v>1451.6200000000001</v>
      </c>
      <c r="R2950" s="50">
        <v>1446.8100000000002</v>
      </c>
      <c r="S2950" s="50">
        <v>1441.5600000000002</v>
      </c>
      <c r="T2950" s="50">
        <v>1435.7</v>
      </c>
      <c r="U2950" s="50">
        <v>1435.66</v>
      </c>
      <c r="V2950" s="50">
        <v>1435.8300000000002</v>
      </c>
      <c r="W2950" s="50">
        <v>1435.14</v>
      </c>
      <c r="X2950" s="50">
        <v>1428.84</v>
      </c>
      <c r="Y2950" s="50">
        <v>1427.24</v>
      </c>
    </row>
    <row r="2951" spans="1:25" ht="16.5" thickBot="1" x14ac:dyDescent="0.25">
      <c r="A2951" s="49">
        <f t="shared" si="81"/>
        <v>43469</v>
      </c>
      <c r="B2951" s="50">
        <v>1424.48</v>
      </c>
      <c r="C2951" s="50">
        <v>1431.11</v>
      </c>
      <c r="D2951" s="50">
        <v>1441.82</v>
      </c>
      <c r="E2951" s="50">
        <v>1442.89</v>
      </c>
      <c r="F2951" s="50">
        <v>1449.5600000000002</v>
      </c>
      <c r="G2951" s="50">
        <v>1452.43</v>
      </c>
      <c r="H2951" s="50">
        <v>1454.8799999999999</v>
      </c>
      <c r="I2951" s="50">
        <v>1458.34</v>
      </c>
      <c r="J2951" s="50">
        <v>1452.99</v>
      </c>
      <c r="K2951" s="50">
        <v>1451.03</v>
      </c>
      <c r="L2951" s="50">
        <v>1449.14</v>
      </c>
      <c r="M2951" s="50">
        <v>1456.3</v>
      </c>
      <c r="N2951" s="50">
        <v>1466.6200000000001</v>
      </c>
      <c r="O2951" s="50">
        <v>1465.05</v>
      </c>
      <c r="P2951" s="50">
        <v>1462.3999999999999</v>
      </c>
      <c r="Q2951" s="50">
        <v>1453.21</v>
      </c>
      <c r="R2951" s="50">
        <v>1446.19</v>
      </c>
      <c r="S2951" s="50">
        <v>1445.49</v>
      </c>
      <c r="T2951" s="50">
        <v>1433.8300000000002</v>
      </c>
      <c r="U2951" s="50">
        <v>1439.23</v>
      </c>
      <c r="V2951" s="50">
        <v>1425.1299999999999</v>
      </c>
      <c r="W2951" s="50">
        <v>1436.82</v>
      </c>
      <c r="X2951" s="50">
        <v>1436.27</v>
      </c>
      <c r="Y2951" s="50">
        <v>1429.44</v>
      </c>
    </row>
    <row r="2952" spans="1:25" ht="16.5" thickBot="1" x14ac:dyDescent="0.25">
      <c r="A2952" s="49">
        <f t="shared" si="81"/>
        <v>43470</v>
      </c>
      <c r="B2952" s="50">
        <v>1432.98</v>
      </c>
      <c r="C2952" s="50">
        <v>1437.95</v>
      </c>
      <c r="D2952" s="50">
        <v>1443.93</v>
      </c>
      <c r="E2952" s="50">
        <v>1446.1000000000001</v>
      </c>
      <c r="F2952" s="50">
        <v>1453.02</v>
      </c>
      <c r="G2952" s="50">
        <v>1456.01</v>
      </c>
      <c r="H2952" s="50">
        <v>1451.5600000000002</v>
      </c>
      <c r="I2952" s="50">
        <v>1447.8700000000001</v>
      </c>
      <c r="J2952" s="50">
        <v>1445.36</v>
      </c>
      <c r="K2952" s="50">
        <v>1445.97</v>
      </c>
      <c r="L2952" s="50">
        <v>1443.32</v>
      </c>
      <c r="M2952" s="50">
        <v>1451.5600000000002</v>
      </c>
      <c r="N2952" s="50">
        <v>1489.95</v>
      </c>
      <c r="O2952" s="50">
        <v>1490.17</v>
      </c>
      <c r="P2952" s="50">
        <v>1485.99</v>
      </c>
      <c r="Q2952" s="50">
        <v>1453.8799999999999</v>
      </c>
      <c r="R2952" s="50">
        <v>1448.3500000000001</v>
      </c>
      <c r="S2952" s="50">
        <v>1438.41</v>
      </c>
      <c r="T2952" s="50">
        <v>1430.8799999999999</v>
      </c>
      <c r="U2952" s="50">
        <v>1433.73</v>
      </c>
      <c r="V2952" s="50">
        <v>1431.99</v>
      </c>
      <c r="W2952" s="50">
        <v>1437.76</v>
      </c>
      <c r="X2952" s="50">
        <v>1434.21</v>
      </c>
      <c r="Y2952" s="50">
        <v>1435.3799999999999</v>
      </c>
    </row>
    <row r="2953" spans="1:25" ht="16.5" thickBot="1" x14ac:dyDescent="0.25">
      <c r="A2953" s="49">
        <f t="shared" si="81"/>
        <v>43471</v>
      </c>
      <c r="B2953" s="50">
        <v>1436.16</v>
      </c>
      <c r="C2953" s="50">
        <v>1443.6000000000001</v>
      </c>
      <c r="D2953" s="50">
        <v>1450.5600000000002</v>
      </c>
      <c r="E2953" s="50">
        <v>1452.52</v>
      </c>
      <c r="F2953" s="50">
        <v>1460.92</v>
      </c>
      <c r="G2953" s="50">
        <v>1463.41</v>
      </c>
      <c r="H2953" s="50">
        <v>1456.2</v>
      </c>
      <c r="I2953" s="50">
        <v>1456.3799999999999</v>
      </c>
      <c r="J2953" s="50">
        <v>1456.6200000000001</v>
      </c>
      <c r="K2953" s="50">
        <v>1453.5800000000002</v>
      </c>
      <c r="L2953" s="50">
        <v>1451.25</v>
      </c>
      <c r="M2953" s="50">
        <v>1463.5800000000002</v>
      </c>
      <c r="N2953" s="50">
        <v>1498.3500000000001</v>
      </c>
      <c r="O2953" s="50">
        <v>1463.03</v>
      </c>
      <c r="P2953" s="50">
        <v>1489.5800000000002</v>
      </c>
      <c r="Q2953" s="50">
        <v>1452.98</v>
      </c>
      <c r="R2953" s="50">
        <v>1451.93</v>
      </c>
      <c r="S2953" s="50">
        <v>1451.8799999999999</v>
      </c>
      <c r="T2953" s="50">
        <v>1438.49</v>
      </c>
      <c r="U2953" s="50">
        <v>1436.19</v>
      </c>
      <c r="V2953" s="50">
        <v>1432.28</v>
      </c>
      <c r="W2953" s="50">
        <v>1434.91</v>
      </c>
      <c r="X2953" s="50">
        <v>1432.7</v>
      </c>
      <c r="Y2953" s="50">
        <v>1432.1299999999999</v>
      </c>
    </row>
    <row r="2954" spans="1:25" ht="16.5" thickBot="1" x14ac:dyDescent="0.25">
      <c r="A2954" s="49">
        <f t="shared" si="81"/>
        <v>43472</v>
      </c>
      <c r="B2954" s="50">
        <v>1422.96</v>
      </c>
      <c r="C2954" s="50">
        <v>1433.3799999999999</v>
      </c>
      <c r="D2954" s="50">
        <v>1443.3799999999999</v>
      </c>
      <c r="E2954" s="50">
        <v>1449.7</v>
      </c>
      <c r="F2954" s="50">
        <v>1448.91</v>
      </c>
      <c r="G2954" s="50">
        <v>1459.25</v>
      </c>
      <c r="H2954" s="50">
        <v>1456.5</v>
      </c>
      <c r="I2954" s="50">
        <v>1456.23</v>
      </c>
      <c r="J2954" s="50">
        <v>1456.47</v>
      </c>
      <c r="K2954" s="50">
        <v>1457.96</v>
      </c>
      <c r="L2954" s="50">
        <v>1456.6499999999999</v>
      </c>
      <c r="M2954" s="50">
        <v>1462.03</v>
      </c>
      <c r="N2954" s="50">
        <v>1469.3500000000001</v>
      </c>
      <c r="O2954" s="50">
        <v>1472.26</v>
      </c>
      <c r="P2954" s="50">
        <v>1496.75</v>
      </c>
      <c r="Q2954" s="50">
        <v>1452.0800000000002</v>
      </c>
      <c r="R2954" s="50">
        <v>1447.8100000000002</v>
      </c>
      <c r="S2954" s="50">
        <v>1445.5800000000002</v>
      </c>
      <c r="T2954" s="50">
        <v>1440.44</v>
      </c>
      <c r="U2954" s="50">
        <v>1442.64</v>
      </c>
      <c r="V2954" s="50">
        <v>1436.97</v>
      </c>
      <c r="W2954" s="50">
        <v>1441.3700000000001</v>
      </c>
      <c r="X2954" s="50">
        <v>1442.43</v>
      </c>
      <c r="Y2954" s="50">
        <v>1436.97</v>
      </c>
    </row>
    <row r="2955" spans="1:25" ht="16.5" thickBot="1" x14ac:dyDescent="0.25">
      <c r="A2955" s="49">
        <f t="shared" si="81"/>
        <v>43473</v>
      </c>
      <c r="B2955" s="50">
        <v>1435.77</v>
      </c>
      <c r="C2955" s="50">
        <v>1440.64</v>
      </c>
      <c r="D2955" s="50">
        <v>1444.98</v>
      </c>
      <c r="E2955" s="50">
        <v>1448.23</v>
      </c>
      <c r="F2955" s="50">
        <v>1456.44</v>
      </c>
      <c r="G2955" s="50">
        <v>1461.21</v>
      </c>
      <c r="H2955" s="50">
        <v>1455.95</v>
      </c>
      <c r="I2955" s="50">
        <v>1450.3100000000002</v>
      </c>
      <c r="J2955" s="50">
        <v>1448.32</v>
      </c>
      <c r="K2955" s="50">
        <v>1450.03</v>
      </c>
      <c r="L2955" s="50">
        <v>1446.7900000000002</v>
      </c>
      <c r="M2955" s="50">
        <v>1448.98</v>
      </c>
      <c r="N2955" s="50">
        <v>1484.94</v>
      </c>
      <c r="O2955" s="50">
        <v>1488.93</v>
      </c>
      <c r="P2955" s="50">
        <v>1481.86</v>
      </c>
      <c r="Q2955" s="50">
        <v>1446.68</v>
      </c>
      <c r="R2955" s="50">
        <v>1441.14</v>
      </c>
      <c r="S2955" s="50">
        <v>1435.78</v>
      </c>
      <c r="T2955" s="50">
        <v>1430.53</v>
      </c>
      <c r="U2955" s="50">
        <v>1427.09</v>
      </c>
      <c r="V2955" s="50">
        <v>1432.8500000000001</v>
      </c>
      <c r="W2955" s="50">
        <v>1433.03</v>
      </c>
      <c r="X2955" s="50">
        <v>1435.8999999999999</v>
      </c>
      <c r="Y2955" s="50">
        <v>1433.42</v>
      </c>
    </row>
    <row r="2956" spans="1:25" ht="16.5" thickBot="1" x14ac:dyDescent="0.25">
      <c r="A2956" s="49">
        <f t="shared" si="81"/>
        <v>43474</v>
      </c>
      <c r="B2956" s="50">
        <v>1433.8700000000001</v>
      </c>
      <c r="C2956" s="50">
        <v>1439.61</v>
      </c>
      <c r="D2956" s="50">
        <v>1445.57</v>
      </c>
      <c r="E2956" s="50">
        <v>1450.76</v>
      </c>
      <c r="F2956" s="50">
        <v>1452.3799999999999</v>
      </c>
      <c r="G2956" s="50">
        <v>1453.8100000000002</v>
      </c>
      <c r="H2956" s="50">
        <v>1447.71</v>
      </c>
      <c r="I2956" s="50">
        <v>1445.5400000000002</v>
      </c>
      <c r="J2956" s="50">
        <v>1444.99</v>
      </c>
      <c r="K2956" s="50">
        <v>1444.75</v>
      </c>
      <c r="L2956" s="50">
        <v>1444.84</v>
      </c>
      <c r="M2956" s="50">
        <v>1449</v>
      </c>
      <c r="N2956" s="50">
        <v>1483.3799999999999</v>
      </c>
      <c r="O2956" s="50">
        <v>1482.6299999999999</v>
      </c>
      <c r="P2956" s="50">
        <v>1480.93</v>
      </c>
      <c r="Q2956" s="50">
        <v>1445.11</v>
      </c>
      <c r="R2956" s="50">
        <v>1439</v>
      </c>
      <c r="S2956" s="50">
        <v>1435.68</v>
      </c>
      <c r="T2956" s="50">
        <v>1430.45</v>
      </c>
      <c r="U2956" s="50">
        <v>1426.1200000000001</v>
      </c>
      <c r="V2956" s="50">
        <v>1433.49</v>
      </c>
      <c r="W2956" s="50">
        <v>1429.8</v>
      </c>
      <c r="X2956" s="50">
        <v>1439.27</v>
      </c>
      <c r="Y2956" s="50">
        <v>1440.19</v>
      </c>
    </row>
    <row r="2957" spans="1:25" ht="16.5" thickBot="1" x14ac:dyDescent="0.25">
      <c r="A2957" s="49">
        <f t="shared" si="81"/>
        <v>43475</v>
      </c>
      <c r="B2957" s="50">
        <v>1448.3100000000002</v>
      </c>
      <c r="C2957" s="50">
        <v>1458.48</v>
      </c>
      <c r="D2957" s="50">
        <v>1473.68</v>
      </c>
      <c r="E2957" s="50">
        <v>1478.05</v>
      </c>
      <c r="F2957" s="50">
        <v>1480.74</v>
      </c>
      <c r="G2957" s="50">
        <v>1480.84</v>
      </c>
      <c r="H2957" s="50">
        <v>1474.5800000000002</v>
      </c>
      <c r="I2957" s="50">
        <v>1469.98</v>
      </c>
      <c r="J2957" s="50">
        <v>1469.78</v>
      </c>
      <c r="K2957" s="50">
        <v>1470.3700000000001</v>
      </c>
      <c r="L2957" s="50">
        <v>1453.3500000000001</v>
      </c>
      <c r="M2957" s="50">
        <v>1460.17</v>
      </c>
      <c r="N2957" s="50">
        <v>1488.89</v>
      </c>
      <c r="O2957" s="50">
        <v>1482.36</v>
      </c>
      <c r="P2957" s="50">
        <v>1480.8500000000001</v>
      </c>
      <c r="Q2957" s="50">
        <v>1472.17</v>
      </c>
      <c r="R2957" s="50">
        <v>1450.09</v>
      </c>
      <c r="S2957" s="50">
        <v>1445.09</v>
      </c>
      <c r="T2957" s="50">
        <v>1439.17</v>
      </c>
      <c r="U2957" s="50">
        <v>1446.36</v>
      </c>
      <c r="V2957" s="50">
        <v>1449.11</v>
      </c>
      <c r="W2957" s="50">
        <v>1450.91</v>
      </c>
      <c r="X2957" s="50">
        <v>1447.28</v>
      </c>
      <c r="Y2957" s="50">
        <v>1446</v>
      </c>
    </row>
    <row r="2958" spans="1:25" ht="16.5" thickBot="1" x14ac:dyDescent="0.25">
      <c r="A2958" s="49">
        <f t="shared" si="81"/>
        <v>43476</v>
      </c>
      <c r="B2958" s="50">
        <v>1443.77</v>
      </c>
      <c r="C2958" s="50">
        <v>1451.0400000000002</v>
      </c>
      <c r="D2958" s="50">
        <v>1471.3999999999999</v>
      </c>
      <c r="E2958" s="50">
        <v>1477.14</v>
      </c>
      <c r="F2958" s="50">
        <v>1475.57</v>
      </c>
      <c r="G2958" s="50">
        <v>1475.32</v>
      </c>
      <c r="H2958" s="50">
        <v>1470.28</v>
      </c>
      <c r="I2958" s="50">
        <v>1453.01</v>
      </c>
      <c r="J2958" s="50">
        <v>1461.93</v>
      </c>
      <c r="K2958" s="50">
        <v>1453.61</v>
      </c>
      <c r="L2958" s="50">
        <v>1452.7</v>
      </c>
      <c r="M2958" s="50">
        <v>1453.78</v>
      </c>
      <c r="N2958" s="50">
        <v>1477.2900000000002</v>
      </c>
      <c r="O2958" s="50">
        <v>1476.3</v>
      </c>
      <c r="P2958" s="50">
        <v>1474.2900000000002</v>
      </c>
      <c r="Q2958" s="50">
        <v>1465.09</v>
      </c>
      <c r="R2958" s="50">
        <v>1446.3300000000002</v>
      </c>
      <c r="S2958" s="50">
        <v>1441.26</v>
      </c>
      <c r="T2958" s="50">
        <v>1434.8100000000002</v>
      </c>
      <c r="U2958" s="50">
        <v>1445.3799999999999</v>
      </c>
      <c r="V2958" s="50">
        <v>1443.84</v>
      </c>
      <c r="W2958" s="50">
        <v>1446.98</v>
      </c>
      <c r="X2958" s="50">
        <v>1446.59</v>
      </c>
      <c r="Y2958" s="50">
        <v>1446.82</v>
      </c>
    </row>
    <row r="2959" spans="1:25" ht="16.5" thickBot="1" x14ac:dyDescent="0.25">
      <c r="A2959" s="49">
        <f t="shared" si="81"/>
        <v>43477</v>
      </c>
      <c r="B2959" s="50">
        <v>1453.07</v>
      </c>
      <c r="C2959" s="50">
        <v>1449.6200000000001</v>
      </c>
      <c r="D2959" s="50">
        <v>1453.36</v>
      </c>
      <c r="E2959" s="50">
        <v>1460.8</v>
      </c>
      <c r="F2959" s="50">
        <v>1462.8100000000002</v>
      </c>
      <c r="G2959" s="50">
        <v>1476.39</v>
      </c>
      <c r="H2959" s="50">
        <v>1476.32</v>
      </c>
      <c r="I2959" s="50">
        <v>1474.96</v>
      </c>
      <c r="J2959" s="50">
        <v>1469.28</v>
      </c>
      <c r="K2959" s="50">
        <v>1468.0600000000002</v>
      </c>
      <c r="L2959" s="50">
        <v>1452.24</v>
      </c>
      <c r="M2959" s="50">
        <v>1467.19</v>
      </c>
      <c r="N2959" s="50">
        <v>1478.52</v>
      </c>
      <c r="O2959" s="50">
        <v>1482.73</v>
      </c>
      <c r="P2959" s="50">
        <v>1479.49</v>
      </c>
      <c r="Q2959" s="50">
        <v>1470.47</v>
      </c>
      <c r="R2959" s="50">
        <v>1446.61</v>
      </c>
      <c r="S2959" s="50">
        <v>1451.3500000000001</v>
      </c>
      <c r="T2959" s="50">
        <v>1449.8500000000001</v>
      </c>
      <c r="U2959" s="50">
        <v>1456.22</v>
      </c>
      <c r="V2959" s="50">
        <v>1451.22</v>
      </c>
      <c r="W2959" s="50">
        <v>1450.73</v>
      </c>
      <c r="X2959" s="50">
        <v>1445.27</v>
      </c>
      <c r="Y2959" s="50">
        <v>1449.36</v>
      </c>
    </row>
    <row r="2960" spans="1:25" ht="16.5" thickBot="1" x14ac:dyDescent="0.25">
      <c r="A2960" s="49">
        <f t="shared" si="81"/>
        <v>43478</v>
      </c>
      <c r="B2960" s="50">
        <v>1449.03</v>
      </c>
      <c r="C2960" s="50">
        <v>1465.16</v>
      </c>
      <c r="D2960" s="50">
        <v>1472.18</v>
      </c>
      <c r="E2960" s="50">
        <v>1477.8999999999999</v>
      </c>
      <c r="F2960" s="50">
        <v>1501.7</v>
      </c>
      <c r="G2960" s="50">
        <v>1503.6000000000001</v>
      </c>
      <c r="H2960" s="50">
        <v>1497.8300000000002</v>
      </c>
      <c r="I2960" s="50">
        <v>1495.21</v>
      </c>
      <c r="J2960" s="50">
        <v>1477.68</v>
      </c>
      <c r="K2960" s="50">
        <v>1455.6000000000001</v>
      </c>
      <c r="L2960" s="50">
        <v>1453.45</v>
      </c>
      <c r="M2960" s="50">
        <v>1457.93</v>
      </c>
      <c r="N2960" s="50">
        <v>1477.76</v>
      </c>
      <c r="O2960" s="50">
        <v>1480.51</v>
      </c>
      <c r="P2960" s="50">
        <v>1478.78</v>
      </c>
      <c r="Q2960" s="50">
        <v>1469.49</v>
      </c>
      <c r="R2960" s="50">
        <v>1450.8500000000001</v>
      </c>
      <c r="S2960" s="50">
        <v>1447.1499999999999</v>
      </c>
      <c r="T2960" s="50">
        <v>1438.5800000000002</v>
      </c>
      <c r="U2960" s="50">
        <v>1443.28</v>
      </c>
      <c r="V2960" s="50">
        <v>1445.17</v>
      </c>
      <c r="W2960" s="50">
        <v>1447.71</v>
      </c>
      <c r="X2960" s="50">
        <v>1452.09</v>
      </c>
      <c r="Y2960" s="50">
        <v>1450.25</v>
      </c>
    </row>
    <row r="2961" spans="1:25" ht="16.5" thickBot="1" x14ac:dyDescent="0.25">
      <c r="A2961" s="49">
        <f t="shared" si="81"/>
        <v>43479</v>
      </c>
      <c r="B2961" s="50">
        <v>1443.93</v>
      </c>
      <c r="C2961" s="50">
        <v>1451.72</v>
      </c>
      <c r="D2961" s="50">
        <v>1472.48</v>
      </c>
      <c r="E2961" s="50">
        <v>1476.7</v>
      </c>
      <c r="F2961" s="50">
        <v>1475.91</v>
      </c>
      <c r="G2961" s="50">
        <v>1476.77</v>
      </c>
      <c r="H2961" s="50">
        <v>1471.3500000000001</v>
      </c>
      <c r="I2961" s="50">
        <v>1466.1499999999999</v>
      </c>
      <c r="J2961" s="50">
        <v>1463.57</v>
      </c>
      <c r="K2961" s="50">
        <v>1452.32</v>
      </c>
      <c r="L2961" s="50">
        <v>1461.03</v>
      </c>
      <c r="M2961" s="50">
        <v>1462.3999999999999</v>
      </c>
      <c r="N2961" s="50">
        <v>1472.03</v>
      </c>
      <c r="O2961" s="50">
        <v>1473.0400000000002</v>
      </c>
      <c r="P2961" s="50">
        <v>1469.57</v>
      </c>
      <c r="Q2961" s="50">
        <v>1463.97</v>
      </c>
      <c r="R2961" s="50">
        <v>1457.42</v>
      </c>
      <c r="S2961" s="50">
        <v>1440.8</v>
      </c>
      <c r="T2961" s="50">
        <v>1431.8</v>
      </c>
      <c r="U2961" s="50">
        <v>1433.64</v>
      </c>
      <c r="V2961" s="50">
        <v>1436.27</v>
      </c>
      <c r="W2961" s="50">
        <v>1439.5600000000002</v>
      </c>
      <c r="X2961" s="50">
        <v>1441.71</v>
      </c>
      <c r="Y2961" s="50">
        <v>1441.42</v>
      </c>
    </row>
    <row r="2962" spans="1:25" ht="16.5" thickBot="1" x14ac:dyDescent="0.25">
      <c r="A2962" s="49">
        <f t="shared" si="81"/>
        <v>43480</v>
      </c>
      <c r="B2962" s="50">
        <v>1457.0600000000002</v>
      </c>
      <c r="C2962" s="50">
        <v>1467.48</v>
      </c>
      <c r="D2962" s="50">
        <v>1477.8500000000001</v>
      </c>
      <c r="E2962" s="50">
        <v>1493.73</v>
      </c>
      <c r="F2962" s="50">
        <v>1494.5400000000002</v>
      </c>
      <c r="G2962" s="50">
        <v>1492.84</v>
      </c>
      <c r="H2962" s="50">
        <v>1489.36</v>
      </c>
      <c r="I2962" s="50">
        <v>1471.18</v>
      </c>
      <c r="J2962" s="50">
        <v>1472.1499999999999</v>
      </c>
      <c r="K2962" s="50">
        <v>1470.77</v>
      </c>
      <c r="L2962" s="50">
        <v>1469.6499999999999</v>
      </c>
      <c r="M2962" s="50">
        <v>1470.8500000000001</v>
      </c>
      <c r="N2962" s="50">
        <v>1487.26</v>
      </c>
      <c r="O2962" s="50">
        <v>1489.36</v>
      </c>
      <c r="P2962" s="50">
        <v>1488.6299999999999</v>
      </c>
      <c r="Q2962" s="50">
        <v>1483.74</v>
      </c>
      <c r="R2962" s="50">
        <v>1467.99</v>
      </c>
      <c r="S2962" s="50">
        <v>1462.05</v>
      </c>
      <c r="T2962" s="50">
        <v>1452.02</v>
      </c>
      <c r="U2962" s="50">
        <v>1453.44</v>
      </c>
      <c r="V2962" s="50">
        <v>1451.27</v>
      </c>
      <c r="W2962" s="50">
        <v>1454.84</v>
      </c>
      <c r="X2962" s="50">
        <v>1456.91</v>
      </c>
      <c r="Y2962" s="50">
        <v>1454.3100000000002</v>
      </c>
    </row>
    <row r="2963" spans="1:25" ht="16.5" thickBot="1" x14ac:dyDescent="0.25">
      <c r="A2963" s="49">
        <f t="shared" si="81"/>
        <v>43481</v>
      </c>
      <c r="B2963" s="50">
        <v>1459.14</v>
      </c>
      <c r="C2963" s="50">
        <v>1465.99</v>
      </c>
      <c r="D2963" s="50">
        <v>1480.36</v>
      </c>
      <c r="E2963" s="50">
        <v>1491.2</v>
      </c>
      <c r="F2963" s="50">
        <v>1490.49</v>
      </c>
      <c r="G2963" s="50">
        <v>1489.55</v>
      </c>
      <c r="H2963" s="50">
        <v>1485.77</v>
      </c>
      <c r="I2963" s="50">
        <v>1480.72</v>
      </c>
      <c r="J2963" s="50">
        <v>1482.26</v>
      </c>
      <c r="K2963" s="50">
        <v>1480.36</v>
      </c>
      <c r="L2963" s="50">
        <v>1480.43</v>
      </c>
      <c r="M2963" s="50">
        <v>1481.75</v>
      </c>
      <c r="N2963" s="50">
        <v>1488.99</v>
      </c>
      <c r="O2963" s="50">
        <v>1489.64</v>
      </c>
      <c r="P2963" s="50">
        <v>1487.6000000000001</v>
      </c>
      <c r="Q2963" s="50">
        <v>1484.25</v>
      </c>
      <c r="R2963" s="50">
        <v>1469.51</v>
      </c>
      <c r="S2963" s="50">
        <v>1458.8700000000001</v>
      </c>
      <c r="T2963" s="50">
        <v>1449.8999999999999</v>
      </c>
      <c r="U2963" s="50">
        <v>1456.0400000000002</v>
      </c>
      <c r="V2963" s="50">
        <v>1456.27</v>
      </c>
      <c r="W2963" s="50">
        <v>1458.7900000000002</v>
      </c>
      <c r="X2963" s="50">
        <v>1460.52</v>
      </c>
      <c r="Y2963" s="50">
        <v>1460.28</v>
      </c>
    </row>
    <row r="2964" spans="1:25" ht="16.5" thickBot="1" x14ac:dyDescent="0.25">
      <c r="A2964" s="49">
        <f t="shared" si="81"/>
        <v>43482</v>
      </c>
      <c r="B2964" s="50">
        <v>1433.11</v>
      </c>
      <c r="C2964" s="50">
        <v>1436.3500000000001</v>
      </c>
      <c r="D2964" s="50">
        <v>1444.7</v>
      </c>
      <c r="E2964" s="50">
        <v>1490.01</v>
      </c>
      <c r="F2964" s="50">
        <v>1490.55</v>
      </c>
      <c r="G2964" s="50">
        <v>1490.14</v>
      </c>
      <c r="H2964" s="50">
        <v>1488.41</v>
      </c>
      <c r="I2964" s="50">
        <v>1472.64</v>
      </c>
      <c r="J2964" s="50">
        <v>1472.6000000000001</v>
      </c>
      <c r="K2964" s="50">
        <v>1472.17</v>
      </c>
      <c r="L2964" s="50">
        <v>1471.39</v>
      </c>
      <c r="M2964" s="50">
        <v>1471.68</v>
      </c>
      <c r="N2964" s="50">
        <v>1489.8799999999999</v>
      </c>
      <c r="O2964" s="50">
        <v>1489.3700000000001</v>
      </c>
      <c r="P2964" s="50">
        <v>1491.3</v>
      </c>
      <c r="Q2964" s="50">
        <v>1484.42</v>
      </c>
      <c r="R2964" s="50">
        <v>1465.3799999999999</v>
      </c>
      <c r="S2964" s="50">
        <v>1463.19</v>
      </c>
      <c r="T2964" s="50">
        <v>1430.93</v>
      </c>
      <c r="U2964" s="50">
        <v>1436.0600000000002</v>
      </c>
      <c r="V2964" s="50">
        <v>1432.1000000000001</v>
      </c>
      <c r="W2964" s="50">
        <v>1437.42</v>
      </c>
      <c r="X2964" s="50">
        <v>1433.89</v>
      </c>
      <c r="Y2964" s="50">
        <v>1430.89</v>
      </c>
    </row>
    <row r="2965" spans="1:25" ht="16.5" thickBot="1" x14ac:dyDescent="0.25">
      <c r="A2965" s="49">
        <f t="shared" si="81"/>
        <v>43483</v>
      </c>
      <c r="B2965" s="50">
        <v>1436.93</v>
      </c>
      <c r="C2965" s="50">
        <v>1454.8999999999999</v>
      </c>
      <c r="D2965" s="50">
        <v>1484.6499999999999</v>
      </c>
      <c r="E2965" s="50">
        <v>1489.44</v>
      </c>
      <c r="F2965" s="50">
        <v>1488.09</v>
      </c>
      <c r="G2965" s="50">
        <v>1486.49</v>
      </c>
      <c r="H2965" s="50">
        <v>1482.44</v>
      </c>
      <c r="I2965" s="50">
        <v>1475.0800000000002</v>
      </c>
      <c r="J2965" s="50">
        <v>1474.96</v>
      </c>
      <c r="K2965" s="50">
        <v>1475.59</v>
      </c>
      <c r="L2965" s="50">
        <v>1474.8</v>
      </c>
      <c r="M2965" s="50">
        <v>1473.91</v>
      </c>
      <c r="N2965" s="50">
        <v>1487</v>
      </c>
      <c r="O2965" s="50">
        <v>1487.57</v>
      </c>
      <c r="P2965" s="50">
        <v>1484.19</v>
      </c>
      <c r="Q2965" s="50">
        <v>1479.89</v>
      </c>
      <c r="R2965" s="50">
        <v>1460.5</v>
      </c>
      <c r="S2965" s="50">
        <v>1427.3500000000001</v>
      </c>
      <c r="T2965" s="50">
        <v>1426.46</v>
      </c>
      <c r="U2965" s="50">
        <v>1424.7</v>
      </c>
      <c r="V2965" s="50">
        <v>1424.97</v>
      </c>
      <c r="W2965" s="50">
        <v>1429.98</v>
      </c>
      <c r="X2965" s="50">
        <v>1431.3500000000001</v>
      </c>
      <c r="Y2965" s="50">
        <v>1431.8500000000001</v>
      </c>
    </row>
    <row r="2966" spans="1:25" ht="16.5" thickBot="1" x14ac:dyDescent="0.25">
      <c r="A2966" s="49">
        <f t="shared" si="81"/>
        <v>43484</v>
      </c>
      <c r="B2966" s="50">
        <v>1413.34</v>
      </c>
      <c r="C2966" s="50">
        <v>1415.14</v>
      </c>
      <c r="D2966" s="50">
        <v>1455.6000000000001</v>
      </c>
      <c r="E2966" s="50">
        <v>1463.21</v>
      </c>
      <c r="F2966" s="50">
        <v>1465.21</v>
      </c>
      <c r="G2966" s="50">
        <v>1496.28</v>
      </c>
      <c r="H2966" s="50">
        <v>1491.26</v>
      </c>
      <c r="I2966" s="50">
        <v>1487.74</v>
      </c>
      <c r="J2966" s="50">
        <v>1460.61</v>
      </c>
      <c r="K2966" s="50">
        <v>1455.1200000000001</v>
      </c>
      <c r="L2966" s="50">
        <v>1452.71</v>
      </c>
      <c r="M2966" s="50">
        <v>1482.0600000000002</v>
      </c>
      <c r="N2966" s="50">
        <v>1487.6299999999999</v>
      </c>
      <c r="O2966" s="50">
        <v>1489.27</v>
      </c>
      <c r="P2966" s="50">
        <v>1485.3300000000002</v>
      </c>
      <c r="Q2966" s="50">
        <v>1482.55</v>
      </c>
      <c r="R2966" s="50">
        <v>1450.84</v>
      </c>
      <c r="S2966" s="50">
        <v>1444.6000000000001</v>
      </c>
      <c r="T2966" s="50">
        <v>1401.47</v>
      </c>
      <c r="U2966" s="50">
        <v>1411.11</v>
      </c>
      <c r="V2966" s="50">
        <v>1406.97</v>
      </c>
      <c r="W2966" s="50">
        <v>1410.84</v>
      </c>
      <c r="X2966" s="50">
        <v>1409.6200000000001</v>
      </c>
      <c r="Y2966" s="50">
        <v>1409.94</v>
      </c>
    </row>
    <row r="2967" spans="1:25" ht="16.5" thickBot="1" x14ac:dyDescent="0.25">
      <c r="A2967" s="49">
        <f t="shared" si="81"/>
        <v>43485</v>
      </c>
      <c r="B2967" s="50">
        <v>1413.57</v>
      </c>
      <c r="C2967" s="50">
        <v>1411.36</v>
      </c>
      <c r="D2967" s="50">
        <v>1414.99</v>
      </c>
      <c r="E2967" s="50">
        <v>1456.52</v>
      </c>
      <c r="F2967" s="50">
        <v>1461.43</v>
      </c>
      <c r="G2967" s="50">
        <v>1464.67</v>
      </c>
      <c r="H2967" s="50">
        <v>1458.97</v>
      </c>
      <c r="I2967" s="50">
        <v>1456.55</v>
      </c>
      <c r="J2967" s="50">
        <v>1456.67</v>
      </c>
      <c r="K2967" s="50">
        <v>1453.61</v>
      </c>
      <c r="L2967" s="50">
        <v>1451.69</v>
      </c>
      <c r="M2967" s="50">
        <v>1454.44</v>
      </c>
      <c r="N2967" s="50">
        <v>1487.41</v>
      </c>
      <c r="O2967" s="50">
        <v>1489.8700000000001</v>
      </c>
      <c r="P2967" s="50">
        <v>1486.49</v>
      </c>
      <c r="Q2967" s="50">
        <v>1478.44</v>
      </c>
      <c r="R2967" s="50">
        <v>1446.7900000000002</v>
      </c>
      <c r="S2967" s="50">
        <v>1407.19</v>
      </c>
      <c r="T2967" s="50">
        <v>1398.69</v>
      </c>
      <c r="U2967" s="50">
        <v>1403.75</v>
      </c>
      <c r="V2967" s="50">
        <v>1405.01</v>
      </c>
      <c r="W2967" s="50">
        <v>1407.8</v>
      </c>
      <c r="X2967" s="50">
        <v>1412.66</v>
      </c>
      <c r="Y2967" s="50">
        <v>1412.44</v>
      </c>
    </row>
    <row r="2968" spans="1:25" ht="16.5" thickBot="1" x14ac:dyDescent="0.25">
      <c r="A2968" s="49">
        <f t="shared" si="81"/>
        <v>43486</v>
      </c>
      <c r="B2968" s="50">
        <v>1405.77</v>
      </c>
      <c r="C2968" s="50">
        <v>1436.75</v>
      </c>
      <c r="D2968" s="50">
        <v>1456.89</v>
      </c>
      <c r="E2968" s="50">
        <v>1459.97</v>
      </c>
      <c r="F2968" s="50">
        <v>1485.98</v>
      </c>
      <c r="G2968" s="50">
        <v>1479.55</v>
      </c>
      <c r="H2968" s="50">
        <v>1453.17</v>
      </c>
      <c r="I2968" s="50">
        <v>1447.1200000000001</v>
      </c>
      <c r="J2968" s="50">
        <v>1449.42</v>
      </c>
      <c r="K2968" s="50">
        <v>1451.0600000000002</v>
      </c>
      <c r="L2968" s="50">
        <v>1414.69</v>
      </c>
      <c r="M2968" s="50">
        <v>1452.18</v>
      </c>
      <c r="N2968" s="50">
        <v>1460.6499999999999</v>
      </c>
      <c r="O2968" s="50">
        <v>1488.3700000000001</v>
      </c>
      <c r="P2968" s="50">
        <v>1484.97</v>
      </c>
      <c r="Q2968" s="50">
        <v>1451.45</v>
      </c>
      <c r="R2968" s="50">
        <v>1447.75</v>
      </c>
      <c r="S2968" s="50">
        <v>1405.51</v>
      </c>
      <c r="T2968" s="50">
        <v>1405.34</v>
      </c>
      <c r="U2968" s="50">
        <v>1398.72</v>
      </c>
      <c r="V2968" s="50">
        <v>1398.22</v>
      </c>
      <c r="W2968" s="50">
        <v>1403.91</v>
      </c>
      <c r="X2968" s="50">
        <v>1407.89</v>
      </c>
      <c r="Y2968" s="50">
        <v>1406.3100000000002</v>
      </c>
    </row>
    <row r="2969" spans="1:25" ht="16.5" thickBot="1" x14ac:dyDescent="0.25">
      <c r="A2969" s="49">
        <f t="shared" si="81"/>
        <v>43487</v>
      </c>
      <c r="B2969" s="50">
        <v>1404.43</v>
      </c>
      <c r="C2969" s="50">
        <v>1452.39</v>
      </c>
      <c r="D2969" s="50">
        <v>1457.46</v>
      </c>
      <c r="E2969" s="50">
        <v>1460.1200000000001</v>
      </c>
      <c r="F2969" s="50">
        <v>1464.51</v>
      </c>
      <c r="G2969" s="50">
        <v>1461.59</v>
      </c>
      <c r="H2969" s="50">
        <v>1452.68</v>
      </c>
      <c r="I2969" s="50">
        <v>1407.3999999999999</v>
      </c>
      <c r="J2969" s="50">
        <v>1407.6499999999999</v>
      </c>
      <c r="K2969" s="50">
        <v>1429.68</v>
      </c>
      <c r="L2969" s="50">
        <v>1407.77</v>
      </c>
      <c r="M2969" s="50">
        <v>1409.2900000000002</v>
      </c>
      <c r="N2969" s="50">
        <v>1455.8999999999999</v>
      </c>
      <c r="O2969" s="50">
        <v>1458.45</v>
      </c>
      <c r="P2969" s="50">
        <v>1478.76</v>
      </c>
      <c r="Q2969" s="50">
        <v>1450.28</v>
      </c>
      <c r="R2969" s="50">
        <v>1405.78</v>
      </c>
      <c r="S2969" s="50">
        <v>1436.84</v>
      </c>
      <c r="T2969" s="50">
        <v>1400.02</v>
      </c>
      <c r="U2969" s="50">
        <v>1397.0600000000002</v>
      </c>
      <c r="V2969" s="50">
        <v>1397.3700000000001</v>
      </c>
      <c r="W2969" s="50">
        <v>1399.3999999999999</v>
      </c>
      <c r="X2969" s="50">
        <v>1403.1499999999999</v>
      </c>
      <c r="Y2969" s="50">
        <v>1402.8500000000001</v>
      </c>
    </row>
    <row r="2970" spans="1:25" ht="16.5" thickBot="1" x14ac:dyDescent="0.25">
      <c r="A2970" s="49">
        <f t="shared" si="81"/>
        <v>43488</v>
      </c>
      <c r="B2970" s="50">
        <v>1381.36</v>
      </c>
      <c r="C2970" s="50">
        <v>1388.02</v>
      </c>
      <c r="D2970" s="50">
        <v>1427.5400000000002</v>
      </c>
      <c r="E2970" s="50">
        <v>1454.3700000000001</v>
      </c>
      <c r="F2970" s="50">
        <v>1452.8799999999999</v>
      </c>
      <c r="G2970" s="50">
        <v>1453.61</v>
      </c>
      <c r="H2970" s="50">
        <v>1442.94</v>
      </c>
      <c r="I2970" s="50">
        <v>1379.72</v>
      </c>
      <c r="J2970" s="50">
        <v>1382.57</v>
      </c>
      <c r="K2970" s="50">
        <v>1382.0400000000002</v>
      </c>
      <c r="L2970" s="50">
        <v>1379.89</v>
      </c>
      <c r="M2970" s="50">
        <v>1380.03</v>
      </c>
      <c r="N2970" s="50">
        <v>1447.3</v>
      </c>
      <c r="O2970" s="50">
        <v>1451.34</v>
      </c>
      <c r="P2970" s="50">
        <v>1446.76</v>
      </c>
      <c r="Q2970" s="50">
        <v>1438.34</v>
      </c>
      <c r="R2970" s="50">
        <v>1376.11</v>
      </c>
      <c r="S2970" s="50">
        <v>1371.23</v>
      </c>
      <c r="T2970" s="50">
        <v>1372.1299999999999</v>
      </c>
      <c r="U2970" s="50">
        <v>1369.61</v>
      </c>
      <c r="V2970" s="50">
        <v>1372.67</v>
      </c>
      <c r="W2970" s="50">
        <v>1375.3700000000001</v>
      </c>
      <c r="X2970" s="50">
        <v>1379.3500000000001</v>
      </c>
      <c r="Y2970" s="50">
        <v>1379.8500000000001</v>
      </c>
    </row>
    <row r="2971" spans="1:25" ht="16.5" thickBot="1" x14ac:dyDescent="0.25">
      <c r="A2971" s="49">
        <f t="shared" si="81"/>
        <v>43489</v>
      </c>
      <c r="B2971" s="50">
        <v>1390.8500000000001</v>
      </c>
      <c r="C2971" s="50">
        <v>1475.3300000000002</v>
      </c>
      <c r="D2971" s="50">
        <v>1399.41</v>
      </c>
      <c r="E2971" s="50">
        <v>1483.32</v>
      </c>
      <c r="F2971" s="50">
        <v>1483.42</v>
      </c>
      <c r="G2971" s="50">
        <v>1481.39</v>
      </c>
      <c r="H2971" s="50">
        <v>1474.05</v>
      </c>
      <c r="I2971" s="50">
        <v>1388.55</v>
      </c>
      <c r="J2971" s="50">
        <v>1469.6200000000001</v>
      </c>
      <c r="K2971" s="50">
        <v>1388.93</v>
      </c>
      <c r="L2971" s="50">
        <v>1385.8999999999999</v>
      </c>
      <c r="M2971" s="50">
        <v>1386.3999999999999</v>
      </c>
      <c r="N2971" s="50">
        <v>1477.5600000000002</v>
      </c>
      <c r="O2971" s="50">
        <v>1480.6499999999999</v>
      </c>
      <c r="P2971" s="50">
        <v>1477.3999999999999</v>
      </c>
      <c r="Q2971" s="50">
        <v>1471.78</v>
      </c>
      <c r="R2971" s="50">
        <v>1383.67</v>
      </c>
      <c r="S2971" s="50">
        <v>1459.17</v>
      </c>
      <c r="T2971" s="50">
        <v>1384.43</v>
      </c>
      <c r="U2971" s="50">
        <v>1388.07</v>
      </c>
      <c r="V2971" s="50">
        <v>1385.22</v>
      </c>
      <c r="W2971" s="50">
        <v>1388.59</v>
      </c>
      <c r="X2971" s="50">
        <v>1383.23</v>
      </c>
      <c r="Y2971" s="50">
        <v>1380.49</v>
      </c>
    </row>
    <row r="2972" spans="1:25" ht="16.5" thickBot="1" x14ac:dyDescent="0.25">
      <c r="A2972" s="49">
        <f t="shared" si="81"/>
        <v>43490</v>
      </c>
      <c r="B2972" s="50">
        <v>1466.5400000000002</v>
      </c>
      <c r="C2972" s="50">
        <v>1475.03</v>
      </c>
      <c r="D2972" s="50">
        <v>1480.18</v>
      </c>
      <c r="E2972" s="50">
        <v>1483.44</v>
      </c>
      <c r="F2972" s="50">
        <v>1481.25</v>
      </c>
      <c r="G2972" s="50">
        <v>1477.67</v>
      </c>
      <c r="H2972" s="50">
        <v>1457.64</v>
      </c>
      <c r="I2972" s="50">
        <v>1455.8300000000002</v>
      </c>
      <c r="J2972" s="50">
        <v>1457.96</v>
      </c>
      <c r="K2972" s="50">
        <v>1452.72</v>
      </c>
      <c r="L2972" s="50">
        <v>1453.46</v>
      </c>
      <c r="M2972" s="50">
        <v>1452.8500000000001</v>
      </c>
      <c r="N2972" s="50">
        <v>1476.95</v>
      </c>
      <c r="O2972" s="50">
        <v>1479.45</v>
      </c>
      <c r="P2972" s="50">
        <v>1474.5800000000002</v>
      </c>
      <c r="Q2972" s="50">
        <v>1466.22</v>
      </c>
      <c r="R2972" s="50">
        <v>1454.03</v>
      </c>
      <c r="S2972" s="50">
        <v>1454.98</v>
      </c>
      <c r="T2972" s="50">
        <v>1452.21</v>
      </c>
      <c r="U2972" s="50">
        <v>1388.42</v>
      </c>
      <c r="V2972" s="50">
        <v>1389.66</v>
      </c>
      <c r="W2972" s="50">
        <v>1390.0400000000002</v>
      </c>
      <c r="X2972" s="50">
        <v>1393.53</v>
      </c>
      <c r="Y2972" s="50">
        <v>1403.48</v>
      </c>
    </row>
    <row r="2973" spans="1:25" ht="16.5" thickBot="1" x14ac:dyDescent="0.25">
      <c r="A2973" s="49">
        <f t="shared" si="81"/>
        <v>43491</v>
      </c>
      <c r="B2973" s="50">
        <v>1419.23</v>
      </c>
      <c r="C2973" s="50">
        <v>1472.3300000000002</v>
      </c>
      <c r="D2973" s="50">
        <v>1419.91</v>
      </c>
      <c r="E2973" s="50">
        <v>1468.01</v>
      </c>
      <c r="F2973" s="50">
        <v>1466.43</v>
      </c>
      <c r="G2973" s="50">
        <v>1465.48</v>
      </c>
      <c r="H2973" s="50">
        <v>1464.3700000000001</v>
      </c>
      <c r="I2973" s="50">
        <v>1458.53</v>
      </c>
      <c r="J2973" s="50">
        <v>1455.8799999999999</v>
      </c>
      <c r="K2973" s="50">
        <v>1451.0400000000002</v>
      </c>
      <c r="L2973" s="50">
        <v>1450.69</v>
      </c>
      <c r="M2973" s="50">
        <v>1452.51</v>
      </c>
      <c r="N2973" s="50">
        <v>1457.5600000000002</v>
      </c>
      <c r="O2973" s="50">
        <v>1458.77</v>
      </c>
      <c r="P2973" s="50">
        <v>1456.86</v>
      </c>
      <c r="Q2973" s="50">
        <v>1452.95</v>
      </c>
      <c r="R2973" s="50">
        <v>1454.18</v>
      </c>
      <c r="S2973" s="50">
        <v>1448.7</v>
      </c>
      <c r="T2973" s="50">
        <v>1452.0600000000002</v>
      </c>
      <c r="U2973" s="50">
        <v>1408.36</v>
      </c>
      <c r="V2973" s="50">
        <v>1407.1200000000001</v>
      </c>
      <c r="W2973" s="50">
        <v>1408.6000000000001</v>
      </c>
      <c r="X2973" s="50">
        <v>1406.8</v>
      </c>
      <c r="Y2973" s="50">
        <v>1410.11</v>
      </c>
    </row>
    <row r="2974" spans="1:25" ht="16.5" thickBot="1" x14ac:dyDescent="0.25">
      <c r="A2974" s="49">
        <f t="shared" si="81"/>
        <v>43492</v>
      </c>
      <c r="B2974" s="50">
        <v>1406.78</v>
      </c>
      <c r="C2974" s="50">
        <v>1440.86</v>
      </c>
      <c r="D2974" s="50">
        <v>1407</v>
      </c>
      <c r="E2974" s="50">
        <v>1458.82</v>
      </c>
      <c r="F2974" s="50">
        <v>1459.77</v>
      </c>
      <c r="G2974" s="50">
        <v>1463.0600000000002</v>
      </c>
      <c r="H2974" s="50">
        <v>1458.26</v>
      </c>
      <c r="I2974" s="50">
        <v>1458.18</v>
      </c>
      <c r="J2974" s="50">
        <v>1455.71</v>
      </c>
      <c r="K2974" s="50">
        <v>1452.84</v>
      </c>
      <c r="L2974" s="50">
        <v>1447.94</v>
      </c>
      <c r="M2974" s="50">
        <v>1453.8300000000002</v>
      </c>
      <c r="N2974" s="50">
        <v>1457.6200000000001</v>
      </c>
      <c r="O2974" s="50">
        <v>1457.0800000000002</v>
      </c>
      <c r="P2974" s="50">
        <v>1454.36</v>
      </c>
      <c r="Q2974" s="50">
        <v>1450.48</v>
      </c>
      <c r="R2974" s="50">
        <v>1450.5</v>
      </c>
      <c r="S2974" s="50">
        <v>1445.3500000000001</v>
      </c>
      <c r="T2974" s="50">
        <v>1448.57</v>
      </c>
      <c r="U2974" s="50">
        <v>1397.18</v>
      </c>
      <c r="V2974" s="50">
        <v>1401.07</v>
      </c>
      <c r="W2974" s="50">
        <v>1402.1499999999999</v>
      </c>
      <c r="X2974" s="50">
        <v>1409.03</v>
      </c>
      <c r="Y2974" s="50">
        <v>1408.93</v>
      </c>
    </row>
    <row r="2975" spans="1:25" ht="16.5" thickBot="1" x14ac:dyDescent="0.25">
      <c r="A2975" s="49">
        <f t="shared" si="81"/>
        <v>43493</v>
      </c>
      <c r="B2975" s="50">
        <v>1422.43</v>
      </c>
      <c r="C2975" s="50">
        <v>1464.3300000000002</v>
      </c>
      <c r="D2975" s="50">
        <v>1465.1200000000001</v>
      </c>
      <c r="E2975" s="50">
        <v>1464.68</v>
      </c>
      <c r="F2975" s="50">
        <v>1464.07</v>
      </c>
      <c r="G2975" s="50">
        <v>1460.3799999999999</v>
      </c>
      <c r="H2975" s="50">
        <v>1455.1299999999999</v>
      </c>
      <c r="I2975" s="50">
        <v>1450.3999999999999</v>
      </c>
      <c r="J2975" s="50">
        <v>1453.22</v>
      </c>
      <c r="K2975" s="50">
        <v>1451.8999999999999</v>
      </c>
      <c r="L2975" s="50">
        <v>1451.5600000000002</v>
      </c>
      <c r="M2975" s="50">
        <v>1452.68</v>
      </c>
      <c r="N2975" s="50">
        <v>1459.6200000000001</v>
      </c>
      <c r="O2975" s="50">
        <v>1461.52</v>
      </c>
      <c r="P2975" s="50">
        <v>1457.46</v>
      </c>
      <c r="Q2975" s="50">
        <v>1453.86</v>
      </c>
      <c r="R2975" s="50">
        <v>1454.3300000000002</v>
      </c>
      <c r="S2975" s="50">
        <v>1452.42</v>
      </c>
      <c r="T2975" s="50">
        <v>1442.75</v>
      </c>
      <c r="U2975" s="50">
        <v>1405.51</v>
      </c>
      <c r="V2975" s="50">
        <v>1404.73</v>
      </c>
      <c r="W2975" s="50">
        <v>1406.89</v>
      </c>
      <c r="X2975" s="50">
        <v>1407.75</v>
      </c>
      <c r="Y2975" s="50">
        <v>1410.05</v>
      </c>
    </row>
    <row r="2976" spans="1:25" ht="16.5" thickBot="1" x14ac:dyDescent="0.25">
      <c r="A2976" s="49">
        <f t="shared" si="81"/>
        <v>43494</v>
      </c>
      <c r="B2976" s="50">
        <v>1408.93</v>
      </c>
      <c r="C2976" s="50">
        <v>1459.3300000000002</v>
      </c>
      <c r="D2976" s="50">
        <v>1462.57</v>
      </c>
      <c r="E2976" s="50">
        <v>1465.6499999999999</v>
      </c>
      <c r="F2976" s="50">
        <v>1462.34</v>
      </c>
      <c r="G2976" s="50">
        <v>1458.19</v>
      </c>
      <c r="H2976" s="50">
        <v>1436.39</v>
      </c>
      <c r="I2976" s="50">
        <v>1400.34</v>
      </c>
      <c r="J2976" s="50">
        <v>1401.11</v>
      </c>
      <c r="K2976" s="50">
        <v>1398.8799999999999</v>
      </c>
      <c r="L2976" s="50">
        <v>1397.97</v>
      </c>
      <c r="M2976" s="50">
        <v>1400.97</v>
      </c>
      <c r="N2976" s="50">
        <v>1450.07</v>
      </c>
      <c r="O2976" s="50">
        <v>1455.7</v>
      </c>
      <c r="P2976" s="50">
        <v>1454.47</v>
      </c>
      <c r="Q2976" s="50">
        <v>1429.14</v>
      </c>
      <c r="R2976" s="50">
        <v>1397.57</v>
      </c>
      <c r="S2976" s="50">
        <v>1445.02</v>
      </c>
      <c r="T2976" s="50">
        <v>1399.27</v>
      </c>
      <c r="U2976" s="50">
        <v>1400.96</v>
      </c>
      <c r="V2976" s="50">
        <v>1397.46</v>
      </c>
      <c r="W2976" s="50">
        <v>1400.98</v>
      </c>
      <c r="X2976" s="50">
        <v>1401.14</v>
      </c>
      <c r="Y2976" s="50">
        <v>1402.0800000000002</v>
      </c>
    </row>
    <row r="2977" spans="1:25" ht="16.5" thickBot="1" x14ac:dyDescent="0.25">
      <c r="A2977" s="49">
        <f t="shared" si="81"/>
        <v>43495</v>
      </c>
      <c r="B2977" s="50">
        <v>1383.19</v>
      </c>
      <c r="C2977" s="50">
        <v>1436.36</v>
      </c>
      <c r="D2977" s="50">
        <v>1441.78</v>
      </c>
      <c r="E2977" s="50">
        <v>1482.72</v>
      </c>
      <c r="F2977" s="50">
        <v>1441.82</v>
      </c>
      <c r="G2977" s="50">
        <v>1439.82</v>
      </c>
      <c r="H2977" s="50">
        <v>1433.51</v>
      </c>
      <c r="I2977" s="50">
        <v>1382.6000000000001</v>
      </c>
      <c r="J2977" s="50">
        <v>1385.01</v>
      </c>
      <c r="K2977" s="50">
        <v>1383.55</v>
      </c>
      <c r="L2977" s="50">
        <v>1379.01</v>
      </c>
      <c r="M2977" s="50">
        <v>1382.8100000000002</v>
      </c>
      <c r="N2977" s="50">
        <v>1436.3799999999999</v>
      </c>
      <c r="O2977" s="50">
        <v>1478</v>
      </c>
      <c r="P2977" s="50">
        <v>1474.43</v>
      </c>
      <c r="Q2977" s="50">
        <v>1428.23</v>
      </c>
      <c r="R2977" s="50">
        <v>1378.49</v>
      </c>
      <c r="S2977" s="50">
        <v>1423.0400000000002</v>
      </c>
      <c r="T2977" s="50">
        <v>1380.66</v>
      </c>
      <c r="U2977" s="50">
        <v>1379.5800000000002</v>
      </c>
      <c r="V2977" s="50">
        <v>1386.22</v>
      </c>
      <c r="W2977" s="50">
        <v>1383.3999999999999</v>
      </c>
      <c r="X2977" s="50">
        <v>1389.16</v>
      </c>
      <c r="Y2977" s="50">
        <v>1390.8999999999999</v>
      </c>
    </row>
    <row r="2978" spans="1:25" ht="16.5" thickBot="1" x14ac:dyDescent="0.25">
      <c r="A2978" s="49">
        <f t="shared" si="81"/>
        <v>43496</v>
      </c>
      <c r="B2978" s="50">
        <v>1386.8500000000001</v>
      </c>
      <c r="C2978" s="50">
        <v>1438.46</v>
      </c>
      <c r="D2978" s="50">
        <v>1443.14</v>
      </c>
      <c r="E2978" s="50">
        <v>1481.8500000000001</v>
      </c>
      <c r="F2978" s="50">
        <v>1442.5</v>
      </c>
      <c r="G2978" s="50">
        <v>1439.92</v>
      </c>
      <c r="H2978" s="50">
        <v>1433.17</v>
      </c>
      <c r="I2978" s="50">
        <v>1432.19</v>
      </c>
      <c r="J2978" s="50">
        <v>1432.0400000000002</v>
      </c>
      <c r="K2978" s="50">
        <v>1439.39</v>
      </c>
      <c r="L2978" s="50">
        <v>1390.8</v>
      </c>
      <c r="M2978" s="50">
        <v>1390.8999999999999</v>
      </c>
      <c r="N2978" s="50">
        <v>1479.61</v>
      </c>
      <c r="O2978" s="50">
        <v>1477.39</v>
      </c>
      <c r="P2978" s="50">
        <v>1474.78</v>
      </c>
      <c r="Q2978" s="50">
        <v>1431.8500000000001</v>
      </c>
      <c r="R2978" s="50">
        <v>1382.45</v>
      </c>
      <c r="S2978" s="50">
        <v>1422.77</v>
      </c>
      <c r="T2978" s="50">
        <v>1380.48</v>
      </c>
      <c r="U2978" s="50">
        <v>1383.17</v>
      </c>
      <c r="V2978" s="50">
        <v>1383.03</v>
      </c>
      <c r="W2978" s="50">
        <v>1388.64</v>
      </c>
      <c r="X2978" s="50">
        <v>1385.19</v>
      </c>
      <c r="Y2978" s="50">
        <v>1382.6000000000001</v>
      </c>
    </row>
    <row r="2979" spans="1:25" s="60" customFormat="1" ht="28.5" customHeight="1" thickBot="1" x14ac:dyDescent="0.35">
      <c r="A2979" s="156" t="s">
        <v>64</v>
      </c>
      <c r="B2979" s="158" t="s">
        <v>131</v>
      </c>
      <c r="C2979" s="159"/>
      <c r="D2979" s="159"/>
      <c r="E2979" s="159"/>
      <c r="F2979" s="159"/>
      <c r="G2979" s="159"/>
      <c r="H2979" s="159"/>
      <c r="I2979" s="159"/>
      <c r="J2979" s="159"/>
      <c r="K2979" s="159"/>
      <c r="L2979" s="159"/>
      <c r="M2979" s="159"/>
      <c r="N2979" s="159"/>
      <c r="O2979" s="159"/>
      <c r="P2979" s="159"/>
      <c r="Q2979" s="159"/>
      <c r="R2979" s="159"/>
      <c r="S2979" s="159"/>
      <c r="T2979" s="159"/>
      <c r="U2979" s="159"/>
      <c r="V2979" s="159"/>
      <c r="W2979" s="159"/>
      <c r="X2979" s="159"/>
      <c r="Y2979" s="160"/>
    </row>
    <row r="2980" spans="1:25" ht="35.25" customHeight="1" thickBot="1" x14ac:dyDescent="0.3">
      <c r="A2980" s="157"/>
      <c r="B2980" s="48" t="s">
        <v>66</v>
      </c>
      <c r="C2980" s="48" t="s">
        <v>67</v>
      </c>
      <c r="D2980" s="48" t="s">
        <v>68</v>
      </c>
      <c r="E2980" s="48" t="s">
        <v>69</v>
      </c>
      <c r="F2980" s="48" t="s">
        <v>70</v>
      </c>
      <c r="G2980" s="48" t="s">
        <v>71</v>
      </c>
      <c r="H2980" s="48" t="s">
        <v>72</v>
      </c>
      <c r="I2980" s="48" t="s">
        <v>73</v>
      </c>
      <c r="J2980" s="48" t="s">
        <v>74</v>
      </c>
      <c r="K2980" s="48" t="s">
        <v>75</v>
      </c>
      <c r="L2980" s="48" t="s">
        <v>76</v>
      </c>
      <c r="M2980" s="48" t="s">
        <v>77</v>
      </c>
      <c r="N2980" s="48" t="s">
        <v>78</v>
      </c>
      <c r="O2980" s="48" t="s">
        <v>79</v>
      </c>
      <c r="P2980" s="48" t="s">
        <v>80</v>
      </c>
      <c r="Q2980" s="48" t="s">
        <v>81</v>
      </c>
      <c r="R2980" s="48" t="s">
        <v>82</v>
      </c>
      <c r="S2980" s="48" t="s">
        <v>83</v>
      </c>
      <c r="T2980" s="48" t="s">
        <v>84</v>
      </c>
      <c r="U2980" s="48" t="s">
        <v>85</v>
      </c>
      <c r="V2980" s="48" t="s">
        <v>86</v>
      </c>
      <c r="W2980" s="48" t="s">
        <v>87</v>
      </c>
      <c r="X2980" s="48" t="s">
        <v>88</v>
      </c>
      <c r="Y2980" s="48" t="s">
        <v>89</v>
      </c>
    </row>
    <row r="2981" spans="1:25" ht="16.5" thickBot="1" x14ac:dyDescent="0.25">
      <c r="A2981" s="49">
        <f t="shared" ref="A2981:A3011" si="82">A2948</f>
        <v>43466</v>
      </c>
      <c r="B2981" s="50">
        <v>2001.6999999999998</v>
      </c>
      <c r="C2981" s="50">
        <v>2017.9999999999998</v>
      </c>
      <c r="D2981" s="50">
        <v>2013.32</v>
      </c>
      <c r="E2981" s="50">
        <v>2015.6499999999999</v>
      </c>
      <c r="F2981" s="50">
        <v>2020.74</v>
      </c>
      <c r="G2981" s="50">
        <v>2023.3799999999999</v>
      </c>
      <c r="H2981" s="50">
        <v>2020.22</v>
      </c>
      <c r="I2981" s="50">
        <v>2019.8799999999999</v>
      </c>
      <c r="J2981" s="50">
        <v>2025.2499999999998</v>
      </c>
      <c r="K2981" s="50">
        <v>2028.8099999999997</v>
      </c>
      <c r="L2981" s="50">
        <v>2028.59</v>
      </c>
      <c r="M2981" s="50">
        <v>2031.11</v>
      </c>
      <c r="N2981" s="50">
        <v>2039.6999999999998</v>
      </c>
      <c r="O2981" s="50">
        <v>2046.22</v>
      </c>
      <c r="P2981" s="50">
        <v>2042.8</v>
      </c>
      <c r="Q2981" s="50">
        <v>2035.1799999999998</v>
      </c>
      <c r="R2981" s="50">
        <v>2033.4199999999998</v>
      </c>
      <c r="S2981" s="50">
        <v>2025.6399999999999</v>
      </c>
      <c r="T2981" s="50">
        <v>2029.37</v>
      </c>
      <c r="U2981" s="50">
        <v>2019.1599999999999</v>
      </c>
      <c r="V2981" s="50">
        <v>2006.9499999999998</v>
      </c>
      <c r="W2981" s="50">
        <v>2003.6699999999998</v>
      </c>
      <c r="X2981" s="50">
        <v>2008.84</v>
      </c>
      <c r="Y2981" s="50">
        <v>1997.8299999999997</v>
      </c>
    </row>
    <row r="2982" spans="1:25" ht="16.5" thickBot="1" x14ac:dyDescent="0.25">
      <c r="A2982" s="49">
        <f t="shared" si="82"/>
        <v>43467</v>
      </c>
      <c r="B2982" s="50">
        <v>2003.1499999999999</v>
      </c>
      <c r="C2982" s="50">
        <v>1997.1499999999999</v>
      </c>
      <c r="D2982" s="50">
        <v>2017.3999999999999</v>
      </c>
      <c r="E2982" s="50">
        <v>2019.1699999999998</v>
      </c>
      <c r="F2982" s="50">
        <v>2026.34</v>
      </c>
      <c r="G2982" s="50">
        <v>2031.6799999999998</v>
      </c>
      <c r="H2982" s="50">
        <v>2033.51</v>
      </c>
      <c r="I2982" s="50">
        <v>2035.1499999999999</v>
      </c>
      <c r="J2982" s="50">
        <v>2032.9099999999999</v>
      </c>
      <c r="K2982" s="50">
        <v>2036.2299999999998</v>
      </c>
      <c r="L2982" s="50">
        <v>2037.72</v>
      </c>
      <c r="M2982" s="50">
        <v>2037.55</v>
      </c>
      <c r="N2982" s="50">
        <v>2043.9299999999998</v>
      </c>
      <c r="O2982" s="50">
        <v>2047.2699999999998</v>
      </c>
      <c r="P2982" s="50">
        <v>2036.6399999999999</v>
      </c>
      <c r="Q2982" s="50">
        <v>2032.9599999999998</v>
      </c>
      <c r="R2982" s="50">
        <v>2028.51</v>
      </c>
      <c r="S2982" s="50">
        <v>2022.0399999999997</v>
      </c>
      <c r="T2982" s="50">
        <v>2007.51</v>
      </c>
      <c r="U2982" s="50">
        <v>2010.28</v>
      </c>
      <c r="V2982" s="50">
        <v>1732.8299999999997</v>
      </c>
      <c r="W2982" s="50">
        <v>1739.5599999999997</v>
      </c>
      <c r="X2982" s="50">
        <v>2008.55</v>
      </c>
      <c r="Y2982" s="50">
        <v>2009.9999999999998</v>
      </c>
    </row>
    <row r="2983" spans="1:25" ht="16.5" thickBot="1" x14ac:dyDescent="0.25">
      <c r="A2983" s="49">
        <f t="shared" si="82"/>
        <v>43468</v>
      </c>
      <c r="B2983" s="50">
        <v>2015.0399999999997</v>
      </c>
      <c r="C2983" s="50">
        <v>2022.6599999999999</v>
      </c>
      <c r="D2983" s="50">
        <v>2030.59</v>
      </c>
      <c r="E2983" s="50">
        <v>2032.2499999999998</v>
      </c>
      <c r="F2983" s="50">
        <v>2039.24</v>
      </c>
      <c r="G2983" s="50">
        <v>2041.3099999999997</v>
      </c>
      <c r="H2983" s="50">
        <v>2035.6299999999999</v>
      </c>
      <c r="I2983" s="50">
        <v>2043.8099999999997</v>
      </c>
      <c r="J2983" s="50">
        <v>2043.3899999999999</v>
      </c>
      <c r="K2983" s="50">
        <v>2039.1499999999999</v>
      </c>
      <c r="L2983" s="50">
        <v>2033.85</v>
      </c>
      <c r="M2983" s="50">
        <v>2038.03</v>
      </c>
      <c r="N2983" s="50">
        <v>2046.2699999999998</v>
      </c>
      <c r="O2983" s="50">
        <v>2049.1899999999996</v>
      </c>
      <c r="P2983" s="50">
        <v>2046.9799999999998</v>
      </c>
      <c r="Q2983" s="50">
        <v>2033.6799999999998</v>
      </c>
      <c r="R2983" s="50">
        <v>2028.87</v>
      </c>
      <c r="S2983" s="50">
        <v>2023.62</v>
      </c>
      <c r="T2983" s="50">
        <v>2017.76</v>
      </c>
      <c r="U2983" s="50">
        <v>2017.72</v>
      </c>
      <c r="V2983" s="50">
        <v>2017.8899999999999</v>
      </c>
      <c r="W2983" s="50">
        <v>2017.1999999999998</v>
      </c>
      <c r="X2983" s="50">
        <v>2010.8999999999999</v>
      </c>
      <c r="Y2983" s="50">
        <v>2009.3</v>
      </c>
    </row>
    <row r="2984" spans="1:25" ht="16.5" thickBot="1" x14ac:dyDescent="0.25">
      <c r="A2984" s="49">
        <f t="shared" si="82"/>
        <v>43469</v>
      </c>
      <c r="B2984" s="50">
        <v>2006.5399999999997</v>
      </c>
      <c r="C2984" s="50">
        <v>2013.1699999999998</v>
      </c>
      <c r="D2984" s="50">
        <v>2023.8799999999999</v>
      </c>
      <c r="E2984" s="50">
        <v>2024.9499999999998</v>
      </c>
      <c r="F2984" s="50">
        <v>2031.62</v>
      </c>
      <c r="G2984" s="50">
        <v>2034.49</v>
      </c>
      <c r="H2984" s="50">
        <v>2036.9399999999998</v>
      </c>
      <c r="I2984" s="50">
        <v>2040.3999999999999</v>
      </c>
      <c r="J2984" s="50">
        <v>2035.05</v>
      </c>
      <c r="K2984" s="50">
        <v>2033.09</v>
      </c>
      <c r="L2984" s="50">
        <v>2031.1999999999998</v>
      </c>
      <c r="M2984" s="50">
        <v>2038.36</v>
      </c>
      <c r="N2984" s="50">
        <v>2048.6799999999998</v>
      </c>
      <c r="O2984" s="50">
        <v>2047.11</v>
      </c>
      <c r="P2984" s="50">
        <v>2044.4599999999998</v>
      </c>
      <c r="Q2984" s="50">
        <v>2035.2699999999998</v>
      </c>
      <c r="R2984" s="50">
        <v>2028.2499999999998</v>
      </c>
      <c r="S2984" s="50">
        <v>2027.55</v>
      </c>
      <c r="T2984" s="50">
        <v>2015.8899999999999</v>
      </c>
      <c r="U2984" s="50">
        <v>2021.2899999999997</v>
      </c>
      <c r="V2984" s="50">
        <v>2007.1899999999998</v>
      </c>
      <c r="W2984" s="50">
        <v>2018.8799999999999</v>
      </c>
      <c r="X2984" s="50">
        <v>2018.3299999999997</v>
      </c>
      <c r="Y2984" s="50">
        <v>2011.4999999999998</v>
      </c>
    </row>
    <row r="2985" spans="1:25" ht="16.5" thickBot="1" x14ac:dyDescent="0.25">
      <c r="A2985" s="49">
        <f t="shared" si="82"/>
        <v>43470</v>
      </c>
      <c r="B2985" s="50">
        <v>2015.0399999999997</v>
      </c>
      <c r="C2985" s="50">
        <v>2020.01</v>
      </c>
      <c r="D2985" s="50">
        <v>2025.99</v>
      </c>
      <c r="E2985" s="50">
        <v>2028.1599999999999</v>
      </c>
      <c r="F2985" s="50">
        <v>2035.0799999999997</v>
      </c>
      <c r="G2985" s="50">
        <v>2038.07</v>
      </c>
      <c r="H2985" s="50">
        <v>2033.62</v>
      </c>
      <c r="I2985" s="50">
        <v>2029.9299999999998</v>
      </c>
      <c r="J2985" s="50">
        <v>2027.4199999999998</v>
      </c>
      <c r="K2985" s="50">
        <v>2028.03</v>
      </c>
      <c r="L2985" s="50">
        <v>2025.3799999999999</v>
      </c>
      <c r="M2985" s="50">
        <v>2033.62</v>
      </c>
      <c r="N2985" s="50">
        <v>2072.0099999999998</v>
      </c>
      <c r="O2985" s="50">
        <v>2072.2299999999996</v>
      </c>
      <c r="P2985" s="50">
        <v>2068.0499999999997</v>
      </c>
      <c r="Q2985" s="50">
        <v>2035.9399999999998</v>
      </c>
      <c r="R2985" s="50">
        <v>2030.4099999999999</v>
      </c>
      <c r="S2985" s="50">
        <v>2020.47</v>
      </c>
      <c r="T2985" s="50">
        <v>2012.9399999999998</v>
      </c>
      <c r="U2985" s="50">
        <v>2015.7899999999997</v>
      </c>
      <c r="V2985" s="50">
        <v>2014.05</v>
      </c>
      <c r="W2985" s="50">
        <v>2019.82</v>
      </c>
      <c r="X2985" s="50">
        <v>2016.2699999999998</v>
      </c>
      <c r="Y2985" s="50">
        <v>2017.4399999999998</v>
      </c>
    </row>
    <row r="2986" spans="1:25" ht="16.5" thickBot="1" x14ac:dyDescent="0.25">
      <c r="A2986" s="49">
        <f t="shared" si="82"/>
        <v>43471</v>
      </c>
      <c r="B2986" s="50">
        <v>2018.22</v>
      </c>
      <c r="C2986" s="50">
        <v>2025.6599999999999</v>
      </c>
      <c r="D2986" s="50">
        <v>2032.62</v>
      </c>
      <c r="E2986" s="50">
        <v>2034.5799999999997</v>
      </c>
      <c r="F2986" s="50">
        <v>2042.9799999999998</v>
      </c>
      <c r="G2986" s="50">
        <v>2045.47</v>
      </c>
      <c r="H2986" s="50">
        <v>2038.26</v>
      </c>
      <c r="I2986" s="50">
        <v>2038.4399999999998</v>
      </c>
      <c r="J2986" s="50">
        <v>2038.6799999999998</v>
      </c>
      <c r="K2986" s="50">
        <v>2035.6399999999999</v>
      </c>
      <c r="L2986" s="50">
        <v>2033.3099999999997</v>
      </c>
      <c r="M2986" s="50">
        <v>2045.6399999999999</v>
      </c>
      <c r="N2986" s="50">
        <v>2080.41</v>
      </c>
      <c r="O2986" s="50">
        <v>2045.09</v>
      </c>
      <c r="P2986" s="50">
        <v>2071.64</v>
      </c>
      <c r="Q2986" s="50">
        <v>2035.0399999999997</v>
      </c>
      <c r="R2986" s="50">
        <v>2033.99</v>
      </c>
      <c r="S2986" s="50">
        <v>2033.9399999999998</v>
      </c>
      <c r="T2986" s="50">
        <v>2020.55</v>
      </c>
      <c r="U2986" s="50">
        <v>2018.2499999999998</v>
      </c>
      <c r="V2986" s="50">
        <v>2014.34</v>
      </c>
      <c r="W2986" s="50">
        <v>2016.97</v>
      </c>
      <c r="X2986" s="50">
        <v>2014.76</v>
      </c>
      <c r="Y2986" s="50">
        <v>2014.1899999999998</v>
      </c>
    </row>
    <row r="2987" spans="1:25" ht="16.5" thickBot="1" x14ac:dyDescent="0.25">
      <c r="A2987" s="49">
        <f t="shared" si="82"/>
        <v>43472</v>
      </c>
      <c r="B2987" s="50">
        <v>2005.0199999999998</v>
      </c>
      <c r="C2987" s="50">
        <v>2015.4399999999998</v>
      </c>
      <c r="D2987" s="50">
        <v>2025.4399999999998</v>
      </c>
      <c r="E2987" s="50">
        <v>2031.76</v>
      </c>
      <c r="F2987" s="50">
        <v>2030.97</v>
      </c>
      <c r="G2987" s="50">
        <v>2041.3099999999997</v>
      </c>
      <c r="H2987" s="50">
        <v>2038.5599999999997</v>
      </c>
      <c r="I2987" s="50">
        <v>2038.2899999999997</v>
      </c>
      <c r="J2987" s="50">
        <v>2038.53</v>
      </c>
      <c r="K2987" s="50">
        <v>2040.0199999999998</v>
      </c>
      <c r="L2987" s="50">
        <v>2038.7099999999998</v>
      </c>
      <c r="M2987" s="50">
        <v>2044.09</v>
      </c>
      <c r="N2987" s="50">
        <v>2051.41</v>
      </c>
      <c r="O2987" s="50">
        <v>2054.3199999999997</v>
      </c>
      <c r="P2987" s="50">
        <v>2078.8099999999995</v>
      </c>
      <c r="Q2987" s="50">
        <v>2034.1399999999999</v>
      </c>
      <c r="R2987" s="50">
        <v>2029.87</v>
      </c>
      <c r="S2987" s="50">
        <v>2027.6399999999999</v>
      </c>
      <c r="T2987" s="50">
        <v>2022.4999999999998</v>
      </c>
      <c r="U2987" s="50">
        <v>2024.6999999999998</v>
      </c>
      <c r="V2987" s="50">
        <v>2019.03</v>
      </c>
      <c r="W2987" s="50">
        <v>2023.4299999999998</v>
      </c>
      <c r="X2987" s="50">
        <v>2024.49</v>
      </c>
      <c r="Y2987" s="50">
        <v>2019.03</v>
      </c>
    </row>
    <row r="2988" spans="1:25" ht="16.5" thickBot="1" x14ac:dyDescent="0.25">
      <c r="A2988" s="49">
        <f t="shared" si="82"/>
        <v>43473</v>
      </c>
      <c r="B2988" s="50">
        <v>2017.8299999999997</v>
      </c>
      <c r="C2988" s="50">
        <v>2022.6999999999998</v>
      </c>
      <c r="D2988" s="50">
        <v>2027.0399999999997</v>
      </c>
      <c r="E2988" s="50">
        <v>2030.2899999999997</v>
      </c>
      <c r="F2988" s="50">
        <v>2038.4999999999998</v>
      </c>
      <c r="G2988" s="50">
        <v>2043.2699999999998</v>
      </c>
      <c r="H2988" s="50">
        <v>2038.01</v>
      </c>
      <c r="I2988" s="50">
        <v>2032.37</v>
      </c>
      <c r="J2988" s="50">
        <v>2030.3799999999999</v>
      </c>
      <c r="K2988" s="50">
        <v>2032.09</v>
      </c>
      <c r="L2988" s="50">
        <v>2028.85</v>
      </c>
      <c r="M2988" s="50">
        <v>2031.0399999999997</v>
      </c>
      <c r="N2988" s="50">
        <v>2066.9999999999995</v>
      </c>
      <c r="O2988" s="50">
        <v>2070.9899999999998</v>
      </c>
      <c r="P2988" s="50">
        <v>2063.9199999999996</v>
      </c>
      <c r="Q2988" s="50">
        <v>2028.74</v>
      </c>
      <c r="R2988" s="50">
        <v>2023.1999999999998</v>
      </c>
      <c r="S2988" s="50">
        <v>2017.84</v>
      </c>
      <c r="T2988" s="50">
        <v>2012.59</v>
      </c>
      <c r="U2988" s="50">
        <v>2009.1499999999999</v>
      </c>
      <c r="V2988" s="50">
        <v>2014.9099999999999</v>
      </c>
      <c r="W2988" s="50">
        <v>2015.09</v>
      </c>
      <c r="X2988" s="50">
        <v>2017.9599999999998</v>
      </c>
      <c r="Y2988" s="50">
        <v>2015.4799999999998</v>
      </c>
    </row>
    <row r="2989" spans="1:25" ht="16.5" thickBot="1" x14ac:dyDescent="0.25">
      <c r="A2989" s="49">
        <f t="shared" si="82"/>
        <v>43474</v>
      </c>
      <c r="B2989" s="50">
        <v>2015.9299999999998</v>
      </c>
      <c r="C2989" s="50">
        <v>2021.6699999999998</v>
      </c>
      <c r="D2989" s="50">
        <v>2027.6299999999999</v>
      </c>
      <c r="E2989" s="50">
        <v>2032.82</v>
      </c>
      <c r="F2989" s="50">
        <v>2034.4399999999998</v>
      </c>
      <c r="G2989" s="50">
        <v>2035.87</v>
      </c>
      <c r="H2989" s="50">
        <v>2029.7699999999998</v>
      </c>
      <c r="I2989" s="50">
        <v>2027.6</v>
      </c>
      <c r="J2989" s="50">
        <v>2027.05</v>
      </c>
      <c r="K2989" s="50">
        <v>2026.8099999999997</v>
      </c>
      <c r="L2989" s="50">
        <v>2026.8999999999999</v>
      </c>
      <c r="M2989" s="50">
        <v>2031.0599999999997</v>
      </c>
      <c r="N2989" s="50">
        <v>2065.4399999999996</v>
      </c>
      <c r="O2989" s="50">
        <v>2064.6899999999996</v>
      </c>
      <c r="P2989" s="50">
        <v>2062.9899999999998</v>
      </c>
      <c r="Q2989" s="50">
        <v>2027.1699999999998</v>
      </c>
      <c r="R2989" s="50">
        <v>2021.0599999999997</v>
      </c>
      <c r="S2989" s="50">
        <v>2017.74</v>
      </c>
      <c r="T2989" s="50">
        <v>2012.51</v>
      </c>
      <c r="U2989" s="50">
        <v>2008.1799999999998</v>
      </c>
      <c r="V2989" s="50">
        <v>2015.55</v>
      </c>
      <c r="W2989" s="50">
        <v>2011.86</v>
      </c>
      <c r="X2989" s="50">
        <v>2021.3299999999997</v>
      </c>
      <c r="Y2989" s="50">
        <v>2022.2499999999998</v>
      </c>
    </row>
    <row r="2990" spans="1:25" ht="16.5" thickBot="1" x14ac:dyDescent="0.25">
      <c r="A2990" s="49">
        <f t="shared" si="82"/>
        <v>43475</v>
      </c>
      <c r="B2990" s="50">
        <v>2030.37</v>
      </c>
      <c r="C2990" s="50">
        <v>2040.5399999999997</v>
      </c>
      <c r="D2990" s="50">
        <v>2055.7399999999998</v>
      </c>
      <c r="E2990" s="50">
        <v>2060.1099999999997</v>
      </c>
      <c r="F2990" s="50">
        <v>2062.7999999999997</v>
      </c>
      <c r="G2990" s="50">
        <v>2062.8999999999996</v>
      </c>
      <c r="H2990" s="50">
        <v>2056.64</v>
      </c>
      <c r="I2990" s="50">
        <v>2052.0399999999995</v>
      </c>
      <c r="J2990" s="50">
        <v>2051.8399999999997</v>
      </c>
      <c r="K2990" s="50">
        <v>2052.4299999999998</v>
      </c>
      <c r="L2990" s="50">
        <v>2035.4099999999999</v>
      </c>
      <c r="M2990" s="50">
        <v>2042.2299999999998</v>
      </c>
      <c r="N2990" s="50">
        <v>2070.9499999999998</v>
      </c>
      <c r="O2990" s="50">
        <v>2064.4199999999996</v>
      </c>
      <c r="P2990" s="50">
        <v>2062.91</v>
      </c>
      <c r="Q2990" s="50">
        <v>2054.2299999999996</v>
      </c>
      <c r="R2990" s="50">
        <v>2032.1499999999999</v>
      </c>
      <c r="S2990" s="50">
        <v>2027.1499999999999</v>
      </c>
      <c r="T2990" s="50">
        <v>2021.2299999999998</v>
      </c>
      <c r="U2990" s="50">
        <v>2028.4199999999998</v>
      </c>
      <c r="V2990" s="50">
        <v>2031.1699999999998</v>
      </c>
      <c r="W2990" s="50">
        <v>2032.97</v>
      </c>
      <c r="X2990" s="50">
        <v>2029.34</v>
      </c>
      <c r="Y2990" s="50">
        <v>2028.0599999999997</v>
      </c>
    </row>
    <row r="2991" spans="1:25" ht="16.5" thickBot="1" x14ac:dyDescent="0.25">
      <c r="A2991" s="49">
        <f t="shared" si="82"/>
        <v>43476</v>
      </c>
      <c r="B2991" s="50">
        <v>2025.8299999999997</v>
      </c>
      <c r="C2991" s="50">
        <v>2033.1</v>
      </c>
      <c r="D2991" s="50">
        <v>2053.4599999999996</v>
      </c>
      <c r="E2991" s="50">
        <v>2059.1999999999998</v>
      </c>
      <c r="F2991" s="50">
        <v>2057.6299999999997</v>
      </c>
      <c r="G2991" s="50">
        <v>2057.3799999999997</v>
      </c>
      <c r="H2991" s="50">
        <v>2052.3399999999997</v>
      </c>
      <c r="I2991" s="50">
        <v>2035.07</v>
      </c>
      <c r="J2991" s="50">
        <v>2043.99</v>
      </c>
      <c r="K2991" s="50">
        <v>2035.6699999999998</v>
      </c>
      <c r="L2991" s="50">
        <v>2034.76</v>
      </c>
      <c r="M2991" s="50">
        <v>2035.84</v>
      </c>
      <c r="N2991" s="50">
        <v>2059.35</v>
      </c>
      <c r="O2991" s="50">
        <v>2058.3599999999997</v>
      </c>
      <c r="P2991" s="50">
        <v>2056.35</v>
      </c>
      <c r="Q2991" s="50">
        <v>2047.1499999999999</v>
      </c>
      <c r="R2991" s="50">
        <v>2028.3899999999999</v>
      </c>
      <c r="S2991" s="50">
        <v>2023.32</v>
      </c>
      <c r="T2991" s="50">
        <v>2016.87</v>
      </c>
      <c r="U2991" s="50">
        <v>2027.4399999999998</v>
      </c>
      <c r="V2991" s="50">
        <v>2025.8999999999999</v>
      </c>
      <c r="W2991" s="50">
        <v>2029.0399999999997</v>
      </c>
      <c r="X2991" s="50">
        <v>2028.6499999999999</v>
      </c>
      <c r="Y2991" s="50">
        <v>2028.8799999999999</v>
      </c>
    </row>
    <row r="2992" spans="1:25" ht="16.5" thickBot="1" x14ac:dyDescent="0.25">
      <c r="A2992" s="49">
        <f t="shared" si="82"/>
        <v>43477</v>
      </c>
      <c r="B2992" s="50">
        <v>2035.1299999999999</v>
      </c>
      <c r="C2992" s="50">
        <v>2031.6799999999998</v>
      </c>
      <c r="D2992" s="50">
        <v>2035.4199999999998</v>
      </c>
      <c r="E2992" s="50">
        <v>2042.86</v>
      </c>
      <c r="F2992" s="50">
        <v>2044.87</v>
      </c>
      <c r="G2992" s="50">
        <v>2058.4499999999998</v>
      </c>
      <c r="H2992" s="50">
        <v>2058.3799999999997</v>
      </c>
      <c r="I2992" s="50">
        <v>2057.0199999999995</v>
      </c>
      <c r="J2992" s="50">
        <v>2051.3399999999997</v>
      </c>
      <c r="K2992" s="50">
        <v>2050.12</v>
      </c>
      <c r="L2992" s="50">
        <v>2034.3</v>
      </c>
      <c r="M2992" s="50">
        <v>2049.2499999999995</v>
      </c>
      <c r="N2992" s="50">
        <v>2060.5799999999995</v>
      </c>
      <c r="O2992" s="50">
        <v>2064.7899999999995</v>
      </c>
      <c r="P2992" s="50">
        <v>2061.5499999999997</v>
      </c>
      <c r="Q2992" s="50">
        <v>2052.5299999999997</v>
      </c>
      <c r="R2992" s="50">
        <v>2028.6699999999998</v>
      </c>
      <c r="S2992" s="50">
        <v>2033.4099999999999</v>
      </c>
      <c r="T2992" s="50">
        <v>2031.9099999999999</v>
      </c>
      <c r="U2992" s="50">
        <v>2038.28</v>
      </c>
      <c r="V2992" s="50">
        <v>2033.28</v>
      </c>
      <c r="W2992" s="50">
        <v>2032.7899999999997</v>
      </c>
      <c r="X2992" s="50">
        <v>2027.3299999999997</v>
      </c>
      <c r="Y2992" s="50">
        <v>2031.4199999999998</v>
      </c>
    </row>
    <row r="2993" spans="1:25" ht="16.5" thickBot="1" x14ac:dyDescent="0.25">
      <c r="A2993" s="49">
        <f t="shared" si="82"/>
        <v>43478</v>
      </c>
      <c r="B2993" s="50">
        <v>2031.09</v>
      </c>
      <c r="C2993" s="50">
        <v>2047.22</v>
      </c>
      <c r="D2993" s="50">
        <v>2054.2399999999998</v>
      </c>
      <c r="E2993" s="50">
        <v>2059.9599999999996</v>
      </c>
      <c r="F2993" s="50">
        <v>2083.7599999999998</v>
      </c>
      <c r="G2993" s="50">
        <v>2085.66</v>
      </c>
      <c r="H2993" s="50">
        <v>2079.89</v>
      </c>
      <c r="I2993" s="50">
        <v>2077.2699999999995</v>
      </c>
      <c r="J2993" s="50">
        <v>2059.7399999999998</v>
      </c>
      <c r="K2993" s="50">
        <v>2037.6599999999999</v>
      </c>
      <c r="L2993" s="50">
        <v>2035.51</v>
      </c>
      <c r="M2993" s="50">
        <v>2039.99</v>
      </c>
      <c r="N2993" s="50">
        <v>2059.8199999999997</v>
      </c>
      <c r="O2993" s="50">
        <v>2062.5699999999997</v>
      </c>
      <c r="P2993" s="50">
        <v>2060.8399999999997</v>
      </c>
      <c r="Q2993" s="50">
        <v>2051.5499999999997</v>
      </c>
      <c r="R2993" s="50">
        <v>2032.9099999999999</v>
      </c>
      <c r="S2993" s="50">
        <v>2029.2099999999998</v>
      </c>
      <c r="T2993" s="50">
        <v>2020.6399999999999</v>
      </c>
      <c r="U2993" s="50">
        <v>2025.34</v>
      </c>
      <c r="V2993" s="50">
        <v>2027.2299999999998</v>
      </c>
      <c r="W2993" s="50">
        <v>2029.7699999999998</v>
      </c>
      <c r="X2993" s="50">
        <v>2034.1499999999999</v>
      </c>
      <c r="Y2993" s="50">
        <v>2032.3099999999997</v>
      </c>
    </row>
    <row r="2994" spans="1:25" ht="16.5" thickBot="1" x14ac:dyDescent="0.25">
      <c r="A2994" s="49">
        <f t="shared" si="82"/>
        <v>43479</v>
      </c>
      <c r="B2994" s="50">
        <v>2025.99</v>
      </c>
      <c r="C2994" s="50">
        <v>2033.78</v>
      </c>
      <c r="D2994" s="50">
        <v>2054.5399999999995</v>
      </c>
      <c r="E2994" s="50">
        <v>2058.7599999999998</v>
      </c>
      <c r="F2994" s="50">
        <v>2057.9699999999998</v>
      </c>
      <c r="G2994" s="50">
        <v>2058.8299999999995</v>
      </c>
      <c r="H2994" s="50">
        <v>2053.41</v>
      </c>
      <c r="I2994" s="50">
        <v>2048.2099999999996</v>
      </c>
      <c r="J2994" s="50">
        <v>2045.6299999999999</v>
      </c>
      <c r="K2994" s="50">
        <v>2034.3799999999999</v>
      </c>
      <c r="L2994" s="50">
        <v>2043.09</v>
      </c>
      <c r="M2994" s="50">
        <v>2044.4599999999998</v>
      </c>
      <c r="N2994" s="50">
        <v>2054.0899999999997</v>
      </c>
      <c r="O2994" s="50">
        <v>2055.1</v>
      </c>
      <c r="P2994" s="50">
        <v>2051.6299999999997</v>
      </c>
      <c r="Q2994" s="50">
        <v>2046.03</v>
      </c>
      <c r="R2994" s="50">
        <v>2039.4799999999998</v>
      </c>
      <c r="S2994" s="50">
        <v>2022.86</v>
      </c>
      <c r="T2994" s="50">
        <v>2013.86</v>
      </c>
      <c r="U2994" s="50">
        <v>2015.6999999999998</v>
      </c>
      <c r="V2994" s="50">
        <v>2018.3299999999997</v>
      </c>
      <c r="W2994" s="50">
        <v>2021.62</v>
      </c>
      <c r="X2994" s="50">
        <v>2023.7699999999998</v>
      </c>
      <c r="Y2994" s="50">
        <v>2023.4799999999998</v>
      </c>
    </row>
    <row r="2995" spans="1:25" ht="16.5" thickBot="1" x14ac:dyDescent="0.25">
      <c r="A2995" s="49">
        <f t="shared" si="82"/>
        <v>43480</v>
      </c>
      <c r="B2995" s="50">
        <v>2039.12</v>
      </c>
      <c r="C2995" s="50">
        <v>2049.5399999999995</v>
      </c>
      <c r="D2995" s="50">
        <v>2059.91</v>
      </c>
      <c r="E2995" s="50">
        <v>2075.7899999999995</v>
      </c>
      <c r="F2995" s="50">
        <v>2076.6</v>
      </c>
      <c r="G2995" s="50">
        <v>2074.8999999999996</v>
      </c>
      <c r="H2995" s="50">
        <v>2071.4199999999996</v>
      </c>
      <c r="I2995" s="50">
        <v>2053.2399999999998</v>
      </c>
      <c r="J2995" s="50">
        <v>2054.2099999999996</v>
      </c>
      <c r="K2995" s="50">
        <v>2052.8299999999995</v>
      </c>
      <c r="L2995" s="50">
        <v>2051.7099999999996</v>
      </c>
      <c r="M2995" s="50">
        <v>2052.91</v>
      </c>
      <c r="N2995" s="50">
        <v>2069.3199999999997</v>
      </c>
      <c r="O2995" s="50">
        <v>2071.4199999999996</v>
      </c>
      <c r="P2995" s="50">
        <v>2070.6899999999996</v>
      </c>
      <c r="Q2995" s="50">
        <v>2065.7999999999997</v>
      </c>
      <c r="R2995" s="50">
        <v>2050.0499999999997</v>
      </c>
      <c r="S2995" s="50">
        <v>2044.11</v>
      </c>
      <c r="T2995" s="50">
        <v>2034.0799999999997</v>
      </c>
      <c r="U2995" s="50">
        <v>2035.4999999999998</v>
      </c>
      <c r="V2995" s="50">
        <v>2033.3299999999997</v>
      </c>
      <c r="W2995" s="50">
        <v>2036.8999999999999</v>
      </c>
      <c r="X2995" s="50">
        <v>2038.97</v>
      </c>
      <c r="Y2995" s="50">
        <v>2036.37</v>
      </c>
    </row>
    <row r="2996" spans="1:25" ht="16.5" thickBot="1" x14ac:dyDescent="0.25">
      <c r="A2996" s="49">
        <f t="shared" si="82"/>
        <v>43481</v>
      </c>
      <c r="B2996" s="50">
        <v>2041.1999999999998</v>
      </c>
      <c r="C2996" s="50">
        <v>2048.0499999999997</v>
      </c>
      <c r="D2996" s="50">
        <v>2062.4199999999996</v>
      </c>
      <c r="E2996" s="50">
        <v>2073.2599999999998</v>
      </c>
      <c r="F2996" s="50">
        <v>2072.5499999999997</v>
      </c>
      <c r="G2996" s="50">
        <v>2071.6099999999997</v>
      </c>
      <c r="H2996" s="50">
        <v>2067.8299999999995</v>
      </c>
      <c r="I2996" s="50">
        <v>2062.7799999999997</v>
      </c>
      <c r="J2996" s="50">
        <v>2064.3199999999997</v>
      </c>
      <c r="K2996" s="50">
        <v>2062.4199999999996</v>
      </c>
      <c r="L2996" s="50">
        <v>2062.4899999999998</v>
      </c>
      <c r="M2996" s="50">
        <v>2063.8099999999995</v>
      </c>
      <c r="N2996" s="50">
        <v>2071.0499999999997</v>
      </c>
      <c r="O2996" s="50">
        <v>2071.6999999999998</v>
      </c>
      <c r="P2996" s="50">
        <v>2069.66</v>
      </c>
      <c r="Q2996" s="50">
        <v>2066.3099999999995</v>
      </c>
      <c r="R2996" s="50">
        <v>2051.5699999999997</v>
      </c>
      <c r="S2996" s="50">
        <v>2040.9299999999998</v>
      </c>
      <c r="T2996" s="50">
        <v>2031.9599999999998</v>
      </c>
      <c r="U2996" s="50">
        <v>2038.1</v>
      </c>
      <c r="V2996" s="50">
        <v>2038.3299999999997</v>
      </c>
      <c r="W2996" s="50">
        <v>2040.85</v>
      </c>
      <c r="X2996" s="50">
        <v>2042.5799999999997</v>
      </c>
      <c r="Y2996" s="50">
        <v>2042.34</v>
      </c>
    </row>
    <row r="2997" spans="1:25" ht="16.5" thickBot="1" x14ac:dyDescent="0.25">
      <c r="A2997" s="49">
        <f t="shared" si="82"/>
        <v>43482</v>
      </c>
      <c r="B2997" s="50">
        <v>2015.1699999999998</v>
      </c>
      <c r="C2997" s="50">
        <v>2018.4099999999999</v>
      </c>
      <c r="D2997" s="50">
        <v>2026.76</v>
      </c>
      <c r="E2997" s="50">
        <v>2072.0699999999997</v>
      </c>
      <c r="F2997" s="50">
        <v>2072.6099999999997</v>
      </c>
      <c r="G2997" s="50">
        <v>2072.1999999999998</v>
      </c>
      <c r="H2997" s="50">
        <v>2070.4699999999998</v>
      </c>
      <c r="I2997" s="50">
        <v>2054.6999999999998</v>
      </c>
      <c r="J2997" s="50">
        <v>2054.66</v>
      </c>
      <c r="K2997" s="50">
        <v>2054.2299999999996</v>
      </c>
      <c r="L2997" s="50">
        <v>2053.4499999999998</v>
      </c>
      <c r="M2997" s="50">
        <v>2053.7399999999998</v>
      </c>
      <c r="N2997" s="50">
        <v>2071.9399999999996</v>
      </c>
      <c r="O2997" s="50">
        <v>2071.4299999999998</v>
      </c>
      <c r="P2997" s="50">
        <v>2073.3599999999997</v>
      </c>
      <c r="Q2997" s="50">
        <v>2066.4799999999996</v>
      </c>
      <c r="R2997" s="50">
        <v>2047.4399999999998</v>
      </c>
      <c r="S2997" s="50">
        <v>2045.2499999999998</v>
      </c>
      <c r="T2997" s="50">
        <v>2012.99</v>
      </c>
      <c r="U2997" s="50">
        <v>2018.12</v>
      </c>
      <c r="V2997" s="50">
        <v>2014.1599999999999</v>
      </c>
      <c r="W2997" s="50">
        <v>2019.4799999999998</v>
      </c>
      <c r="X2997" s="50">
        <v>2015.9499999999998</v>
      </c>
      <c r="Y2997" s="50">
        <v>2012.9499999999998</v>
      </c>
    </row>
    <row r="2998" spans="1:25" ht="16.5" thickBot="1" x14ac:dyDescent="0.25">
      <c r="A2998" s="49">
        <f t="shared" si="82"/>
        <v>43483</v>
      </c>
      <c r="B2998" s="50">
        <v>2018.99</v>
      </c>
      <c r="C2998" s="50">
        <v>2036.9599999999998</v>
      </c>
      <c r="D2998" s="50">
        <v>2066.7099999999996</v>
      </c>
      <c r="E2998" s="50">
        <v>2071.4999999999995</v>
      </c>
      <c r="F2998" s="50">
        <v>2070.1499999999996</v>
      </c>
      <c r="G2998" s="50">
        <v>2068.5499999999997</v>
      </c>
      <c r="H2998" s="50">
        <v>2064.4999999999995</v>
      </c>
      <c r="I2998" s="50">
        <v>2057.14</v>
      </c>
      <c r="J2998" s="50">
        <v>2057.0199999999995</v>
      </c>
      <c r="K2998" s="50">
        <v>2057.6499999999996</v>
      </c>
      <c r="L2998" s="50">
        <v>2056.8599999999997</v>
      </c>
      <c r="M2998" s="50">
        <v>2055.9699999999998</v>
      </c>
      <c r="N2998" s="50">
        <v>2069.0599999999995</v>
      </c>
      <c r="O2998" s="50">
        <v>2069.6299999999997</v>
      </c>
      <c r="P2998" s="50">
        <v>2066.2499999999995</v>
      </c>
      <c r="Q2998" s="50">
        <v>2061.9499999999998</v>
      </c>
      <c r="R2998" s="50">
        <v>2042.5599999999997</v>
      </c>
      <c r="S2998" s="50">
        <v>2009.4099999999999</v>
      </c>
      <c r="T2998" s="50">
        <v>2008.5199999999998</v>
      </c>
      <c r="U2998" s="50">
        <v>2006.76</v>
      </c>
      <c r="V2998" s="50">
        <v>2007.03</v>
      </c>
      <c r="W2998" s="50">
        <v>2012.0399999999997</v>
      </c>
      <c r="X2998" s="50">
        <v>2013.4099999999999</v>
      </c>
      <c r="Y2998" s="50">
        <v>2013.9099999999999</v>
      </c>
    </row>
    <row r="2999" spans="1:25" ht="16.5" thickBot="1" x14ac:dyDescent="0.25">
      <c r="A2999" s="49">
        <f t="shared" si="82"/>
        <v>43484</v>
      </c>
      <c r="B2999" s="50">
        <v>1995.3999999999999</v>
      </c>
      <c r="C2999" s="50">
        <v>1997.1999999999998</v>
      </c>
      <c r="D2999" s="50">
        <v>2037.6599999999999</v>
      </c>
      <c r="E2999" s="50">
        <v>2045.2699999999998</v>
      </c>
      <c r="F2999" s="50">
        <v>2047.2699999999998</v>
      </c>
      <c r="G2999" s="50">
        <v>2078.3399999999997</v>
      </c>
      <c r="H2999" s="50">
        <v>2073.3199999999997</v>
      </c>
      <c r="I2999" s="50">
        <v>2069.7999999999997</v>
      </c>
      <c r="J2999" s="50">
        <v>2042.6699999999998</v>
      </c>
      <c r="K2999" s="50">
        <v>2037.1799999999998</v>
      </c>
      <c r="L2999" s="50">
        <v>2034.7699999999998</v>
      </c>
      <c r="M2999" s="50">
        <v>2064.12</v>
      </c>
      <c r="N2999" s="50">
        <v>2069.6899999999996</v>
      </c>
      <c r="O2999" s="50">
        <v>2071.3299999999995</v>
      </c>
      <c r="P2999" s="50">
        <v>2067.39</v>
      </c>
      <c r="Q2999" s="50">
        <v>2064.6099999999997</v>
      </c>
      <c r="R2999" s="50">
        <v>2032.8999999999999</v>
      </c>
      <c r="S2999" s="50">
        <v>2026.6599999999999</v>
      </c>
      <c r="T2999" s="50">
        <v>1983.53</v>
      </c>
      <c r="U2999" s="50">
        <v>1993.1699999999998</v>
      </c>
      <c r="V2999" s="50">
        <v>1989.03</v>
      </c>
      <c r="W2999" s="50">
        <v>1992.8999999999999</v>
      </c>
      <c r="X2999" s="50">
        <v>1991.6799999999998</v>
      </c>
      <c r="Y2999" s="50">
        <v>1991.9999999999998</v>
      </c>
    </row>
    <row r="3000" spans="1:25" ht="16.5" thickBot="1" x14ac:dyDescent="0.25">
      <c r="A3000" s="49">
        <f t="shared" si="82"/>
        <v>43485</v>
      </c>
      <c r="B3000" s="50">
        <v>1995.6299999999999</v>
      </c>
      <c r="C3000" s="50">
        <v>1993.4199999999998</v>
      </c>
      <c r="D3000" s="50">
        <v>1997.05</v>
      </c>
      <c r="E3000" s="50">
        <v>2038.5799999999997</v>
      </c>
      <c r="F3000" s="50">
        <v>2043.49</v>
      </c>
      <c r="G3000" s="50">
        <v>2046.7299999999998</v>
      </c>
      <c r="H3000" s="50">
        <v>2041.03</v>
      </c>
      <c r="I3000" s="50">
        <v>2038.61</v>
      </c>
      <c r="J3000" s="50">
        <v>2038.7299999999998</v>
      </c>
      <c r="K3000" s="50">
        <v>2035.6699999999998</v>
      </c>
      <c r="L3000" s="50">
        <v>2033.7499999999998</v>
      </c>
      <c r="M3000" s="50">
        <v>2036.4999999999998</v>
      </c>
      <c r="N3000" s="50">
        <v>2069.4699999999998</v>
      </c>
      <c r="O3000" s="50">
        <v>2071.9299999999998</v>
      </c>
      <c r="P3000" s="50">
        <v>2068.5499999999997</v>
      </c>
      <c r="Q3000" s="50">
        <v>2060.4999999999995</v>
      </c>
      <c r="R3000" s="50">
        <v>2028.85</v>
      </c>
      <c r="S3000" s="50">
        <v>1989.2499999999998</v>
      </c>
      <c r="T3000" s="50">
        <v>1980.7499999999998</v>
      </c>
      <c r="U3000" s="50">
        <v>1985.8099999999997</v>
      </c>
      <c r="V3000" s="50">
        <v>1987.07</v>
      </c>
      <c r="W3000" s="50">
        <v>1989.86</v>
      </c>
      <c r="X3000" s="50">
        <v>1994.72</v>
      </c>
      <c r="Y3000" s="50">
        <v>1994.4999999999998</v>
      </c>
    </row>
    <row r="3001" spans="1:25" ht="16.5" thickBot="1" x14ac:dyDescent="0.25">
      <c r="A3001" s="49">
        <f t="shared" si="82"/>
        <v>43486</v>
      </c>
      <c r="B3001" s="50">
        <v>1987.8299999999997</v>
      </c>
      <c r="C3001" s="50">
        <v>2018.8099999999997</v>
      </c>
      <c r="D3001" s="50">
        <v>2038.9499999999998</v>
      </c>
      <c r="E3001" s="50">
        <v>2042.03</v>
      </c>
      <c r="F3001" s="50">
        <v>2068.0399999999995</v>
      </c>
      <c r="G3001" s="50">
        <v>2061.6099999999997</v>
      </c>
      <c r="H3001" s="50">
        <v>2035.2299999999998</v>
      </c>
      <c r="I3001" s="50">
        <v>2029.1799999999998</v>
      </c>
      <c r="J3001" s="50">
        <v>2031.4799999999998</v>
      </c>
      <c r="K3001" s="50">
        <v>2033.12</v>
      </c>
      <c r="L3001" s="50">
        <v>1996.7499999999998</v>
      </c>
      <c r="M3001" s="50">
        <v>2034.24</v>
      </c>
      <c r="N3001" s="50">
        <v>2042.7099999999998</v>
      </c>
      <c r="O3001" s="50">
        <v>2070.4299999999998</v>
      </c>
      <c r="P3001" s="50">
        <v>2067.0299999999997</v>
      </c>
      <c r="Q3001" s="50">
        <v>2033.51</v>
      </c>
      <c r="R3001" s="50">
        <v>2029.8099999999997</v>
      </c>
      <c r="S3001" s="50">
        <v>1987.57</v>
      </c>
      <c r="T3001" s="50">
        <v>1987.3999999999999</v>
      </c>
      <c r="U3001" s="50">
        <v>1980.78</v>
      </c>
      <c r="V3001" s="50">
        <v>1980.28</v>
      </c>
      <c r="W3001" s="50">
        <v>1985.97</v>
      </c>
      <c r="X3001" s="50">
        <v>1989.9499999999998</v>
      </c>
      <c r="Y3001" s="50">
        <v>1988.37</v>
      </c>
    </row>
    <row r="3002" spans="1:25" ht="16.5" thickBot="1" x14ac:dyDescent="0.25">
      <c r="A3002" s="49">
        <f t="shared" si="82"/>
        <v>43487</v>
      </c>
      <c r="B3002" s="50">
        <v>1986.49</v>
      </c>
      <c r="C3002" s="50">
        <v>2034.4499999999998</v>
      </c>
      <c r="D3002" s="50">
        <v>2039.5199999999998</v>
      </c>
      <c r="E3002" s="50">
        <v>2042.1799999999998</v>
      </c>
      <c r="F3002" s="50">
        <v>2046.57</v>
      </c>
      <c r="G3002" s="50">
        <v>2043.6499999999999</v>
      </c>
      <c r="H3002" s="50">
        <v>2034.74</v>
      </c>
      <c r="I3002" s="50">
        <v>1989.4599999999998</v>
      </c>
      <c r="J3002" s="50">
        <v>1989.7099999999998</v>
      </c>
      <c r="K3002" s="50">
        <v>2011.74</v>
      </c>
      <c r="L3002" s="50">
        <v>1989.8299999999997</v>
      </c>
      <c r="M3002" s="50">
        <v>1991.35</v>
      </c>
      <c r="N3002" s="50">
        <v>2037.9599999999998</v>
      </c>
      <c r="O3002" s="50">
        <v>2040.51</v>
      </c>
      <c r="P3002" s="50">
        <v>2060.8199999999997</v>
      </c>
      <c r="Q3002" s="50">
        <v>2032.34</v>
      </c>
      <c r="R3002" s="50">
        <v>1987.84</v>
      </c>
      <c r="S3002" s="50">
        <v>2018.8999999999999</v>
      </c>
      <c r="T3002" s="50">
        <v>1982.0799999999997</v>
      </c>
      <c r="U3002" s="50">
        <v>1979.12</v>
      </c>
      <c r="V3002" s="50">
        <v>1979.4299999999998</v>
      </c>
      <c r="W3002" s="50">
        <v>1981.4599999999998</v>
      </c>
      <c r="X3002" s="50">
        <v>1985.2099999999998</v>
      </c>
      <c r="Y3002" s="50">
        <v>1984.9099999999999</v>
      </c>
    </row>
    <row r="3003" spans="1:25" ht="16.5" thickBot="1" x14ac:dyDescent="0.25">
      <c r="A3003" s="49">
        <f t="shared" si="82"/>
        <v>43488</v>
      </c>
      <c r="B3003" s="50">
        <v>1963.4199999999998</v>
      </c>
      <c r="C3003" s="50">
        <v>1970.0799999999997</v>
      </c>
      <c r="D3003" s="50">
        <v>2009.6</v>
      </c>
      <c r="E3003" s="50">
        <v>2036.4299999999998</v>
      </c>
      <c r="F3003" s="50">
        <v>2034.9399999999998</v>
      </c>
      <c r="G3003" s="50">
        <v>2035.6699999999998</v>
      </c>
      <c r="H3003" s="50">
        <v>2024.9999999999998</v>
      </c>
      <c r="I3003" s="50">
        <v>1961.78</v>
      </c>
      <c r="J3003" s="50">
        <v>1964.6299999999999</v>
      </c>
      <c r="K3003" s="50">
        <v>1964.1</v>
      </c>
      <c r="L3003" s="50">
        <v>1961.9499999999998</v>
      </c>
      <c r="M3003" s="50">
        <v>1962.09</v>
      </c>
      <c r="N3003" s="50">
        <v>2029.36</v>
      </c>
      <c r="O3003" s="50">
        <v>2033.3999999999999</v>
      </c>
      <c r="P3003" s="50">
        <v>2028.82</v>
      </c>
      <c r="Q3003" s="50">
        <v>2020.3999999999999</v>
      </c>
      <c r="R3003" s="50">
        <v>1958.1699999999998</v>
      </c>
      <c r="S3003" s="50">
        <v>1953.2899999999997</v>
      </c>
      <c r="T3003" s="50">
        <v>1954.1899999999998</v>
      </c>
      <c r="U3003" s="50">
        <v>1951.6699999999998</v>
      </c>
      <c r="V3003" s="50">
        <v>1954.7299999999998</v>
      </c>
      <c r="W3003" s="50">
        <v>1957.4299999999998</v>
      </c>
      <c r="X3003" s="50">
        <v>1961.4099999999999</v>
      </c>
      <c r="Y3003" s="50">
        <v>1961.9099999999999</v>
      </c>
    </row>
    <row r="3004" spans="1:25" ht="16.5" thickBot="1" x14ac:dyDescent="0.25">
      <c r="A3004" s="49">
        <f t="shared" si="82"/>
        <v>43489</v>
      </c>
      <c r="B3004" s="50">
        <v>1972.9099999999999</v>
      </c>
      <c r="C3004" s="50">
        <v>2057.39</v>
      </c>
      <c r="D3004" s="50">
        <v>1981.47</v>
      </c>
      <c r="E3004" s="50">
        <v>2065.3799999999997</v>
      </c>
      <c r="F3004" s="50">
        <v>2065.4799999999996</v>
      </c>
      <c r="G3004" s="50">
        <v>2063.4499999999998</v>
      </c>
      <c r="H3004" s="50">
        <v>2056.1099999999997</v>
      </c>
      <c r="I3004" s="50">
        <v>1970.61</v>
      </c>
      <c r="J3004" s="50">
        <v>2051.6799999999998</v>
      </c>
      <c r="K3004" s="50">
        <v>1970.99</v>
      </c>
      <c r="L3004" s="50">
        <v>1967.9599999999998</v>
      </c>
      <c r="M3004" s="50">
        <v>1968.4599999999998</v>
      </c>
      <c r="N3004" s="50">
        <v>2059.62</v>
      </c>
      <c r="O3004" s="50">
        <v>2062.7099999999996</v>
      </c>
      <c r="P3004" s="50">
        <v>2059.4599999999996</v>
      </c>
      <c r="Q3004" s="50">
        <v>2053.8399999999997</v>
      </c>
      <c r="R3004" s="50">
        <v>1965.7299999999998</v>
      </c>
      <c r="S3004" s="50">
        <v>2041.2299999999998</v>
      </c>
      <c r="T3004" s="50">
        <v>1966.49</v>
      </c>
      <c r="U3004" s="50">
        <v>1970.1299999999999</v>
      </c>
      <c r="V3004" s="50">
        <v>1967.28</v>
      </c>
      <c r="W3004" s="50">
        <v>1970.6499999999999</v>
      </c>
      <c r="X3004" s="50">
        <v>1965.2899999999997</v>
      </c>
      <c r="Y3004" s="50">
        <v>1962.55</v>
      </c>
    </row>
    <row r="3005" spans="1:25" ht="16.5" thickBot="1" x14ac:dyDescent="0.25">
      <c r="A3005" s="49">
        <f t="shared" si="82"/>
        <v>43490</v>
      </c>
      <c r="B3005" s="50">
        <v>2048.6</v>
      </c>
      <c r="C3005" s="50">
        <v>2057.0899999999997</v>
      </c>
      <c r="D3005" s="50">
        <v>2062.2399999999998</v>
      </c>
      <c r="E3005" s="50">
        <v>2065.4999999999995</v>
      </c>
      <c r="F3005" s="50">
        <v>2063.3099999999995</v>
      </c>
      <c r="G3005" s="50">
        <v>2059.7299999999996</v>
      </c>
      <c r="H3005" s="50">
        <v>2039.6999999999998</v>
      </c>
      <c r="I3005" s="50">
        <v>2037.8899999999999</v>
      </c>
      <c r="J3005" s="50">
        <v>2040.0199999999998</v>
      </c>
      <c r="K3005" s="50">
        <v>2034.78</v>
      </c>
      <c r="L3005" s="50">
        <v>2035.5199999999998</v>
      </c>
      <c r="M3005" s="50">
        <v>2034.9099999999999</v>
      </c>
      <c r="N3005" s="50">
        <v>2059.0099999999998</v>
      </c>
      <c r="O3005" s="50">
        <v>2061.5099999999998</v>
      </c>
      <c r="P3005" s="50">
        <v>2056.64</v>
      </c>
      <c r="Q3005" s="50">
        <v>2048.2799999999997</v>
      </c>
      <c r="R3005" s="50">
        <v>2036.09</v>
      </c>
      <c r="S3005" s="50">
        <v>2037.0399999999997</v>
      </c>
      <c r="T3005" s="50">
        <v>2034.2699999999998</v>
      </c>
      <c r="U3005" s="50">
        <v>1970.4799999999998</v>
      </c>
      <c r="V3005" s="50">
        <v>1971.72</v>
      </c>
      <c r="W3005" s="50">
        <v>1972.1</v>
      </c>
      <c r="X3005" s="50">
        <v>1975.59</v>
      </c>
      <c r="Y3005" s="50">
        <v>1985.5399999999997</v>
      </c>
    </row>
    <row r="3006" spans="1:25" ht="16.5" thickBot="1" x14ac:dyDescent="0.25">
      <c r="A3006" s="49">
        <f t="shared" si="82"/>
        <v>43491</v>
      </c>
      <c r="B3006" s="50">
        <v>2001.2899999999997</v>
      </c>
      <c r="C3006" s="50">
        <v>2054.39</v>
      </c>
      <c r="D3006" s="50">
        <v>2001.97</v>
      </c>
      <c r="E3006" s="50">
        <v>2050.0699999999997</v>
      </c>
      <c r="F3006" s="50">
        <v>2048.4899999999998</v>
      </c>
      <c r="G3006" s="50">
        <v>2047.5399999999997</v>
      </c>
      <c r="H3006" s="50">
        <v>2046.4299999999998</v>
      </c>
      <c r="I3006" s="50">
        <v>2040.59</v>
      </c>
      <c r="J3006" s="50">
        <v>2037.9399999999998</v>
      </c>
      <c r="K3006" s="50">
        <v>2033.1</v>
      </c>
      <c r="L3006" s="50">
        <v>2032.7499999999998</v>
      </c>
      <c r="M3006" s="50">
        <v>2034.57</v>
      </c>
      <c r="N3006" s="50">
        <v>2039.62</v>
      </c>
      <c r="O3006" s="50">
        <v>2040.8299999999997</v>
      </c>
      <c r="P3006" s="50">
        <v>2038.9199999999998</v>
      </c>
      <c r="Q3006" s="50">
        <v>2035.01</v>
      </c>
      <c r="R3006" s="50">
        <v>2036.24</v>
      </c>
      <c r="S3006" s="50">
        <v>2030.76</v>
      </c>
      <c r="T3006" s="50">
        <v>2034.12</v>
      </c>
      <c r="U3006" s="50">
        <v>1990.4199999999998</v>
      </c>
      <c r="V3006" s="50">
        <v>1989.1799999999998</v>
      </c>
      <c r="W3006" s="50">
        <v>1990.6599999999999</v>
      </c>
      <c r="X3006" s="50">
        <v>1988.86</v>
      </c>
      <c r="Y3006" s="50">
        <v>1992.1699999999998</v>
      </c>
    </row>
    <row r="3007" spans="1:25" ht="16.5" thickBot="1" x14ac:dyDescent="0.25">
      <c r="A3007" s="49">
        <f t="shared" si="82"/>
        <v>43492</v>
      </c>
      <c r="B3007" s="50">
        <v>1988.84</v>
      </c>
      <c r="C3007" s="50">
        <v>2022.9199999999998</v>
      </c>
      <c r="D3007" s="50">
        <v>1989.0599999999997</v>
      </c>
      <c r="E3007" s="50">
        <v>2040.8799999999999</v>
      </c>
      <c r="F3007" s="50">
        <v>2041.8299999999997</v>
      </c>
      <c r="G3007" s="50">
        <v>2045.12</v>
      </c>
      <c r="H3007" s="50">
        <v>2040.32</v>
      </c>
      <c r="I3007" s="50">
        <v>2040.24</v>
      </c>
      <c r="J3007" s="50">
        <v>2037.7699999999998</v>
      </c>
      <c r="K3007" s="50">
        <v>2034.8999999999999</v>
      </c>
      <c r="L3007" s="50">
        <v>2029.9999999999998</v>
      </c>
      <c r="M3007" s="50">
        <v>2035.8899999999999</v>
      </c>
      <c r="N3007" s="50">
        <v>2039.6799999999998</v>
      </c>
      <c r="O3007" s="50">
        <v>2039.1399999999999</v>
      </c>
      <c r="P3007" s="50">
        <v>2036.4199999999998</v>
      </c>
      <c r="Q3007" s="50">
        <v>2032.5399999999997</v>
      </c>
      <c r="R3007" s="50">
        <v>2032.5599999999997</v>
      </c>
      <c r="S3007" s="50">
        <v>2027.4099999999999</v>
      </c>
      <c r="T3007" s="50">
        <v>2030.6299999999999</v>
      </c>
      <c r="U3007" s="50">
        <v>1979.24</v>
      </c>
      <c r="V3007" s="50">
        <v>1983.1299999999999</v>
      </c>
      <c r="W3007" s="50">
        <v>1984.2099999999998</v>
      </c>
      <c r="X3007" s="50">
        <v>1991.09</v>
      </c>
      <c r="Y3007" s="50">
        <v>1990.99</v>
      </c>
    </row>
    <row r="3008" spans="1:25" ht="16.5" thickBot="1" x14ac:dyDescent="0.25">
      <c r="A3008" s="49">
        <f t="shared" si="82"/>
        <v>43493</v>
      </c>
      <c r="B3008" s="50">
        <v>2004.49</v>
      </c>
      <c r="C3008" s="50">
        <v>2046.3899999999999</v>
      </c>
      <c r="D3008" s="50">
        <v>2047.1799999999998</v>
      </c>
      <c r="E3008" s="50">
        <v>2046.74</v>
      </c>
      <c r="F3008" s="50">
        <v>2046.1299999999999</v>
      </c>
      <c r="G3008" s="50">
        <v>2042.4399999999998</v>
      </c>
      <c r="H3008" s="50">
        <v>2037.1899999999998</v>
      </c>
      <c r="I3008" s="50">
        <v>2032.4599999999998</v>
      </c>
      <c r="J3008" s="50">
        <v>2035.28</v>
      </c>
      <c r="K3008" s="50">
        <v>2033.9599999999998</v>
      </c>
      <c r="L3008" s="50">
        <v>2033.62</v>
      </c>
      <c r="M3008" s="50">
        <v>2034.74</v>
      </c>
      <c r="N3008" s="50">
        <v>2041.6799999999998</v>
      </c>
      <c r="O3008" s="50">
        <v>2043.5799999999997</v>
      </c>
      <c r="P3008" s="50">
        <v>2039.5199999999998</v>
      </c>
      <c r="Q3008" s="50">
        <v>2035.9199999999998</v>
      </c>
      <c r="R3008" s="50">
        <v>2036.3899999999999</v>
      </c>
      <c r="S3008" s="50">
        <v>2034.4799999999998</v>
      </c>
      <c r="T3008" s="50">
        <v>2024.8099999999997</v>
      </c>
      <c r="U3008" s="50">
        <v>1987.57</v>
      </c>
      <c r="V3008" s="50">
        <v>1986.7899999999997</v>
      </c>
      <c r="W3008" s="50">
        <v>1988.9499999999998</v>
      </c>
      <c r="X3008" s="50">
        <v>1989.8099999999997</v>
      </c>
      <c r="Y3008" s="50">
        <v>1992.11</v>
      </c>
    </row>
    <row r="3009" spans="1:25" ht="16.5" thickBot="1" x14ac:dyDescent="0.25">
      <c r="A3009" s="49">
        <f t="shared" si="82"/>
        <v>43494</v>
      </c>
      <c r="B3009" s="50">
        <v>1990.99</v>
      </c>
      <c r="C3009" s="50">
        <v>2041.3899999999999</v>
      </c>
      <c r="D3009" s="50">
        <v>2044.6299999999999</v>
      </c>
      <c r="E3009" s="50">
        <v>2047.7099999999998</v>
      </c>
      <c r="F3009" s="50">
        <v>2044.3999999999999</v>
      </c>
      <c r="G3009" s="50">
        <v>2040.2499999999998</v>
      </c>
      <c r="H3009" s="50">
        <v>2018.4499999999998</v>
      </c>
      <c r="I3009" s="50">
        <v>1982.3999999999999</v>
      </c>
      <c r="J3009" s="50">
        <v>1983.1699999999998</v>
      </c>
      <c r="K3009" s="50">
        <v>1980.9399999999998</v>
      </c>
      <c r="L3009" s="50">
        <v>1980.03</v>
      </c>
      <c r="M3009" s="50">
        <v>1983.03</v>
      </c>
      <c r="N3009" s="50">
        <v>2032.1299999999999</v>
      </c>
      <c r="O3009" s="50">
        <v>2037.76</v>
      </c>
      <c r="P3009" s="50">
        <v>2036.53</v>
      </c>
      <c r="Q3009" s="50">
        <v>2011.1999999999998</v>
      </c>
      <c r="R3009" s="50">
        <v>1979.6299999999999</v>
      </c>
      <c r="S3009" s="50">
        <v>2027.0799999999997</v>
      </c>
      <c r="T3009" s="50">
        <v>1981.3299999999997</v>
      </c>
      <c r="U3009" s="50">
        <v>1983.0199999999998</v>
      </c>
      <c r="V3009" s="50">
        <v>1979.5199999999998</v>
      </c>
      <c r="W3009" s="50">
        <v>1983.0399999999997</v>
      </c>
      <c r="X3009" s="50">
        <v>1983.1999999999998</v>
      </c>
      <c r="Y3009" s="50">
        <v>1984.1399999999999</v>
      </c>
    </row>
    <row r="3010" spans="1:25" ht="16.5" thickBot="1" x14ac:dyDescent="0.25">
      <c r="A3010" s="49">
        <f t="shared" si="82"/>
        <v>43495</v>
      </c>
      <c r="B3010" s="50">
        <v>1965.2499999999998</v>
      </c>
      <c r="C3010" s="50">
        <v>2018.4199999999998</v>
      </c>
      <c r="D3010" s="50">
        <v>2023.84</v>
      </c>
      <c r="E3010" s="50">
        <v>2064.7799999999997</v>
      </c>
      <c r="F3010" s="50">
        <v>2023.8799999999999</v>
      </c>
      <c r="G3010" s="50">
        <v>2021.8799999999999</v>
      </c>
      <c r="H3010" s="50">
        <v>2015.57</v>
      </c>
      <c r="I3010" s="50">
        <v>1964.6599999999999</v>
      </c>
      <c r="J3010" s="50">
        <v>1967.07</v>
      </c>
      <c r="K3010" s="50">
        <v>1965.61</v>
      </c>
      <c r="L3010" s="50">
        <v>1961.07</v>
      </c>
      <c r="M3010" s="50">
        <v>1964.87</v>
      </c>
      <c r="N3010" s="50">
        <v>2018.4399999999998</v>
      </c>
      <c r="O3010" s="50">
        <v>2060.0599999999995</v>
      </c>
      <c r="P3010" s="50">
        <v>2056.4899999999998</v>
      </c>
      <c r="Q3010" s="50">
        <v>2010.2899999999997</v>
      </c>
      <c r="R3010" s="50">
        <v>1960.55</v>
      </c>
      <c r="S3010" s="50">
        <v>2005.1</v>
      </c>
      <c r="T3010" s="50">
        <v>1962.72</v>
      </c>
      <c r="U3010" s="50">
        <v>1961.6399999999999</v>
      </c>
      <c r="V3010" s="50">
        <v>1968.28</v>
      </c>
      <c r="W3010" s="50">
        <v>1965.4599999999998</v>
      </c>
      <c r="X3010" s="50">
        <v>1971.22</v>
      </c>
      <c r="Y3010" s="50">
        <v>1972.9599999999998</v>
      </c>
    </row>
    <row r="3011" spans="1:25" ht="16.5" thickBot="1" x14ac:dyDescent="0.25">
      <c r="A3011" s="49">
        <f t="shared" si="82"/>
        <v>43496</v>
      </c>
      <c r="B3011" s="50">
        <v>1968.9099999999999</v>
      </c>
      <c r="C3011" s="50">
        <v>2020.5199999999998</v>
      </c>
      <c r="D3011" s="50">
        <v>2025.1999999999998</v>
      </c>
      <c r="E3011" s="50">
        <v>2063.91</v>
      </c>
      <c r="F3011" s="50">
        <v>2024.5599999999997</v>
      </c>
      <c r="G3011" s="50">
        <v>2021.9799999999998</v>
      </c>
      <c r="H3011" s="50">
        <v>2015.2299999999998</v>
      </c>
      <c r="I3011" s="50">
        <v>2014.2499999999998</v>
      </c>
      <c r="J3011" s="50">
        <v>2014.1</v>
      </c>
      <c r="K3011" s="50">
        <v>2021.4499999999998</v>
      </c>
      <c r="L3011" s="50">
        <v>1972.86</v>
      </c>
      <c r="M3011" s="50">
        <v>1972.9599999999998</v>
      </c>
      <c r="N3011" s="50">
        <v>2061.6699999999996</v>
      </c>
      <c r="O3011" s="50">
        <v>2059.4499999999998</v>
      </c>
      <c r="P3011" s="50">
        <v>2056.8399999999997</v>
      </c>
      <c r="Q3011" s="50">
        <v>2013.9099999999999</v>
      </c>
      <c r="R3011" s="50">
        <v>1964.51</v>
      </c>
      <c r="S3011" s="50">
        <v>2004.8299999999997</v>
      </c>
      <c r="T3011" s="50">
        <v>1962.5399999999997</v>
      </c>
      <c r="U3011" s="50">
        <v>1965.2299999999998</v>
      </c>
      <c r="V3011" s="50">
        <v>1965.09</v>
      </c>
      <c r="W3011" s="50">
        <v>1970.6999999999998</v>
      </c>
      <c r="X3011" s="50">
        <v>1967.2499999999998</v>
      </c>
      <c r="Y3011" s="50">
        <v>1964.6599999999999</v>
      </c>
    </row>
    <row r="3012" spans="1:25" s="53" customFormat="1" ht="15.75" x14ac:dyDescent="0.2">
      <c r="A3012" s="57"/>
      <c r="B3012" s="58"/>
      <c r="C3012" s="58"/>
      <c r="D3012" s="58"/>
      <c r="E3012" s="58"/>
      <c r="F3012" s="58"/>
      <c r="G3012" s="58"/>
      <c r="H3012" s="58"/>
      <c r="I3012" s="58"/>
      <c r="J3012" s="58"/>
      <c r="K3012" s="58"/>
      <c r="L3012" s="58"/>
      <c r="M3012" s="58"/>
      <c r="N3012" s="58"/>
      <c r="O3012" s="58"/>
      <c r="P3012" s="58"/>
      <c r="Q3012" s="58"/>
      <c r="R3012" s="58"/>
      <c r="S3012" s="58"/>
      <c r="T3012" s="58"/>
      <c r="U3012" s="58"/>
      <c r="V3012" s="58"/>
      <c r="W3012" s="58"/>
      <c r="X3012" s="58"/>
      <c r="Y3012" s="58"/>
    </row>
    <row r="3013" spans="1:25" s="53" customFormat="1" ht="15.75" x14ac:dyDescent="0.2">
      <c r="A3013" s="57"/>
      <c r="B3013" s="58"/>
      <c r="C3013" s="58"/>
      <c r="D3013" s="58"/>
      <c r="E3013" s="58"/>
      <c r="F3013" s="58"/>
      <c r="G3013" s="58"/>
      <c r="H3013" s="58"/>
      <c r="I3013" s="58"/>
      <c r="J3013" s="58"/>
      <c r="K3013" s="58"/>
      <c r="L3013" s="58"/>
      <c r="M3013" s="58"/>
      <c r="N3013" s="58"/>
      <c r="O3013" s="58"/>
      <c r="P3013" s="58"/>
      <c r="Q3013" s="58"/>
      <c r="R3013" s="58"/>
      <c r="S3013" s="58"/>
      <c r="T3013" s="58"/>
      <c r="U3013" s="58"/>
      <c r="V3013" s="58"/>
      <c r="W3013" s="58"/>
      <c r="X3013" s="58"/>
      <c r="Y3013" s="58"/>
    </row>
    <row r="3014" spans="1:25" s="90" customFormat="1" ht="15.75" x14ac:dyDescent="0.2">
      <c r="A3014" s="57"/>
      <c r="B3014" s="58"/>
      <c r="C3014" s="58"/>
      <c r="D3014" s="58"/>
      <c r="E3014" s="58"/>
      <c r="F3014" s="58"/>
      <c r="G3014" s="58"/>
      <c r="H3014" s="58"/>
      <c r="I3014" s="58"/>
      <c r="J3014" s="58"/>
      <c r="K3014" s="58"/>
      <c r="L3014" s="58"/>
      <c r="M3014" s="58"/>
      <c r="N3014" s="58"/>
      <c r="O3014" s="58"/>
      <c r="P3014" s="58"/>
      <c r="Q3014" s="58"/>
      <c r="R3014" s="58"/>
      <c r="S3014" s="58"/>
      <c r="T3014" s="58"/>
      <c r="U3014" s="58"/>
      <c r="V3014" s="58"/>
      <c r="W3014" s="58"/>
      <c r="X3014" s="58"/>
      <c r="Y3014" s="58"/>
    </row>
    <row r="3015" spans="1:25" s="64" customFormat="1" ht="20.25" x14ac:dyDescent="0.3">
      <c r="A3015" s="100" t="s">
        <v>160</v>
      </c>
    </row>
    <row r="3016" spans="1:25" ht="13.5" thickBot="1" x14ac:dyDescent="0.25">
      <c r="A3016" s="79"/>
      <c r="B3016" s="80"/>
      <c r="C3016" s="80"/>
      <c r="D3016" s="80"/>
      <c r="E3016" s="80"/>
      <c r="F3016" s="80"/>
      <c r="G3016" s="80"/>
      <c r="H3016" s="80"/>
      <c r="I3016" s="80"/>
      <c r="J3016" s="80"/>
      <c r="K3016" s="80"/>
      <c r="L3016" s="80"/>
      <c r="M3016" s="80"/>
      <c r="N3016" s="80"/>
      <c r="O3016" s="80"/>
      <c r="P3016" s="80"/>
      <c r="Q3016" s="80"/>
      <c r="R3016" s="80"/>
      <c r="S3016" s="80"/>
      <c r="T3016" s="80"/>
      <c r="U3016" s="80"/>
      <c r="V3016" s="80"/>
      <c r="W3016" s="80"/>
      <c r="X3016" s="80"/>
      <c r="Y3016" s="80"/>
    </row>
    <row r="3017" spans="1:25" ht="26.25" customHeight="1" thickBot="1" x14ac:dyDescent="0.3">
      <c r="A3017" s="139" t="s">
        <v>64</v>
      </c>
      <c r="B3017" s="141" t="s">
        <v>136</v>
      </c>
      <c r="C3017" s="141"/>
      <c r="D3017" s="141"/>
      <c r="E3017" s="141"/>
      <c r="F3017" s="141"/>
      <c r="G3017" s="141"/>
      <c r="H3017" s="141"/>
      <c r="I3017" s="141"/>
      <c r="J3017" s="141"/>
      <c r="K3017" s="141"/>
      <c r="L3017" s="141"/>
      <c r="M3017" s="141"/>
      <c r="N3017" s="141"/>
      <c r="O3017" s="141"/>
      <c r="P3017" s="141"/>
      <c r="Q3017" s="141"/>
      <c r="R3017" s="141"/>
      <c r="S3017" s="141"/>
      <c r="T3017" s="141"/>
      <c r="U3017" s="141"/>
      <c r="V3017" s="141"/>
      <c r="W3017" s="141"/>
      <c r="X3017" s="141"/>
      <c r="Y3017" s="142"/>
    </row>
    <row r="3018" spans="1:25" ht="39" customHeight="1" thickBot="1" x14ac:dyDescent="0.25">
      <c r="A3018" s="140"/>
      <c r="B3018" s="81" t="s">
        <v>66</v>
      </c>
      <c r="C3018" s="81" t="s">
        <v>67</v>
      </c>
      <c r="D3018" s="81" t="s">
        <v>68</v>
      </c>
      <c r="E3018" s="81" t="s">
        <v>69</v>
      </c>
      <c r="F3018" s="81" t="s">
        <v>70</v>
      </c>
      <c r="G3018" s="81" t="s">
        <v>71</v>
      </c>
      <c r="H3018" s="81" t="s">
        <v>72</v>
      </c>
      <c r="I3018" s="81" t="s">
        <v>73</v>
      </c>
      <c r="J3018" s="81" t="s">
        <v>74</v>
      </c>
      <c r="K3018" s="81" t="s">
        <v>75</v>
      </c>
      <c r="L3018" s="81" t="s">
        <v>76</v>
      </c>
      <c r="M3018" s="81" t="s">
        <v>77</v>
      </c>
      <c r="N3018" s="81" t="s">
        <v>78</v>
      </c>
      <c r="O3018" s="81" t="s">
        <v>79</v>
      </c>
      <c r="P3018" s="81" t="s">
        <v>80</v>
      </c>
      <c r="Q3018" s="81" t="s">
        <v>81</v>
      </c>
      <c r="R3018" s="81" t="s">
        <v>82</v>
      </c>
      <c r="S3018" s="81" t="s">
        <v>83</v>
      </c>
      <c r="T3018" s="81" t="s">
        <v>84</v>
      </c>
      <c r="U3018" s="81" t="s">
        <v>85</v>
      </c>
      <c r="V3018" s="81" t="s">
        <v>86</v>
      </c>
      <c r="W3018" s="81" t="s">
        <v>87</v>
      </c>
      <c r="X3018" s="81" t="s">
        <v>88</v>
      </c>
      <c r="Y3018" s="81" t="s">
        <v>89</v>
      </c>
    </row>
    <row r="3019" spans="1:25" ht="13.5" thickBot="1" x14ac:dyDescent="0.25">
      <c r="A3019" s="82">
        <f>A2981</f>
        <v>43466</v>
      </c>
      <c r="B3019" s="83">
        <v>0</v>
      </c>
      <c r="C3019" s="83">
        <v>0</v>
      </c>
      <c r="D3019" s="83">
        <v>7.89</v>
      </c>
      <c r="E3019" s="83">
        <v>5.74</v>
      </c>
      <c r="F3019" s="83">
        <v>2.68</v>
      </c>
      <c r="G3019" s="83">
        <v>0.42</v>
      </c>
      <c r="H3019" s="83">
        <v>1.25</v>
      </c>
      <c r="I3019" s="83">
        <v>0.99</v>
      </c>
      <c r="J3019" s="83">
        <v>1.56</v>
      </c>
      <c r="K3019" s="83">
        <v>2.12</v>
      </c>
      <c r="L3019" s="83">
        <v>3.7</v>
      </c>
      <c r="M3019" s="83">
        <v>3.35</v>
      </c>
      <c r="N3019" s="83">
        <v>0</v>
      </c>
      <c r="O3019" s="83">
        <v>0</v>
      </c>
      <c r="P3019" s="83">
        <v>0</v>
      </c>
      <c r="Q3019" s="83">
        <v>0</v>
      </c>
      <c r="R3019" s="83">
        <v>0</v>
      </c>
      <c r="S3019" s="83">
        <v>0</v>
      </c>
      <c r="T3019" s="83">
        <v>0</v>
      </c>
      <c r="U3019" s="83">
        <v>0</v>
      </c>
      <c r="V3019" s="83">
        <v>0</v>
      </c>
      <c r="W3019" s="83">
        <v>0</v>
      </c>
      <c r="X3019" s="83">
        <v>0</v>
      </c>
      <c r="Y3019" s="83">
        <v>0.54</v>
      </c>
    </row>
    <row r="3020" spans="1:25" ht="13.5" thickBot="1" x14ac:dyDescent="0.25">
      <c r="A3020" s="82">
        <f t="shared" ref="A3020:A3049" si="83">A2982</f>
        <v>43467</v>
      </c>
      <c r="B3020" s="83">
        <v>20.46</v>
      </c>
      <c r="C3020" s="83">
        <v>23.49</v>
      </c>
      <c r="D3020" s="83">
        <v>1.65</v>
      </c>
      <c r="E3020" s="83">
        <v>2.08</v>
      </c>
      <c r="F3020" s="83">
        <v>0</v>
      </c>
      <c r="G3020" s="83">
        <v>0.27</v>
      </c>
      <c r="H3020" s="83">
        <v>0.77</v>
      </c>
      <c r="I3020" s="83">
        <v>2.8</v>
      </c>
      <c r="J3020" s="83">
        <v>1.25</v>
      </c>
      <c r="K3020" s="83">
        <v>0.76</v>
      </c>
      <c r="L3020" s="83">
        <v>1.9</v>
      </c>
      <c r="M3020" s="83">
        <v>3.84</v>
      </c>
      <c r="N3020" s="83">
        <v>0.12</v>
      </c>
      <c r="O3020" s="83">
        <v>0</v>
      </c>
      <c r="P3020" s="83">
        <v>0.27</v>
      </c>
      <c r="Q3020" s="83">
        <v>0.98</v>
      </c>
      <c r="R3020" s="83">
        <v>2.65</v>
      </c>
      <c r="S3020" s="83">
        <v>4.97</v>
      </c>
      <c r="T3020" s="83">
        <v>18.670000000000002</v>
      </c>
      <c r="U3020" s="83">
        <v>22.25</v>
      </c>
      <c r="V3020" s="83">
        <v>291.39</v>
      </c>
      <c r="W3020" s="83">
        <v>302.56</v>
      </c>
      <c r="X3020" s="83">
        <v>16.149999999999999</v>
      </c>
      <c r="Y3020" s="83">
        <v>2.82</v>
      </c>
    </row>
    <row r="3021" spans="1:25" ht="13.5" thickBot="1" x14ac:dyDescent="0.25">
      <c r="A3021" s="82">
        <f t="shared" si="83"/>
        <v>43468</v>
      </c>
      <c r="B3021" s="83">
        <v>4.4400000000000004</v>
      </c>
      <c r="C3021" s="83">
        <v>7.55</v>
      </c>
      <c r="D3021" s="83">
        <v>0</v>
      </c>
      <c r="E3021" s="83">
        <v>4.93</v>
      </c>
      <c r="F3021" s="83">
        <v>0.11</v>
      </c>
      <c r="G3021" s="83">
        <v>0.49</v>
      </c>
      <c r="H3021" s="83">
        <v>3.49</v>
      </c>
      <c r="I3021" s="83">
        <v>1.1299999999999999</v>
      </c>
      <c r="J3021" s="83">
        <v>6.41</v>
      </c>
      <c r="K3021" s="83">
        <v>6.33</v>
      </c>
      <c r="L3021" s="83">
        <v>7.5</v>
      </c>
      <c r="M3021" s="83">
        <v>12.82</v>
      </c>
      <c r="N3021" s="83">
        <v>35.840000000000003</v>
      </c>
      <c r="O3021" s="83">
        <v>0.38</v>
      </c>
      <c r="P3021" s="83">
        <v>0.2</v>
      </c>
      <c r="Q3021" s="83">
        <v>2.57</v>
      </c>
      <c r="R3021" s="83">
        <v>1.23</v>
      </c>
      <c r="S3021" s="83">
        <v>0.32</v>
      </c>
      <c r="T3021" s="83">
        <v>3.42</v>
      </c>
      <c r="U3021" s="83">
        <v>10.54</v>
      </c>
      <c r="V3021" s="83">
        <v>10.77</v>
      </c>
      <c r="W3021" s="83">
        <v>27.82</v>
      </c>
      <c r="X3021" s="83">
        <v>6.76</v>
      </c>
      <c r="Y3021" s="83">
        <v>7.81</v>
      </c>
    </row>
    <row r="3022" spans="1:25" ht="13.5" thickBot="1" x14ac:dyDescent="0.25">
      <c r="A3022" s="82">
        <f t="shared" si="83"/>
        <v>43469</v>
      </c>
      <c r="B3022" s="83">
        <v>13.85</v>
      </c>
      <c r="C3022" s="83">
        <v>14.05</v>
      </c>
      <c r="D3022" s="83">
        <v>15.11</v>
      </c>
      <c r="E3022" s="83">
        <v>11.42</v>
      </c>
      <c r="F3022" s="83">
        <v>6.86</v>
      </c>
      <c r="G3022" s="83">
        <v>9</v>
      </c>
      <c r="H3022" s="83">
        <v>4.41</v>
      </c>
      <c r="I3022" s="83">
        <v>5.57</v>
      </c>
      <c r="J3022" s="83">
        <v>4.55</v>
      </c>
      <c r="K3022" s="83">
        <v>3.65</v>
      </c>
      <c r="L3022" s="83">
        <v>3.28</v>
      </c>
      <c r="M3022" s="83">
        <v>0</v>
      </c>
      <c r="N3022" s="83">
        <v>1.4</v>
      </c>
      <c r="O3022" s="83">
        <v>1.1499999999999999</v>
      </c>
      <c r="P3022" s="83">
        <v>0.81</v>
      </c>
      <c r="Q3022" s="83">
        <v>0.02</v>
      </c>
      <c r="R3022" s="83">
        <v>0</v>
      </c>
      <c r="S3022" s="83">
        <v>0</v>
      </c>
      <c r="T3022" s="83">
        <v>0</v>
      </c>
      <c r="U3022" s="83">
        <v>1.23</v>
      </c>
      <c r="V3022" s="83">
        <v>15.32</v>
      </c>
      <c r="W3022" s="83">
        <v>6.16</v>
      </c>
      <c r="X3022" s="83">
        <v>0.72</v>
      </c>
      <c r="Y3022" s="83">
        <v>0</v>
      </c>
    </row>
    <row r="3023" spans="1:25" ht="13.5" thickBot="1" x14ac:dyDescent="0.25">
      <c r="A3023" s="82">
        <f t="shared" si="83"/>
        <v>43470</v>
      </c>
      <c r="B3023" s="83">
        <v>9.2100000000000009</v>
      </c>
      <c r="C3023" s="83">
        <v>9.0399999999999991</v>
      </c>
      <c r="D3023" s="83">
        <v>5.86</v>
      </c>
      <c r="E3023" s="83">
        <v>8.36</v>
      </c>
      <c r="F3023" s="83">
        <v>5.47</v>
      </c>
      <c r="G3023" s="83">
        <v>6.62</v>
      </c>
      <c r="H3023" s="83">
        <v>0.09</v>
      </c>
      <c r="I3023" s="83">
        <v>5.7</v>
      </c>
      <c r="J3023" s="83">
        <v>9.92</v>
      </c>
      <c r="K3023" s="83">
        <v>12.34</v>
      </c>
      <c r="L3023" s="83">
        <v>13.38</v>
      </c>
      <c r="M3023" s="83">
        <v>12.39</v>
      </c>
      <c r="N3023" s="83">
        <v>14.95</v>
      </c>
      <c r="O3023" s="83">
        <v>14.66</v>
      </c>
      <c r="P3023" s="83">
        <v>10.95</v>
      </c>
      <c r="Q3023" s="83">
        <v>10.4</v>
      </c>
      <c r="R3023" s="83">
        <v>0.6</v>
      </c>
      <c r="S3023" s="83">
        <v>0.57999999999999996</v>
      </c>
      <c r="T3023" s="83">
        <v>1.74</v>
      </c>
      <c r="U3023" s="83">
        <v>4.49</v>
      </c>
      <c r="V3023" s="83">
        <v>3.94</v>
      </c>
      <c r="W3023" s="83">
        <v>6.31</v>
      </c>
      <c r="X3023" s="83">
        <v>5.45</v>
      </c>
      <c r="Y3023" s="83">
        <v>0</v>
      </c>
    </row>
    <row r="3024" spans="1:25" ht="13.5" thickBot="1" x14ac:dyDescent="0.25">
      <c r="A3024" s="82">
        <f t="shared" si="83"/>
        <v>43471</v>
      </c>
      <c r="B3024" s="83">
        <v>6.49</v>
      </c>
      <c r="C3024" s="83">
        <v>5.84</v>
      </c>
      <c r="D3024" s="83">
        <v>4.9400000000000004</v>
      </c>
      <c r="E3024" s="83">
        <v>8.07</v>
      </c>
      <c r="F3024" s="83">
        <v>42.88</v>
      </c>
      <c r="G3024" s="83">
        <v>34.43</v>
      </c>
      <c r="H3024" s="83">
        <v>3.25</v>
      </c>
      <c r="I3024" s="83">
        <v>1.98</v>
      </c>
      <c r="J3024" s="83">
        <v>1.87</v>
      </c>
      <c r="K3024" s="83">
        <v>0.44</v>
      </c>
      <c r="L3024" s="83">
        <v>1.06</v>
      </c>
      <c r="M3024" s="83">
        <v>35.33</v>
      </c>
      <c r="N3024" s="83">
        <v>2.8</v>
      </c>
      <c r="O3024" s="83">
        <v>31.59</v>
      </c>
      <c r="P3024" s="83">
        <v>3.63</v>
      </c>
      <c r="Q3024" s="83">
        <v>1.26</v>
      </c>
      <c r="R3024" s="83">
        <v>1.33</v>
      </c>
      <c r="S3024" s="83">
        <v>1.1499999999999999</v>
      </c>
      <c r="T3024" s="83">
        <v>0</v>
      </c>
      <c r="U3024" s="83">
        <v>11</v>
      </c>
      <c r="V3024" s="83">
        <v>0</v>
      </c>
      <c r="W3024" s="83">
        <v>0.68</v>
      </c>
      <c r="X3024" s="83">
        <v>0</v>
      </c>
      <c r="Y3024" s="83">
        <v>0</v>
      </c>
    </row>
    <row r="3025" spans="1:25" ht="13.5" thickBot="1" x14ac:dyDescent="0.25">
      <c r="A3025" s="82">
        <f t="shared" si="83"/>
        <v>43472</v>
      </c>
      <c r="B3025" s="83">
        <v>128.94</v>
      </c>
      <c r="C3025" s="83">
        <v>19.440000000000001</v>
      </c>
      <c r="D3025" s="83">
        <v>15.34</v>
      </c>
      <c r="E3025" s="83">
        <v>23.44</v>
      </c>
      <c r="F3025" s="83">
        <v>16.47</v>
      </c>
      <c r="G3025" s="83">
        <v>16.03</v>
      </c>
      <c r="H3025" s="83">
        <v>11.79</v>
      </c>
      <c r="I3025" s="83">
        <v>19.600000000000001</v>
      </c>
      <c r="J3025" s="83">
        <v>26.56</v>
      </c>
      <c r="K3025" s="83">
        <v>22.68</v>
      </c>
      <c r="L3025" s="83">
        <v>20.56</v>
      </c>
      <c r="M3025" s="83">
        <v>28.1</v>
      </c>
      <c r="N3025" s="83">
        <v>54.9</v>
      </c>
      <c r="O3025" s="83">
        <v>17.63</v>
      </c>
      <c r="P3025" s="83">
        <v>8.27</v>
      </c>
      <c r="Q3025" s="83">
        <v>3.63</v>
      </c>
      <c r="R3025" s="83">
        <v>0</v>
      </c>
      <c r="S3025" s="83">
        <v>0</v>
      </c>
      <c r="T3025" s="83">
        <v>0</v>
      </c>
      <c r="U3025" s="83">
        <v>0</v>
      </c>
      <c r="V3025" s="83">
        <v>0.37</v>
      </c>
      <c r="W3025" s="83">
        <v>0.51</v>
      </c>
      <c r="X3025" s="83">
        <v>0.71</v>
      </c>
      <c r="Y3025" s="83">
        <v>3.83</v>
      </c>
    </row>
    <row r="3026" spans="1:25" ht="13.5" thickBot="1" x14ac:dyDescent="0.25">
      <c r="A3026" s="82">
        <f t="shared" si="83"/>
        <v>43473</v>
      </c>
      <c r="B3026" s="83">
        <v>5.94</v>
      </c>
      <c r="C3026" s="83">
        <v>2.16</v>
      </c>
      <c r="D3026" s="83">
        <v>4.51</v>
      </c>
      <c r="E3026" s="83">
        <v>4.72</v>
      </c>
      <c r="F3026" s="83">
        <v>35.770000000000003</v>
      </c>
      <c r="G3026" s="83">
        <v>2.0099999999999998</v>
      </c>
      <c r="H3026" s="83">
        <v>0.36</v>
      </c>
      <c r="I3026" s="83">
        <v>0.14000000000000001</v>
      </c>
      <c r="J3026" s="83">
        <v>0.23</v>
      </c>
      <c r="K3026" s="83">
        <v>0.41</v>
      </c>
      <c r="L3026" s="83">
        <v>0.42</v>
      </c>
      <c r="M3026" s="83">
        <v>1.08</v>
      </c>
      <c r="N3026" s="83">
        <v>0</v>
      </c>
      <c r="O3026" s="83">
        <v>0</v>
      </c>
      <c r="P3026" s="83">
        <v>0</v>
      </c>
      <c r="Q3026" s="83">
        <v>0.28000000000000003</v>
      </c>
      <c r="R3026" s="83">
        <v>0.52</v>
      </c>
      <c r="S3026" s="83">
        <v>0.45</v>
      </c>
      <c r="T3026" s="83">
        <v>0</v>
      </c>
      <c r="U3026" s="83">
        <v>0</v>
      </c>
      <c r="V3026" s="83">
        <v>0</v>
      </c>
      <c r="W3026" s="83">
        <v>0</v>
      </c>
      <c r="X3026" s="83">
        <v>0</v>
      </c>
      <c r="Y3026" s="83">
        <v>0</v>
      </c>
    </row>
    <row r="3027" spans="1:25" ht="13.5" thickBot="1" x14ac:dyDescent="0.25">
      <c r="A3027" s="82">
        <f t="shared" si="83"/>
        <v>43474</v>
      </c>
      <c r="B3027" s="83">
        <v>0</v>
      </c>
      <c r="C3027" s="83">
        <v>1.9</v>
      </c>
      <c r="D3027" s="83">
        <v>2.06</v>
      </c>
      <c r="E3027" s="83">
        <v>30.51</v>
      </c>
      <c r="F3027" s="83">
        <v>20.13</v>
      </c>
      <c r="G3027" s="83">
        <v>0.02</v>
      </c>
      <c r="H3027" s="83">
        <v>0.11</v>
      </c>
      <c r="I3027" s="83">
        <v>0</v>
      </c>
      <c r="J3027" s="83">
        <v>0</v>
      </c>
      <c r="K3027" s="83">
        <v>0</v>
      </c>
      <c r="L3027" s="83">
        <v>0</v>
      </c>
      <c r="M3027" s="83">
        <v>0</v>
      </c>
      <c r="N3027" s="83">
        <v>0</v>
      </c>
      <c r="O3027" s="83">
        <v>0</v>
      </c>
      <c r="P3027" s="83">
        <v>0</v>
      </c>
      <c r="Q3027" s="83">
        <v>0</v>
      </c>
      <c r="R3027" s="83">
        <v>0</v>
      </c>
      <c r="S3027" s="83">
        <v>0</v>
      </c>
      <c r="T3027" s="83">
        <v>0</v>
      </c>
      <c r="U3027" s="83">
        <v>0</v>
      </c>
      <c r="V3027" s="83">
        <v>0</v>
      </c>
      <c r="W3027" s="83">
        <v>0</v>
      </c>
      <c r="X3027" s="83">
        <v>0</v>
      </c>
      <c r="Y3027" s="83">
        <v>0</v>
      </c>
    </row>
    <row r="3028" spans="1:25" ht="13.5" thickBot="1" x14ac:dyDescent="0.25">
      <c r="A3028" s="82">
        <f t="shared" si="83"/>
        <v>43475</v>
      </c>
      <c r="B3028" s="83">
        <v>0</v>
      </c>
      <c r="C3028" s="83">
        <v>2.82</v>
      </c>
      <c r="D3028" s="83">
        <v>3.23</v>
      </c>
      <c r="E3028" s="83">
        <v>2.2599999999999998</v>
      </c>
      <c r="F3028" s="83">
        <v>0.75</v>
      </c>
      <c r="G3028" s="83">
        <v>0.17</v>
      </c>
      <c r="H3028" s="83">
        <v>0.13</v>
      </c>
      <c r="I3028" s="83">
        <v>0.5</v>
      </c>
      <c r="J3028" s="83">
        <v>0.46</v>
      </c>
      <c r="K3028" s="83">
        <v>0.92</v>
      </c>
      <c r="L3028" s="83">
        <v>15.07</v>
      </c>
      <c r="M3028" s="83">
        <v>17.54</v>
      </c>
      <c r="N3028" s="83">
        <v>0</v>
      </c>
      <c r="O3028" s="83">
        <v>0</v>
      </c>
      <c r="P3028" s="83">
        <v>0</v>
      </c>
      <c r="Q3028" s="83">
        <v>0</v>
      </c>
      <c r="R3028" s="83">
        <v>0</v>
      </c>
      <c r="S3028" s="83">
        <v>0</v>
      </c>
      <c r="T3028" s="83">
        <v>0</v>
      </c>
      <c r="U3028" s="83">
        <v>0</v>
      </c>
      <c r="V3028" s="83">
        <v>0</v>
      </c>
      <c r="W3028" s="83">
        <v>0</v>
      </c>
      <c r="X3028" s="83">
        <v>0</v>
      </c>
      <c r="Y3028" s="83">
        <v>0</v>
      </c>
    </row>
    <row r="3029" spans="1:25" ht="13.5" thickBot="1" x14ac:dyDescent="0.25">
      <c r="A3029" s="82">
        <f t="shared" si="83"/>
        <v>43476</v>
      </c>
      <c r="B3029" s="83">
        <v>9.0299999999999994</v>
      </c>
      <c r="C3029" s="83">
        <v>21.16</v>
      </c>
      <c r="D3029" s="83">
        <v>8.4</v>
      </c>
      <c r="E3029" s="83">
        <v>18.87</v>
      </c>
      <c r="F3029" s="83">
        <v>16.86</v>
      </c>
      <c r="G3029" s="83">
        <v>1.57</v>
      </c>
      <c r="H3029" s="83">
        <v>1.02</v>
      </c>
      <c r="I3029" s="83">
        <v>19.39</v>
      </c>
      <c r="J3029" s="83">
        <v>0.6</v>
      </c>
      <c r="K3029" s="83">
        <v>1.25</v>
      </c>
      <c r="L3029" s="83">
        <v>1.5</v>
      </c>
      <c r="M3029" s="83">
        <v>19.739999999999998</v>
      </c>
      <c r="N3029" s="83">
        <v>6.21</v>
      </c>
      <c r="O3029" s="83">
        <v>1.17</v>
      </c>
      <c r="P3029" s="83">
        <v>0.51</v>
      </c>
      <c r="Q3029" s="83">
        <v>0</v>
      </c>
      <c r="R3029" s="83">
        <v>0</v>
      </c>
      <c r="S3029" s="83">
        <v>0</v>
      </c>
      <c r="T3029" s="83">
        <v>0</v>
      </c>
      <c r="U3029" s="83">
        <v>2.09</v>
      </c>
      <c r="V3029" s="83">
        <v>1</v>
      </c>
      <c r="W3029" s="83">
        <v>0</v>
      </c>
      <c r="X3029" s="83">
        <v>0</v>
      </c>
      <c r="Y3029" s="83">
        <v>0</v>
      </c>
    </row>
    <row r="3030" spans="1:25" ht="13.5" thickBot="1" x14ac:dyDescent="0.25">
      <c r="A3030" s="82">
        <f t="shared" si="83"/>
        <v>43477</v>
      </c>
      <c r="B3030" s="83">
        <v>7.3</v>
      </c>
      <c r="C3030" s="83">
        <v>9.36</v>
      </c>
      <c r="D3030" s="83">
        <v>5.65</v>
      </c>
      <c r="E3030" s="83">
        <v>25.37</v>
      </c>
      <c r="F3030" s="83">
        <v>26.6</v>
      </c>
      <c r="G3030" s="83">
        <v>8.7799999999999994</v>
      </c>
      <c r="H3030" s="83">
        <v>4.43</v>
      </c>
      <c r="I3030" s="83">
        <v>2</v>
      </c>
      <c r="J3030" s="83">
        <v>8.65</v>
      </c>
      <c r="K3030" s="83">
        <v>4.4400000000000004</v>
      </c>
      <c r="L3030" s="83">
        <v>2.34</v>
      </c>
      <c r="M3030" s="83">
        <v>9.5500000000000007</v>
      </c>
      <c r="N3030" s="83">
        <v>2.31</v>
      </c>
      <c r="O3030" s="83">
        <v>4.2</v>
      </c>
      <c r="P3030" s="83">
        <v>0</v>
      </c>
      <c r="Q3030" s="83">
        <v>0</v>
      </c>
      <c r="R3030" s="83">
        <v>0</v>
      </c>
      <c r="S3030" s="83">
        <v>0</v>
      </c>
      <c r="T3030" s="83">
        <v>1.08</v>
      </c>
      <c r="U3030" s="83">
        <v>3.89</v>
      </c>
      <c r="V3030" s="83">
        <v>0</v>
      </c>
      <c r="W3030" s="83">
        <v>1.1000000000000001</v>
      </c>
      <c r="X3030" s="83">
        <v>0</v>
      </c>
      <c r="Y3030" s="83">
        <v>0</v>
      </c>
    </row>
    <row r="3031" spans="1:25" ht="13.5" thickBot="1" x14ac:dyDescent="0.25">
      <c r="A3031" s="82">
        <f t="shared" si="83"/>
        <v>43478</v>
      </c>
      <c r="B3031" s="83">
        <v>19.27</v>
      </c>
      <c r="C3031" s="83">
        <v>6.33</v>
      </c>
      <c r="D3031" s="83">
        <v>27.65</v>
      </c>
      <c r="E3031" s="83">
        <v>29.47</v>
      </c>
      <c r="F3031" s="83">
        <v>6.19</v>
      </c>
      <c r="G3031" s="83">
        <v>4.0599999999999996</v>
      </c>
      <c r="H3031" s="83">
        <v>1.42</v>
      </c>
      <c r="I3031" s="83">
        <v>2.56</v>
      </c>
      <c r="J3031" s="83">
        <v>20.190000000000001</v>
      </c>
      <c r="K3031" s="83">
        <v>1.77</v>
      </c>
      <c r="L3031" s="83">
        <v>1.54</v>
      </c>
      <c r="M3031" s="83">
        <v>22.13</v>
      </c>
      <c r="N3031" s="83">
        <v>13.72</v>
      </c>
      <c r="O3031" s="83">
        <v>2.4500000000000002</v>
      </c>
      <c r="P3031" s="83">
        <v>0.59</v>
      </c>
      <c r="Q3031" s="83">
        <v>0.44</v>
      </c>
      <c r="R3031" s="83">
        <v>0.82</v>
      </c>
      <c r="S3031" s="83">
        <v>0</v>
      </c>
      <c r="T3031" s="83">
        <v>0</v>
      </c>
      <c r="U3031" s="83">
        <v>0</v>
      </c>
      <c r="V3031" s="83">
        <v>0</v>
      </c>
      <c r="W3031" s="83">
        <v>0.21</v>
      </c>
      <c r="X3031" s="83">
        <v>0</v>
      </c>
      <c r="Y3031" s="83">
        <v>0</v>
      </c>
    </row>
    <row r="3032" spans="1:25" ht="13.5" thickBot="1" x14ac:dyDescent="0.25">
      <c r="A3032" s="82">
        <f t="shared" si="83"/>
        <v>43479</v>
      </c>
      <c r="B3032" s="83">
        <v>1.45</v>
      </c>
      <c r="C3032" s="83">
        <v>0.54</v>
      </c>
      <c r="D3032" s="83">
        <v>0</v>
      </c>
      <c r="E3032" s="83">
        <v>0</v>
      </c>
      <c r="F3032" s="83">
        <v>0</v>
      </c>
      <c r="G3032" s="83">
        <v>0</v>
      </c>
      <c r="H3032" s="83">
        <v>0</v>
      </c>
      <c r="I3032" s="83">
        <v>0</v>
      </c>
      <c r="J3032" s="83">
        <v>0</v>
      </c>
      <c r="K3032" s="83">
        <v>0</v>
      </c>
      <c r="L3032" s="83">
        <v>0</v>
      </c>
      <c r="M3032" s="83">
        <v>0</v>
      </c>
      <c r="N3032" s="83">
        <v>0</v>
      </c>
      <c r="O3032" s="83">
        <v>0</v>
      </c>
      <c r="P3032" s="83">
        <v>0</v>
      </c>
      <c r="Q3032" s="83">
        <v>0</v>
      </c>
      <c r="R3032" s="83">
        <v>0</v>
      </c>
      <c r="S3032" s="83">
        <v>0</v>
      </c>
      <c r="T3032" s="83">
        <v>0</v>
      </c>
      <c r="U3032" s="83">
        <v>0</v>
      </c>
      <c r="V3032" s="83">
        <v>0</v>
      </c>
      <c r="W3032" s="83">
        <v>0</v>
      </c>
      <c r="X3032" s="83">
        <v>0</v>
      </c>
      <c r="Y3032" s="83">
        <v>0</v>
      </c>
    </row>
    <row r="3033" spans="1:25" ht="13.5" thickBot="1" x14ac:dyDescent="0.25">
      <c r="A3033" s="82">
        <f t="shared" si="83"/>
        <v>43480</v>
      </c>
      <c r="B3033" s="83">
        <v>0</v>
      </c>
      <c r="C3033" s="83">
        <v>0</v>
      </c>
      <c r="D3033" s="83">
        <v>0</v>
      </c>
      <c r="E3033" s="83">
        <v>0</v>
      </c>
      <c r="F3033" s="83">
        <v>0.06</v>
      </c>
      <c r="G3033" s="83">
        <v>0</v>
      </c>
      <c r="H3033" s="83">
        <v>0</v>
      </c>
      <c r="I3033" s="83">
        <v>0</v>
      </c>
      <c r="J3033" s="83">
        <v>0</v>
      </c>
      <c r="K3033" s="83">
        <v>0</v>
      </c>
      <c r="L3033" s="83">
        <v>0</v>
      </c>
      <c r="M3033" s="83">
        <v>0</v>
      </c>
      <c r="N3033" s="83">
        <v>0</v>
      </c>
      <c r="O3033" s="83">
        <v>0</v>
      </c>
      <c r="P3033" s="83">
        <v>0</v>
      </c>
      <c r="Q3033" s="83">
        <v>0</v>
      </c>
      <c r="R3033" s="83">
        <v>0</v>
      </c>
      <c r="S3033" s="83">
        <v>0</v>
      </c>
      <c r="T3033" s="83">
        <v>0</v>
      </c>
      <c r="U3033" s="83">
        <v>0</v>
      </c>
      <c r="V3033" s="83">
        <v>0</v>
      </c>
      <c r="W3033" s="83">
        <v>0</v>
      </c>
      <c r="X3033" s="83">
        <v>0</v>
      </c>
      <c r="Y3033" s="83">
        <v>0</v>
      </c>
    </row>
    <row r="3034" spans="1:25" ht="13.5" thickBot="1" x14ac:dyDescent="0.25">
      <c r="A3034" s="82">
        <f t="shared" si="83"/>
        <v>43481</v>
      </c>
      <c r="B3034" s="83">
        <v>0.34</v>
      </c>
      <c r="C3034" s="83">
        <v>1.39</v>
      </c>
      <c r="D3034" s="83">
        <v>1.54</v>
      </c>
      <c r="E3034" s="83">
        <v>0.54</v>
      </c>
      <c r="F3034" s="83">
        <v>0</v>
      </c>
      <c r="G3034" s="83">
        <v>0</v>
      </c>
      <c r="H3034" s="83">
        <v>0</v>
      </c>
      <c r="I3034" s="83">
        <v>0</v>
      </c>
      <c r="J3034" s="83">
        <v>0</v>
      </c>
      <c r="K3034" s="83">
        <v>0</v>
      </c>
      <c r="L3034" s="83">
        <v>0</v>
      </c>
      <c r="M3034" s="83">
        <v>0</v>
      </c>
      <c r="N3034" s="83">
        <v>0</v>
      </c>
      <c r="O3034" s="83">
        <v>0</v>
      </c>
      <c r="P3034" s="83">
        <v>0</v>
      </c>
      <c r="Q3034" s="83">
        <v>0</v>
      </c>
      <c r="R3034" s="83">
        <v>0</v>
      </c>
      <c r="S3034" s="83">
        <v>0</v>
      </c>
      <c r="T3034" s="83">
        <v>0</v>
      </c>
      <c r="U3034" s="83">
        <v>0</v>
      </c>
      <c r="V3034" s="83">
        <v>0</v>
      </c>
      <c r="W3034" s="83">
        <v>0</v>
      </c>
      <c r="X3034" s="83">
        <v>0</v>
      </c>
      <c r="Y3034" s="83">
        <v>0</v>
      </c>
    </row>
    <row r="3035" spans="1:25" ht="13.5" thickBot="1" x14ac:dyDescent="0.25">
      <c r="A3035" s="82">
        <f t="shared" si="83"/>
        <v>43482</v>
      </c>
      <c r="B3035" s="83">
        <v>0</v>
      </c>
      <c r="C3035" s="83">
        <v>22.33</v>
      </c>
      <c r="D3035" s="83">
        <v>41.87</v>
      </c>
      <c r="E3035" s="83">
        <v>4.4000000000000004</v>
      </c>
      <c r="F3035" s="83">
        <v>4.67</v>
      </c>
      <c r="G3035" s="83">
        <v>5.9</v>
      </c>
      <c r="H3035" s="83">
        <v>3.94</v>
      </c>
      <c r="I3035" s="83">
        <v>13.86</v>
      </c>
      <c r="J3035" s="83">
        <v>0</v>
      </c>
      <c r="K3035" s="83">
        <v>0</v>
      </c>
      <c r="L3035" s="83">
        <v>0</v>
      </c>
      <c r="M3035" s="83">
        <v>1.96</v>
      </c>
      <c r="N3035" s="83">
        <v>0.02</v>
      </c>
      <c r="O3035" s="83">
        <v>0</v>
      </c>
      <c r="P3035" s="83">
        <v>0</v>
      </c>
      <c r="Q3035" s="83">
        <v>0</v>
      </c>
      <c r="R3035" s="83">
        <v>0</v>
      </c>
      <c r="S3035" s="83">
        <v>0</v>
      </c>
      <c r="T3035" s="83">
        <v>0</v>
      </c>
      <c r="U3035" s="83">
        <v>0</v>
      </c>
      <c r="V3035" s="83">
        <v>0</v>
      </c>
      <c r="W3035" s="83">
        <v>0</v>
      </c>
      <c r="X3035" s="83">
        <v>0</v>
      </c>
      <c r="Y3035" s="83">
        <v>0</v>
      </c>
    </row>
    <row r="3036" spans="1:25" ht="13.5" thickBot="1" x14ac:dyDescent="0.25">
      <c r="A3036" s="82">
        <f t="shared" si="83"/>
        <v>43483</v>
      </c>
      <c r="B3036" s="83">
        <v>0</v>
      </c>
      <c r="C3036" s="83">
        <v>0</v>
      </c>
      <c r="D3036" s="83">
        <v>0</v>
      </c>
      <c r="E3036" s="83">
        <v>0</v>
      </c>
      <c r="F3036" s="83">
        <v>0</v>
      </c>
      <c r="G3036" s="83">
        <v>0</v>
      </c>
      <c r="H3036" s="83">
        <v>0</v>
      </c>
      <c r="I3036" s="83">
        <v>0</v>
      </c>
      <c r="J3036" s="83">
        <v>0</v>
      </c>
      <c r="K3036" s="83">
        <v>0</v>
      </c>
      <c r="L3036" s="83">
        <v>0</v>
      </c>
      <c r="M3036" s="83">
        <v>0.4</v>
      </c>
      <c r="N3036" s="83">
        <v>2.4300000000000002</v>
      </c>
      <c r="O3036" s="83">
        <v>1.46</v>
      </c>
      <c r="P3036" s="83">
        <v>0</v>
      </c>
      <c r="Q3036" s="83">
        <v>0</v>
      </c>
      <c r="R3036" s="83">
        <v>0</v>
      </c>
      <c r="S3036" s="83">
        <v>0</v>
      </c>
      <c r="T3036" s="83">
        <v>0</v>
      </c>
      <c r="U3036" s="83">
        <v>0</v>
      </c>
      <c r="V3036" s="83">
        <v>0</v>
      </c>
      <c r="W3036" s="83">
        <v>0</v>
      </c>
      <c r="X3036" s="83">
        <v>0</v>
      </c>
      <c r="Y3036" s="83">
        <v>0</v>
      </c>
    </row>
    <row r="3037" spans="1:25" ht="13.5" thickBot="1" x14ac:dyDescent="0.25">
      <c r="A3037" s="82">
        <f t="shared" si="83"/>
        <v>43484</v>
      </c>
      <c r="B3037" s="83">
        <v>0</v>
      </c>
      <c r="C3037" s="83">
        <v>44.45</v>
      </c>
      <c r="D3037" s="83">
        <v>1.92</v>
      </c>
      <c r="E3037" s="83">
        <v>19.77</v>
      </c>
      <c r="F3037" s="83">
        <v>18.77</v>
      </c>
      <c r="G3037" s="83">
        <v>1.03</v>
      </c>
      <c r="H3037" s="83">
        <v>0</v>
      </c>
      <c r="I3037" s="83">
        <v>0</v>
      </c>
      <c r="J3037" s="83">
        <v>1.61</v>
      </c>
      <c r="K3037" s="83">
        <v>0</v>
      </c>
      <c r="L3037" s="83">
        <v>0.19</v>
      </c>
      <c r="M3037" s="83">
        <v>0.04</v>
      </c>
      <c r="N3037" s="83">
        <v>3.22</v>
      </c>
      <c r="O3037" s="83">
        <v>0</v>
      </c>
      <c r="P3037" s="83">
        <v>0</v>
      </c>
      <c r="Q3037" s="83">
        <v>0</v>
      </c>
      <c r="R3037" s="83">
        <v>0</v>
      </c>
      <c r="S3037" s="83">
        <v>0</v>
      </c>
      <c r="T3037" s="83">
        <v>0</v>
      </c>
      <c r="U3037" s="83">
        <v>0</v>
      </c>
      <c r="V3037" s="83">
        <v>0</v>
      </c>
      <c r="W3037" s="83">
        <v>0</v>
      </c>
      <c r="X3037" s="83">
        <v>0</v>
      </c>
      <c r="Y3037" s="83">
        <v>0</v>
      </c>
    </row>
    <row r="3038" spans="1:25" ht="13.5" thickBot="1" x14ac:dyDescent="0.25">
      <c r="A3038" s="82">
        <f t="shared" si="83"/>
        <v>43485</v>
      </c>
      <c r="B3038" s="83">
        <v>3.42</v>
      </c>
      <c r="C3038" s="83">
        <v>1.39</v>
      </c>
      <c r="D3038" s="83">
        <v>0</v>
      </c>
      <c r="E3038" s="83">
        <v>0.08</v>
      </c>
      <c r="F3038" s="83">
        <v>0</v>
      </c>
      <c r="G3038" s="83">
        <v>0</v>
      </c>
      <c r="H3038" s="83">
        <v>0</v>
      </c>
      <c r="I3038" s="83">
        <v>0.13</v>
      </c>
      <c r="J3038" s="83">
        <v>0</v>
      </c>
      <c r="K3038" s="83">
        <v>0</v>
      </c>
      <c r="L3038" s="83">
        <v>0</v>
      </c>
      <c r="M3038" s="83">
        <v>0</v>
      </c>
      <c r="N3038" s="83">
        <v>0</v>
      </c>
      <c r="O3038" s="83">
        <v>0</v>
      </c>
      <c r="P3038" s="83">
        <v>0</v>
      </c>
      <c r="Q3038" s="83">
        <v>0</v>
      </c>
      <c r="R3038" s="83">
        <v>0</v>
      </c>
      <c r="S3038" s="83">
        <v>0</v>
      </c>
      <c r="T3038" s="83">
        <v>0</v>
      </c>
      <c r="U3038" s="83">
        <v>0</v>
      </c>
      <c r="V3038" s="83">
        <v>0</v>
      </c>
      <c r="W3038" s="83">
        <v>0</v>
      </c>
      <c r="X3038" s="83">
        <v>0</v>
      </c>
      <c r="Y3038" s="83">
        <v>0</v>
      </c>
    </row>
    <row r="3039" spans="1:25" ht="13.5" thickBot="1" x14ac:dyDescent="0.25">
      <c r="A3039" s="82">
        <f t="shared" si="83"/>
        <v>43486</v>
      </c>
      <c r="B3039" s="83">
        <v>0.8</v>
      </c>
      <c r="C3039" s="83">
        <v>0</v>
      </c>
      <c r="D3039" s="83">
        <v>0</v>
      </c>
      <c r="E3039" s="83">
        <v>3.96</v>
      </c>
      <c r="F3039" s="83">
        <v>0.06</v>
      </c>
      <c r="G3039" s="83">
        <v>0</v>
      </c>
      <c r="H3039" s="83">
        <v>0</v>
      </c>
      <c r="I3039" s="83">
        <v>1.44</v>
      </c>
      <c r="J3039" s="83">
        <v>0</v>
      </c>
      <c r="K3039" s="83">
        <v>0</v>
      </c>
      <c r="L3039" s="83">
        <v>0</v>
      </c>
      <c r="M3039" s="83">
        <v>0</v>
      </c>
      <c r="N3039" s="83">
        <v>9.06</v>
      </c>
      <c r="O3039" s="83">
        <v>0</v>
      </c>
      <c r="P3039" s="83">
        <v>0</v>
      </c>
      <c r="Q3039" s="83">
        <v>0</v>
      </c>
      <c r="R3039" s="83">
        <v>0</v>
      </c>
      <c r="S3039" s="83">
        <v>0</v>
      </c>
      <c r="T3039" s="83">
        <v>0</v>
      </c>
      <c r="U3039" s="83">
        <v>0</v>
      </c>
      <c r="V3039" s="83">
        <v>0</v>
      </c>
      <c r="W3039" s="83">
        <v>0</v>
      </c>
      <c r="X3039" s="83">
        <v>0</v>
      </c>
      <c r="Y3039" s="83">
        <v>0</v>
      </c>
    </row>
    <row r="3040" spans="1:25" ht="13.5" thickBot="1" x14ac:dyDescent="0.25">
      <c r="A3040" s="82">
        <f t="shared" si="83"/>
        <v>43487</v>
      </c>
      <c r="B3040" s="83">
        <v>2.2799999999999998</v>
      </c>
      <c r="C3040" s="83">
        <v>0</v>
      </c>
      <c r="D3040" s="83">
        <v>0.53</v>
      </c>
      <c r="E3040" s="83">
        <v>0</v>
      </c>
      <c r="F3040" s="83">
        <v>0</v>
      </c>
      <c r="G3040" s="83">
        <v>0</v>
      </c>
      <c r="H3040" s="83">
        <v>0</v>
      </c>
      <c r="I3040" s="83">
        <v>0.04</v>
      </c>
      <c r="J3040" s="83">
        <v>0</v>
      </c>
      <c r="K3040" s="83">
        <v>0</v>
      </c>
      <c r="L3040" s="83">
        <v>0</v>
      </c>
      <c r="M3040" s="83">
        <v>0</v>
      </c>
      <c r="N3040" s="83">
        <v>0</v>
      </c>
      <c r="O3040" s="83">
        <v>0</v>
      </c>
      <c r="P3040" s="83">
        <v>0</v>
      </c>
      <c r="Q3040" s="83">
        <v>0</v>
      </c>
      <c r="R3040" s="83">
        <v>0</v>
      </c>
      <c r="S3040" s="83">
        <v>0</v>
      </c>
      <c r="T3040" s="83">
        <v>0</v>
      </c>
      <c r="U3040" s="83">
        <v>0</v>
      </c>
      <c r="V3040" s="83">
        <v>0</v>
      </c>
      <c r="W3040" s="83">
        <v>0</v>
      </c>
      <c r="X3040" s="83">
        <v>0</v>
      </c>
      <c r="Y3040" s="83">
        <v>0</v>
      </c>
    </row>
    <row r="3041" spans="1:25" ht="13.5" thickBot="1" x14ac:dyDescent="0.25">
      <c r="A3041" s="82">
        <f t="shared" si="83"/>
        <v>43488</v>
      </c>
      <c r="B3041" s="83">
        <v>2.73</v>
      </c>
      <c r="C3041" s="83">
        <v>57.99</v>
      </c>
      <c r="D3041" s="83">
        <v>2.13</v>
      </c>
      <c r="E3041" s="83">
        <v>0</v>
      </c>
      <c r="F3041" s="83">
        <v>0</v>
      </c>
      <c r="G3041" s="83">
        <v>0</v>
      </c>
      <c r="H3041" s="83">
        <v>0</v>
      </c>
      <c r="I3041" s="83">
        <v>1.36</v>
      </c>
      <c r="J3041" s="83">
        <v>0</v>
      </c>
      <c r="K3041" s="83">
        <v>0</v>
      </c>
      <c r="L3041" s="83">
        <v>1.24</v>
      </c>
      <c r="M3041" s="83">
        <v>1.1299999999999999</v>
      </c>
      <c r="N3041" s="83">
        <v>0.02</v>
      </c>
      <c r="O3041" s="83">
        <v>2.0299999999999998</v>
      </c>
      <c r="P3041" s="83">
        <v>0.04</v>
      </c>
      <c r="Q3041" s="83">
        <v>0</v>
      </c>
      <c r="R3041" s="83">
        <v>4.6100000000000003</v>
      </c>
      <c r="S3041" s="83">
        <v>12.28</v>
      </c>
      <c r="T3041" s="83">
        <v>0</v>
      </c>
      <c r="U3041" s="83">
        <v>0</v>
      </c>
      <c r="V3041" s="83">
        <v>0</v>
      </c>
      <c r="W3041" s="83">
        <v>0</v>
      </c>
      <c r="X3041" s="83">
        <v>0</v>
      </c>
      <c r="Y3041" s="83">
        <v>0</v>
      </c>
    </row>
    <row r="3042" spans="1:25" ht="13.5" thickBot="1" x14ac:dyDescent="0.25">
      <c r="A3042" s="82">
        <f t="shared" si="83"/>
        <v>43489</v>
      </c>
      <c r="B3042" s="83">
        <v>50.8</v>
      </c>
      <c r="C3042" s="83">
        <v>0</v>
      </c>
      <c r="D3042" s="83">
        <v>80.069999999999993</v>
      </c>
      <c r="E3042" s="83">
        <v>0</v>
      </c>
      <c r="F3042" s="83">
        <v>0</v>
      </c>
      <c r="G3042" s="83">
        <v>0</v>
      </c>
      <c r="H3042" s="83">
        <v>0</v>
      </c>
      <c r="I3042" s="83">
        <v>41.66</v>
      </c>
      <c r="J3042" s="83">
        <v>0</v>
      </c>
      <c r="K3042" s="83">
        <v>41.99</v>
      </c>
      <c r="L3042" s="83">
        <v>44.37</v>
      </c>
      <c r="M3042" s="83">
        <v>47.31</v>
      </c>
      <c r="N3042" s="83">
        <v>0.59</v>
      </c>
      <c r="O3042" s="83">
        <v>0.59</v>
      </c>
      <c r="P3042" s="83">
        <v>0.4</v>
      </c>
      <c r="Q3042" s="83">
        <v>0</v>
      </c>
      <c r="R3042" s="83">
        <v>45.6</v>
      </c>
      <c r="S3042" s="83">
        <v>0</v>
      </c>
      <c r="T3042" s="83">
        <v>30.01</v>
      </c>
      <c r="U3042" s="83">
        <v>4.4400000000000004</v>
      </c>
      <c r="V3042" s="83">
        <v>0</v>
      </c>
      <c r="W3042" s="83">
        <v>0</v>
      </c>
      <c r="X3042" s="83">
        <v>0</v>
      </c>
      <c r="Y3042" s="83">
        <v>0</v>
      </c>
    </row>
    <row r="3043" spans="1:25" ht="13.5" thickBot="1" x14ac:dyDescent="0.25">
      <c r="A3043" s="82">
        <f t="shared" si="83"/>
        <v>43490</v>
      </c>
      <c r="B3043" s="83">
        <v>11.94</v>
      </c>
      <c r="C3043" s="83">
        <v>1.38</v>
      </c>
      <c r="D3043" s="83">
        <v>1.75</v>
      </c>
      <c r="E3043" s="83">
        <v>0.5</v>
      </c>
      <c r="F3043" s="83">
        <v>0.95</v>
      </c>
      <c r="G3043" s="83">
        <v>0</v>
      </c>
      <c r="H3043" s="83">
        <v>15.43</v>
      </c>
      <c r="I3043" s="83">
        <v>6</v>
      </c>
      <c r="J3043" s="83">
        <v>0.09</v>
      </c>
      <c r="K3043" s="83">
        <v>0.23</v>
      </c>
      <c r="L3043" s="83">
        <v>1.4</v>
      </c>
      <c r="M3043" s="83">
        <v>2.1800000000000002</v>
      </c>
      <c r="N3043" s="83">
        <v>0.7</v>
      </c>
      <c r="O3043" s="83">
        <v>0.44</v>
      </c>
      <c r="P3043" s="83">
        <v>0.15</v>
      </c>
      <c r="Q3043" s="83">
        <v>0.31</v>
      </c>
      <c r="R3043" s="83">
        <v>0</v>
      </c>
      <c r="S3043" s="83">
        <v>0</v>
      </c>
      <c r="T3043" s="83">
        <v>0</v>
      </c>
      <c r="U3043" s="83">
        <v>0</v>
      </c>
      <c r="V3043" s="83">
        <v>0</v>
      </c>
      <c r="W3043" s="83">
        <v>0</v>
      </c>
      <c r="X3043" s="83">
        <v>0</v>
      </c>
      <c r="Y3043" s="83">
        <v>0</v>
      </c>
    </row>
    <row r="3044" spans="1:25" ht="13.5" thickBot="1" x14ac:dyDescent="0.25">
      <c r="A3044" s="82">
        <f t="shared" si="83"/>
        <v>43491</v>
      </c>
      <c r="B3044" s="83">
        <v>49.88</v>
      </c>
      <c r="C3044" s="83">
        <v>2.5099999999999998</v>
      </c>
      <c r="D3044" s="83">
        <v>51.02</v>
      </c>
      <c r="E3044" s="83">
        <v>2.85</v>
      </c>
      <c r="F3044" s="83">
        <v>4.05</v>
      </c>
      <c r="G3044" s="83">
        <v>2.85</v>
      </c>
      <c r="H3044" s="83">
        <v>2.68</v>
      </c>
      <c r="I3044" s="83">
        <v>2.39</v>
      </c>
      <c r="J3044" s="83">
        <v>1.29</v>
      </c>
      <c r="K3044" s="83">
        <v>2.08</v>
      </c>
      <c r="L3044" s="83">
        <v>0.67</v>
      </c>
      <c r="M3044" s="83">
        <v>3.01</v>
      </c>
      <c r="N3044" s="83">
        <v>4.43</v>
      </c>
      <c r="O3044" s="83">
        <v>5.21</v>
      </c>
      <c r="P3044" s="83">
        <v>4.41</v>
      </c>
      <c r="Q3044" s="83">
        <v>5.78</v>
      </c>
      <c r="R3044" s="83">
        <v>0.14000000000000001</v>
      </c>
      <c r="S3044" s="83">
        <v>0</v>
      </c>
      <c r="T3044" s="83">
        <v>0</v>
      </c>
      <c r="U3044" s="83">
        <v>0</v>
      </c>
      <c r="V3044" s="83">
        <v>0</v>
      </c>
      <c r="W3044" s="83">
        <v>0</v>
      </c>
      <c r="X3044" s="83">
        <v>0</v>
      </c>
      <c r="Y3044" s="83">
        <v>0</v>
      </c>
    </row>
    <row r="3045" spans="1:25" ht="13.5" thickBot="1" x14ac:dyDescent="0.25">
      <c r="A3045" s="82">
        <f t="shared" si="83"/>
        <v>43492</v>
      </c>
      <c r="B3045" s="83">
        <v>3.13</v>
      </c>
      <c r="C3045" s="83">
        <v>23.16</v>
      </c>
      <c r="D3045" s="83">
        <v>40.36</v>
      </c>
      <c r="E3045" s="83">
        <v>0</v>
      </c>
      <c r="F3045" s="83">
        <v>0</v>
      </c>
      <c r="G3045" s="83">
        <v>0</v>
      </c>
      <c r="H3045" s="83">
        <v>0.87</v>
      </c>
      <c r="I3045" s="83">
        <v>2.88</v>
      </c>
      <c r="J3045" s="83">
        <v>3.4</v>
      </c>
      <c r="K3045" s="83">
        <v>0</v>
      </c>
      <c r="L3045" s="83">
        <v>3.23</v>
      </c>
      <c r="M3045" s="83">
        <v>4.54</v>
      </c>
      <c r="N3045" s="83">
        <v>1.34</v>
      </c>
      <c r="O3045" s="83">
        <v>1.54</v>
      </c>
      <c r="P3045" s="83">
        <v>0.08</v>
      </c>
      <c r="Q3045" s="83">
        <v>0</v>
      </c>
      <c r="R3045" s="83">
        <v>0</v>
      </c>
      <c r="S3045" s="83">
        <v>0</v>
      </c>
      <c r="T3045" s="83">
        <v>0</v>
      </c>
      <c r="U3045" s="83">
        <v>0</v>
      </c>
      <c r="V3045" s="83">
        <v>0</v>
      </c>
      <c r="W3045" s="83">
        <v>0</v>
      </c>
      <c r="X3045" s="83">
        <v>0</v>
      </c>
      <c r="Y3045" s="83">
        <v>0</v>
      </c>
    </row>
    <row r="3046" spans="1:25" ht="13.5" thickBot="1" x14ac:dyDescent="0.25">
      <c r="A3046" s="82">
        <f t="shared" si="83"/>
        <v>43493</v>
      </c>
      <c r="B3046" s="83">
        <v>49.08</v>
      </c>
      <c r="C3046" s="83">
        <v>2.02</v>
      </c>
      <c r="D3046" s="83">
        <v>3.16</v>
      </c>
      <c r="E3046" s="83">
        <v>2.2400000000000002</v>
      </c>
      <c r="F3046" s="83">
        <v>2.57</v>
      </c>
      <c r="G3046" s="83">
        <v>2.2999999999999998</v>
      </c>
      <c r="H3046" s="83">
        <v>3.03</v>
      </c>
      <c r="I3046" s="83">
        <v>3.6</v>
      </c>
      <c r="J3046" s="83">
        <v>1.03</v>
      </c>
      <c r="K3046" s="83">
        <v>1.4</v>
      </c>
      <c r="L3046" s="83">
        <v>3.51</v>
      </c>
      <c r="M3046" s="83">
        <v>5.37</v>
      </c>
      <c r="N3046" s="83">
        <v>34.24</v>
      </c>
      <c r="O3046" s="83">
        <v>40.659999999999997</v>
      </c>
      <c r="P3046" s="83">
        <v>15.73</v>
      </c>
      <c r="Q3046" s="83">
        <v>0.67</v>
      </c>
      <c r="R3046" s="83">
        <v>0</v>
      </c>
      <c r="S3046" s="83">
        <v>0</v>
      </c>
      <c r="T3046" s="83">
        <v>0</v>
      </c>
      <c r="U3046" s="83">
        <v>0</v>
      </c>
      <c r="V3046" s="83">
        <v>0</v>
      </c>
      <c r="W3046" s="83">
        <v>0</v>
      </c>
      <c r="X3046" s="83">
        <v>0</v>
      </c>
      <c r="Y3046" s="83">
        <v>0</v>
      </c>
    </row>
    <row r="3047" spans="1:25" ht="13.5" thickBot="1" x14ac:dyDescent="0.25">
      <c r="A3047" s="82">
        <f t="shared" si="83"/>
        <v>43494</v>
      </c>
      <c r="B3047" s="83">
        <v>0</v>
      </c>
      <c r="C3047" s="83">
        <v>0</v>
      </c>
      <c r="D3047" s="83">
        <v>0</v>
      </c>
      <c r="E3047" s="83">
        <v>0</v>
      </c>
      <c r="F3047" s="83">
        <v>2.16</v>
      </c>
      <c r="G3047" s="83">
        <v>0</v>
      </c>
      <c r="H3047" s="83">
        <v>0.22</v>
      </c>
      <c r="I3047" s="83">
        <v>19.510000000000002</v>
      </c>
      <c r="J3047" s="83">
        <v>17.100000000000001</v>
      </c>
      <c r="K3047" s="83">
        <v>0</v>
      </c>
      <c r="L3047" s="83">
        <v>0</v>
      </c>
      <c r="M3047" s="83">
        <v>1.35</v>
      </c>
      <c r="N3047" s="83">
        <v>0</v>
      </c>
      <c r="O3047" s="83">
        <v>0</v>
      </c>
      <c r="P3047" s="83">
        <v>0</v>
      </c>
      <c r="Q3047" s="83">
        <v>0</v>
      </c>
      <c r="R3047" s="83">
        <v>0</v>
      </c>
      <c r="S3047" s="83">
        <v>0</v>
      </c>
      <c r="T3047" s="83">
        <v>0</v>
      </c>
      <c r="U3047" s="83">
        <v>0</v>
      </c>
      <c r="V3047" s="83">
        <v>0</v>
      </c>
      <c r="W3047" s="83">
        <v>0</v>
      </c>
      <c r="X3047" s="83">
        <v>0</v>
      </c>
      <c r="Y3047" s="83">
        <v>0</v>
      </c>
    </row>
    <row r="3048" spans="1:25" ht="13.5" thickBot="1" x14ac:dyDescent="0.25">
      <c r="A3048" s="82">
        <f t="shared" si="83"/>
        <v>43495</v>
      </c>
      <c r="B3048" s="83">
        <v>53.69</v>
      </c>
      <c r="C3048" s="83">
        <v>0.88</v>
      </c>
      <c r="D3048" s="83">
        <v>10.84</v>
      </c>
      <c r="E3048" s="83">
        <v>0</v>
      </c>
      <c r="F3048" s="83">
        <v>20.81</v>
      </c>
      <c r="G3048" s="83">
        <v>0</v>
      </c>
      <c r="H3048" s="83">
        <v>0</v>
      </c>
      <c r="I3048" s="83">
        <v>2.15</v>
      </c>
      <c r="J3048" s="83">
        <v>0</v>
      </c>
      <c r="K3048" s="83">
        <v>0</v>
      </c>
      <c r="L3048" s="83">
        <v>0</v>
      </c>
      <c r="M3048" s="83">
        <v>3.33</v>
      </c>
      <c r="N3048" s="83">
        <v>0.37</v>
      </c>
      <c r="O3048" s="83">
        <v>0</v>
      </c>
      <c r="P3048" s="83">
        <v>0</v>
      </c>
      <c r="Q3048" s="83">
        <v>0</v>
      </c>
      <c r="R3048" s="83">
        <v>0</v>
      </c>
      <c r="S3048" s="83">
        <v>0</v>
      </c>
      <c r="T3048" s="83">
        <v>0</v>
      </c>
      <c r="U3048" s="83">
        <v>0</v>
      </c>
      <c r="V3048" s="83">
        <v>0</v>
      </c>
      <c r="W3048" s="83">
        <v>0</v>
      </c>
      <c r="X3048" s="83">
        <v>0</v>
      </c>
      <c r="Y3048" s="83">
        <v>0</v>
      </c>
    </row>
    <row r="3049" spans="1:25" ht="13.5" thickBot="1" x14ac:dyDescent="0.25">
      <c r="A3049" s="82">
        <f t="shared" si="83"/>
        <v>43496</v>
      </c>
      <c r="B3049" s="83">
        <v>0</v>
      </c>
      <c r="C3049" s="83">
        <v>0</v>
      </c>
      <c r="D3049" s="83">
        <v>0</v>
      </c>
      <c r="E3049" s="83">
        <v>0</v>
      </c>
      <c r="F3049" s="83">
        <v>26</v>
      </c>
      <c r="G3049" s="83">
        <v>0.15</v>
      </c>
      <c r="H3049" s="83">
        <v>0.34</v>
      </c>
      <c r="I3049" s="83">
        <v>2.4700000000000002</v>
      </c>
      <c r="J3049" s="83">
        <v>1.03</v>
      </c>
      <c r="K3049" s="83">
        <v>0</v>
      </c>
      <c r="L3049" s="83">
        <v>49.03</v>
      </c>
      <c r="M3049" s="83">
        <v>51.71</v>
      </c>
      <c r="N3049" s="83">
        <v>0.7</v>
      </c>
      <c r="O3049" s="83">
        <v>0.28999999999999998</v>
      </c>
      <c r="P3049" s="83">
        <v>0</v>
      </c>
      <c r="Q3049" s="83">
        <v>0</v>
      </c>
      <c r="R3049" s="83">
        <v>0.06</v>
      </c>
      <c r="S3049" s="83">
        <v>0</v>
      </c>
      <c r="T3049" s="83">
        <v>0</v>
      </c>
      <c r="U3049" s="83">
        <v>0</v>
      </c>
      <c r="V3049" s="83">
        <v>0</v>
      </c>
      <c r="W3049" s="83">
        <v>0</v>
      </c>
      <c r="X3049" s="83">
        <v>0</v>
      </c>
      <c r="Y3049" s="83">
        <v>0</v>
      </c>
    </row>
    <row r="3050" spans="1:25" ht="16.5" thickBot="1" x14ac:dyDescent="0.25">
      <c r="A3050" s="84"/>
      <c r="B3050" s="85"/>
      <c r="C3050" s="85"/>
      <c r="D3050" s="85"/>
      <c r="E3050" s="85"/>
      <c r="F3050" s="85"/>
      <c r="G3050" s="85"/>
      <c r="H3050" s="85"/>
      <c r="I3050" s="85"/>
      <c r="J3050" s="85"/>
      <c r="K3050" s="85"/>
      <c r="L3050" s="85"/>
      <c r="M3050" s="85"/>
      <c r="N3050" s="85"/>
      <c r="O3050" s="85"/>
      <c r="P3050" s="85"/>
      <c r="Q3050" s="85"/>
      <c r="R3050" s="85"/>
      <c r="S3050" s="85"/>
      <c r="T3050" s="85"/>
      <c r="U3050" s="85"/>
      <c r="V3050" s="85"/>
      <c r="W3050" s="85"/>
      <c r="X3050" s="85"/>
      <c r="Y3050" s="86"/>
    </row>
    <row r="3051" spans="1:25" s="64" customFormat="1" ht="20.25" x14ac:dyDescent="0.3">
      <c r="A3051" s="64" t="s">
        <v>161</v>
      </c>
    </row>
    <row r="3052" spans="1:25" ht="13.5" thickBot="1" x14ac:dyDescent="0.25">
      <c r="A3052" s="79"/>
      <c r="B3052" s="80"/>
      <c r="C3052" s="80"/>
      <c r="D3052" s="80"/>
      <c r="E3052" s="80"/>
      <c r="F3052" s="80"/>
      <c r="G3052" s="80"/>
      <c r="H3052" s="80"/>
      <c r="I3052" s="80"/>
      <c r="J3052" s="80"/>
      <c r="K3052" s="80"/>
      <c r="L3052" s="80"/>
      <c r="M3052" s="80"/>
      <c r="N3052" s="80"/>
      <c r="O3052" s="80"/>
      <c r="P3052" s="80"/>
      <c r="Q3052" s="80"/>
      <c r="R3052" s="80"/>
      <c r="S3052" s="80"/>
      <c r="T3052" s="80"/>
      <c r="U3052" s="80"/>
      <c r="V3052" s="80"/>
      <c r="W3052" s="80"/>
      <c r="X3052" s="80"/>
      <c r="Y3052" s="80"/>
    </row>
    <row r="3053" spans="1:25" ht="26.25" customHeight="1" thickBot="1" x14ac:dyDescent="0.3">
      <c r="A3053" s="139" t="s">
        <v>64</v>
      </c>
      <c r="B3053" s="141" t="s">
        <v>136</v>
      </c>
      <c r="C3053" s="141"/>
      <c r="D3053" s="141"/>
      <c r="E3053" s="141"/>
      <c r="F3053" s="141"/>
      <c r="G3053" s="141"/>
      <c r="H3053" s="141"/>
      <c r="I3053" s="141"/>
      <c r="J3053" s="141"/>
      <c r="K3053" s="141"/>
      <c r="L3053" s="141"/>
      <c r="M3053" s="141"/>
      <c r="N3053" s="141"/>
      <c r="O3053" s="141"/>
      <c r="P3053" s="141"/>
      <c r="Q3053" s="141"/>
      <c r="R3053" s="141"/>
      <c r="S3053" s="141"/>
      <c r="T3053" s="141"/>
      <c r="U3053" s="141"/>
      <c r="V3053" s="141"/>
      <c r="W3053" s="141"/>
      <c r="X3053" s="141"/>
      <c r="Y3053" s="142"/>
    </row>
    <row r="3054" spans="1:25" ht="39" customHeight="1" thickBot="1" x14ac:dyDescent="0.25">
      <c r="A3054" s="140"/>
      <c r="B3054" s="81" t="s">
        <v>66</v>
      </c>
      <c r="C3054" s="81" t="s">
        <v>67</v>
      </c>
      <c r="D3054" s="81" t="s">
        <v>68</v>
      </c>
      <c r="E3054" s="81" t="s">
        <v>69</v>
      </c>
      <c r="F3054" s="81" t="s">
        <v>70</v>
      </c>
      <c r="G3054" s="81" t="s">
        <v>71</v>
      </c>
      <c r="H3054" s="81" t="s">
        <v>72</v>
      </c>
      <c r="I3054" s="81" t="s">
        <v>73</v>
      </c>
      <c r="J3054" s="81" t="s">
        <v>74</v>
      </c>
      <c r="K3054" s="81" t="s">
        <v>75</v>
      </c>
      <c r="L3054" s="81" t="s">
        <v>76</v>
      </c>
      <c r="M3054" s="81" t="s">
        <v>77</v>
      </c>
      <c r="N3054" s="81" t="s">
        <v>78</v>
      </c>
      <c r="O3054" s="81" t="s">
        <v>79</v>
      </c>
      <c r="P3054" s="81" t="s">
        <v>80</v>
      </c>
      <c r="Q3054" s="81" t="s">
        <v>81</v>
      </c>
      <c r="R3054" s="81" t="s">
        <v>82</v>
      </c>
      <c r="S3054" s="81" t="s">
        <v>83</v>
      </c>
      <c r="T3054" s="81" t="s">
        <v>84</v>
      </c>
      <c r="U3054" s="81" t="s">
        <v>85</v>
      </c>
      <c r="V3054" s="81" t="s">
        <v>86</v>
      </c>
      <c r="W3054" s="81" t="s">
        <v>87</v>
      </c>
      <c r="X3054" s="81" t="s">
        <v>88</v>
      </c>
      <c r="Y3054" s="81" t="s">
        <v>89</v>
      </c>
    </row>
    <row r="3055" spans="1:25" ht="13.5" thickBot="1" x14ac:dyDescent="0.25">
      <c r="A3055" s="82">
        <f>A3019</f>
        <v>43466</v>
      </c>
      <c r="B3055" s="83">
        <v>0</v>
      </c>
      <c r="C3055" s="83">
        <v>0</v>
      </c>
      <c r="D3055" s="83">
        <v>7.89</v>
      </c>
      <c r="E3055" s="83">
        <v>5.74</v>
      </c>
      <c r="F3055" s="83">
        <v>2.68</v>
      </c>
      <c r="G3055" s="83">
        <v>0.42</v>
      </c>
      <c r="H3055" s="83">
        <v>1.25</v>
      </c>
      <c r="I3055" s="83">
        <v>0.99</v>
      </c>
      <c r="J3055" s="83">
        <v>1.56</v>
      </c>
      <c r="K3055" s="83">
        <v>2.12</v>
      </c>
      <c r="L3055" s="83">
        <v>3.7</v>
      </c>
      <c r="M3055" s="83">
        <v>3.35</v>
      </c>
      <c r="N3055" s="83">
        <v>0</v>
      </c>
      <c r="O3055" s="83">
        <v>0</v>
      </c>
      <c r="P3055" s="83">
        <v>0</v>
      </c>
      <c r="Q3055" s="83">
        <v>0</v>
      </c>
      <c r="R3055" s="83">
        <v>0</v>
      </c>
      <c r="S3055" s="83">
        <v>0</v>
      </c>
      <c r="T3055" s="83">
        <v>0</v>
      </c>
      <c r="U3055" s="83">
        <v>0</v>
      </c>
      <c r="V3055" s="83">
        <v>0</v>
      </c>
      <c r="W3055" s="83">
        <v>0</v>
      </c>
      <c r="X3055" s="83">
        <v>0</v>
      </c>
      <c r="Y3055" s="83">
        <v>0.54</v>
      </c>
    </row>
    <row r="3056" spans="1:25" ht="13.5" thickBot="1" x14ac:dyDescent="0.25">
      <c r="A3056" s="82">
        <f t="shared" ref="A3056:A3085" si="84">A3020</f>
        <v>43467</v>
      </c>
      <c r="B3056" s="83">
        <v>20.46</v>
      </c>
      <c r="C3056" s="83">
        <v>23.49</v>
      </c>
      <c r="D3056" s="83">
        <v>1.65</v>
      </c>
      <c r="E3056" s="83">
        <v>2.08</v>
      </c>
      <c r="F3056" s="83">
        <v>0</v>
      </c>
      <c r="G3056" s="83">
        <v>0.27</v>
      </c>
      <c r="H3056" s="83">
        <v>0.77</v>
      </c>
      <c r="I3056" s="83">
        <v>2.8</v>
      </c>
      <c r="J3056" s="83">
        <v>1.25</v>
      </c>
      <c r="K3056" s="83">
        <v>0.76</v>
      </c>
      <c r="L3056" s="83">
        <v>1.9</v>
      </c>
      <c r="M3056" s="83">
        <v>3.84</v>
      </c>
      <c r="N3056" s="83">
        <v>0.12</v>
      </c>
      <c r="O3056" s="83">
        <v>0</v>
      </c>
      <c r="P3056" s="83">
        <v>0.27</v>
      </c>
      <c r="Q3056" s="83">
        <v>0.98</v>
      </c>
      <c r="R3056" s="83">
        <v>2.65</v>
      </c>
      <c r="S3056" s="83">
        <v>4.97</v>
      </c>
      <c r="T3056" s="83">
        <v>18.670000000000002</v>
      </c>
      <c r="U3056" s="83">
        <v>22.25</v>
      </c>
      <c r="V3056" s="83">
        <v>291.39</v>
      </c>
      <c r="W3056" s="83">
        <v>302.56</v>
      </c>
      <c r="X3056" s="83">
        <v>16.149999999999999</v>
      </c>
      <c r="Y3056" s="83">
        <v>2.82</v>
      </c>
    </row>
    <row r="3057" spans="1:25" ht="13.5" thickBot="1" x14ac:dyDescent="0.25">
      <c r="A3057" s="82">
        <f t="shared" si="84"/>
        <v>43468</v>
      </c>
      <c r="B3057" s="83">
        <v>4.4400000000000004</v>
      </c>
      <c r="C3057" s="83">
        <v>7.55</v>
      </c>
      <c r="D3057" s="83">
        <v>0</v>
      </c>
      <c r="E3057" s="83">
        <v>4.93</v>
      </c>
      <c r="F3057" s="83">
        <v>0.11</v>
      </c>
      <c r="G3057" s="83">
        <v>0.49</v>
      </c>
      <c r="H3057" s="83">
        <v>3.49</v>
      </c>
      <c r="I3057" s="83">
        <v>1.1299999999999999</v>
      </c>
      <c r="J3057" s="83">
        <v>6.41</v>
      </c>
      <c r="K3057" s="83">
        <v>6.33</v>
      </c>
      <c r="L3057" s="83">
        <v>7.5</v>
      </c>
      <c r="M3057" s="83">
        <v>12.82</v>
      </c>
      <c r="N3057" s="83">
        <v>35.840000000000003</v>
      </c>
      <c r="O3057" s="83">
        <v>0.38</v>
      </c>
      <c r="P3057" s="83">
        <v>0.2</v>
      </c>
      <c r="Q3057" s="83">
        <v>2.57</v>
      </c>
      <c r="R3057" s="83">
        <v>1.23</v>
      </c>
      <c r="S3057" s="83">
        <v>0.32</v>
      </c>
      <c r="T3057" s="83">
        <v>3.42</v>
      </c>
      <c r="U3057" s="83">
        <v>10.54</v>
      </c>
      <c r="V3057" s="83">
        <v>10.77</v>
      </c>
      <c r="W3057" s="83">
        <v>27.82</v>
      </c>
      <c r="X3057" s="83">
        <v>6.76</v>
      </c>
      <c r="Y3057" s="83">
        <v>7.81</v>
      </c>
    </row>
    <row r="3058" spans="1:25" ht="13.5" thickBot="1" x14ac:dyDescent="0.25">
      <c r="A3058" s="82">
        <f t="shared" si="84"/>
        <v>43469</v>
      </c>
      <c r="B3058" s="83">
        <v>13.85</v>
      </c>
      <c r="C3058" s="83">
        <v>14.05</v>
      </c>
      <c r="D3058" s="83">
        <v>15.11</v>
      </c>
      <c r="E3058" s="83">
        <v>11.42</v>
      </c>
      <c r="F3058" s="83">
        <v>6.86</v>
      </c>
      <c r="G3058" s="83">
        <v>9</v>
      </c>
      <c r="H3058" s="83">
        <v>4.41</v>
      </c>
      <c r="I3058" s="83">
        <v>5.57</v>
      </c>
      <c r="J3058" s="83">
        <v>4.55</v>
      </c>
      <c r="K3058" s="83">
        <v>3.65</v>
      </c>
      <c r="L3058" s="83">
        <v>3.28</v>
      </c>
      <c r="M3058" s="83">
        <v>0</v>
      </c>
      <c r="N3058" s="83">
        <v>1.4</v>
      </c>
      <c r="O3058" s="83">
        <v>1.1499999999999999</v>
      </c>
      <c r="P3058" s="83">
        <v>0.81</v>
      </c>
      <c r="Q3058" s="83">
        <v>0.02</v>
      </c>
      <c r="R3058" s="83">
        <v>0</v>
      </c>
      <c r="S3058" s="83">
        <v>0</v>
      </c>
      <c r="T3058" s="83">
        <v>0</v>
      </c>
      <c r="U3058" s="83">
        <v>1.23</v>
      </c>
      <c r="V3058" s="83">
        <v>15.32</v>
      </c>
      <c r="W3058" s="83">
        <v>6.16</v>
      </c>
      <c r="X3058" s="83">
        <v>0.72</v>
      </c>
      <c r="Y3058" s="83">
        <v>0</v>
      </c>
    </row>
    <row r="3059" spans="1:25" ht="13.5" thickBot="1" x14ac:dyDescent="0.25">
      <c r="A3059" s="82">
        <f t="shared" si="84"/>
        <v>43470</v>
      </c>
      <c r="B3059" s="83">
        <v>9.2100000000000009</v>
      </c>
      <c r="C3059" s="83">
        <v>9.0399999999999991</v>
      </c>
      <c r="D3059" s="83">
        <v>5.86</v>
      </c>
      <c r="E3059" s="83">
        <v>8.36</v>
      </c>
      <c r="F3059" s="83">
        <v>5.47</v>
      </c>
      <c r="G3059" s="83">
        <v>6.62</v>
      </c>
      <c r="H3059" s="83">
        <v>0.09</v>
      </c>
      <c r="I3059" s="83">
        <v>5.7</v>
      </c>
      <c r="J3059" s="83">
        <v>9.92</v>
      </c>
      <c r="K3059" s="83">
        <v>12.34</v>
      </c>
      <c r="L3059" s="83">
        <v>13.38</v>
      </c>
      <c r="M3059" s="83">
        <v>12.39</v>
      </c>
      <c r="N3059" s="83">
        <v>14.95</v>
      </c>
      <c r="O3059" s="83">
        <v>14.66</v>
      </c>
      <c r="P3059" s="83">
        <v>10.95</v>
      </c>
      <c r="Q3059" s="83">
        <v>10.4</v>
      </c>
      <c r="R3059" s="83">
        <v>0.6</v>
      </c>
      <c r="S3059" s="83">
        <v>0.57999999999999996</v>
      </c>
      <c r="T3059" s="83">
        <v>1.74</v>
      </c>
      <c r="U3059" s="83">
        <v>4.49</v>
      </c>
      <c r="V3059" s="83">
        <v>3.94</v>
      </c>
      <c r="W3059" s="83">
        <v>6.31</v>
      </c>
      <c r="X3059" s="83">
        <v>5.45</v>
      </c>
      <c r="Y3059" s="83">
        <v>0</v>
      </c>
    </row>
    <row r="3060" spans="1:25" ht="13.5" thickBot="1" x14ac:dyDescent="0.25">
      <c r="A3060" s="82">
        <f t="shared" si="84"/>
        <v>43471</v>
      </c>
      <c r="B3060" s="83">
        <v>6.49</v>
      </c>
      <c r="C3060" s="83">
        <v>5.84</v>
      </c>
      <c r="D3060" s="83">
        <v>4.9400000000000004</v>
      </c>
      <c r="E3060" s="83">
        <v>8.07</v>
      </c>
      <c r="F3060" s="83">
        <v>42.88</v>
      </c>
      <c r="G3060" s="83">
        <v>34.43</v>
      </c>
      <c r="H3060" s="83">
        <v>3.25</v>
      </c>
      <c r="I3060" s="83">
        <v>1.98</v>
      </c>
      <c r="J3060" s="83">
        <v>1.87</v>
      </c>
      <c r="K3060" s="83">
        <v>0.44</v>
      </c>
      <c r="L3060" s="83">
        <v>1.06</v>
      </c>
      <c r="M3060" s="83">
        <v>35.33</v>
      </c>
      <c r="N3060" s="83">
        <v>2.8</v>
      </c>
      <c r="O3060" s="83">
        <v>31.59</v>
      </c>
      <c r="P3060" s="83">
        <v>3.63</v>
      </c>
      <c r="Q3060" s="83">
        <v>1.26</v>
      </c>
      <c r="R3060" s="83">
        <v>1.33</v>
      </c>
      <c r="S3060" s="83">
        <v>1.1499999999999999</v>
      </c>
      <c r="T3060" s="83">
        <v>0</v>
      </c>
      <c r="U3060" s="83">
        <v>11</v>
      </c>
      <c r="V3060" s="83">
        <v>0</v>
      </c>
      <c r="W3060" s="83">
        <v>0.68</v>
      </c>
      <c r="X3060" s="83">
        <v>0</v>
      </c>
      <c r="Y3060" s="83">
        <v>0</v>
      </c>
    </row>
    <row r="3061" spans="1:25" ht="13.5" thickBot="1" x14ac:dyDescent="0.25">
      <c r="A3061" s="82">
        <f t="shared" si="84"/>
        <v>43472</v>
      </c>
      <c r="B3061" s="83">
        <v>128.94</v>
      </c>
      <c r="C3061" s="83">
        <v>19.440000000000001</v>
      </c>
      <c r="D3061" s="83">
        <v>15.34</v>
      </c>
      <c r="E3061" s="83">
        <v>23.44</v>
      </c>
      <c r="F3061" s="83">
        <v>16.47</v>
      </c>
      <c r="G3061" s="83">
        <v>16.03</v>
      </c>
      <c r="H3061" s="83">
        <v>11.79</v>
      </c>
      <c r="I3061" s="83">
        <v>19.600000000000001</v>
      </c>
      <c r="J3061" s="83">
        <v>26.56</v>
      </c>
      <c r="K3061" s="83">
        <v>22.68</v>
      </c>
      <c r="L3061" s="83">
        <v>20.56</v>
      </c>
      <c r="M3061" s="83">
        <v>28.1</v>
      </c>
      <c r="N3061" s="83">
        <v>54.9</v>
      </c>
      <c r="O3061" s="83">
        <v>17.63</v>
      </c>
      <c r="P3061" s="83">
        <v>8.27</v>
      </c>
      <c r="Q3061" s="83">
        <v>3.63</v>
      </c>
      <c r="R3061" s="83">
        <v>0</v>
      </c>
      <c r="S3061" s="83">
        <v>0</v>
      </c>
      <c r="T3061" s="83">
        <v>0</v>
      </c>
      <c r="U3061" s="83">
        <v>0</v>
      </c>
      <c r="V3061" s="83">
        <v>0.37</v>
      </c>
      <c r="W3061" s="83">
        <v>0.51</v>
      </c>
      <c r="X3061" s="83">
        <v>0.71</v>
      </c>
      <c r="Y3061" s="83">
        <v>3.83</v>
      </c>
    </row>
    <row r="3062" spans="1:25" ht="13.5" thickBot="1" x14ac:dyDescent="0.25">
      <c r="A3062" s="82">
        <f t="shared" si="84"/>
        <v>43473</v>
      </c>
      <c r="B3062" s="83">
        <v>5.94</v>
      </c>
      <c r="C3062" s="83">
        <v>2.16</v>
      </c>
      <c r="D3062" s="83">
        <v>4.51</v>
      </c>
      <c r="E3062" s="83">
        <v>4.72</v>
      </c>
      <c r="F3062" s="83">
        <v>35.770000000000003</v>
      </c>
      <c r="G3062" s="83">
        <v>2.0099999999999998</v>
      </c>
      <c r="H3062" s="83">
        <v>0.36</v>
      </c>
      <c r="I3062" s="83">
        <v>0.14000000000000001</v>
      </c>
      <c r="J3062" s="83">
        <v>0.23</v>
      </c>
      <c r="K3062" s="83">
        <v>0.41</v>
      </c>
      <c r="L3062" s="83">
        <v>0.42</v>
      </c>
      <c r="M3062" s="83">
        <v>1.08</v>
      </c>
      <c r="N3062" s="83">
        <v>0</v>
      </c>
      <c r="O3062" s="83">
        <v>0</v>
      </c>
      <c r="P3062" s="83">
        <v>0</v>
      </c>
      <c r="Q3062" s="83">
        <v>0.28000000000000003</v>
      </c>
      <c r="R3062" s="83">
        <v>0.52</v>
      </c>
      <c r="S3062" s="83">
        <v>0.45</v>
      </c>
      <c r="T3062" s="83">
        <v>0</v>
      </c>
      <c r="U3062" s="83">
        <v>0</v>
      </c>
      <c r="V3062" s="83">
        <v>0</v>
      </c>
      <c r="W3062" s="83">
        <v>0</v>
      </c>
      <c r="X3062" s="83">
        <v>0</v>
      </c>
      <c r="Y3062" s="83">
        <v>0</v>
      </c>
    </row>
    <row r="3063" spans="1:25" ht="13.5" thickBot="1" x14ac:dyDescent="0.25">
      <c r="A3063" s="82">
        <f t="shared" si="84"/>
        <v>43474</v>
      </c>
      <c r="B3063" s="83">
        <v>0</v>
      </c>
      <c r="C3063" s="83">
        <v>1.9</v>
      </c>
      <c r="D3063" s="83">
        <v>2.06</v>
      </c>
      <c r="E3063" s="83">
        <v>30.51</v>
      </c>
      <c r="F3063" s="83">
        <v>20.13</v>
      </c>
      <c r="G3063" s="83">
        <v>0.02</v>
      </c>
      <c r="H3063" s="83">
        <v>0.11</v>
      </c>
      <c r="I3063" s="83">
        <v>0</v>
      </c>
      <c r="J3063" s="83">
        <v>0</v>
      </c>
      <c r="K3063" s="83">
        <v>0</v>
      </c>
      <c r="L3063" s="83">
        <v>0</v>
      </c>
      <c r="M3063" s="83">
        <v>0</v>
      </c>
      <c r="N3063" s="83">
        <v>0</v>
      </c>
      <c r="O3063" s="83">
        <v>0</v>
      </c>
      <c r="P3063" s="83">
        <v>0</v>
      </c>
      <c r="Q3063" s="83">
        <v>0</v>
      </c>
      <c r="R3063" s="83">
        <v>0</v>
      </c>
      <c r="S3063" s="83">
        <v>0</v>
      </c>
      <c r="T3063" s="83">
        <v>0</v>
      </c>
      <c r="U3063" s="83">
        <v>0</v>
      </c>
      <c r="V3063" s="83">
        <v>0</v>
      </c>
      <c r="W3063" s="83">
        <v>0</v>
      </c>
      <c r="X3063" s="83">
        <v>0</v>
      </c>
      <c r="Y3063" s="83">
        <v>0</v>
      </c>
    </row>
    <row r="3064" spans="1:25" ht="13.5" thickBot="1" x14ac:dyDescent="0.25">
      <c r="A3064" s="82">
        <f t="shared" si="84"/>
        <v>43475</v>
      </c>
      <c r="B3064" s="83">
        <v>0</v>
      </c>
      <c r="C3064" s="83">
        <v>2.82</v>
      </c>
      <c r="D3064" s="83">
        <v>3.23</v>
      </c>
      <c r="E3064" s="83">
        <v>2.2599999999999998</v>
      </c>
      <c r="F3064" s="83">
        <v>0.75</v>
      </c>
      <c r="G3064" s="83">
        <v>0.17</v>
      </c>
      <c r="H3064" s="83">
        <v>0.13</v>
      </c>
      <c r="I3064" s="83">
        <v>0.5</v>
      </c>
      <c r="J3064" s="83">
        <v>0.46</v>
      </c>
      <c r="K3064" s="83">
        <v>0.92</v>
      </c>
      <c r="L3064" s="83">
        <v>15.07</v>
      </c>
      <c r="M3064" s="83">
        <v>17.54</v>
      </c>
      <c r="N3064" s="83">
        <v>0</v>
      </c>
      <c r="O3064" s="83">
        <v>0</v>
      </c>
      <c r="P3064" s="83">
        <v>0</v>
      </c>
      <c r="Q3064" s="83">
        <v>0</v>
      </c>
      <c r="R3064" s="83">
        <v>0</v>
      </c>
      <c r="S3064" s="83">
        <v>0</v>
      </c>
      <c r="T3064" s="83">
        <v>0</v>
      </c>
      <c r="U3064" s="83">
        <v>0</v>
      </c>
      <c r="V3064" s="83">
        <v>0</v>
      </c>
      <c r="W3064" s="83">
        <v>0</v>
      </c>
      <c r="X3064" s="83">
        <v>0</v>
      </c>
      <c r="Y3064" s="83">
        <v>0</v>
      </c>
    </row>
    <row r="3065" spans="1:25" ht="13.5" thickBot="1" x14ac:dyDescent="0.25">
      <c r="A3065" s="82">
        <f t="shared" si="84"/>
        <v>43476</v>
      </c>
      <c r="B3065" s="83">
        <v>9.0299999999999994</v>
      </c>
      <c r="C3065" s="83">
        <v>21.16</v>
      </c>
      <c r="D3065" s="83">
        <v>8.4</v>
      </c>
      <c r="E3065" s="83">
        <v>18.87</v>
      </c>
      <c r="F3065" s="83">
        <v>16.86</v>
      </c>
      <c r="G3065" s="83">
        <v>1.57</v>
      </c>
      <c r="H3065" s="83">
        <v>1.02</v>
      </c>
      <c r="I3065" s="83">
        <v>19.39</v>
      </c>
      <c r="J3065" s="83">
        <v>0.6</v>
      </c>
      <c r="K3065" s="83">
        <v>1.25</v>
      </c>
      <c r="L3065" s="83">
        <v>1.5</v>
      </c>
      <c r="M3065" s="83">
        <v>19.739999999999998</v>
      </c>
      <c r="N3065" s="83">
        <v>6.21</v>
      </c>
      <c r="O3065" s="83">
        <v>1.17</v>
      </c>
      <c r="P3065" s="83">
        <v>0.51</v>
      </c>
      <c r="Q3065" s="83">
        <v>0</v>
      </c>
      <c r="R3065" s="83">
        <v>0</v>
      </c>
      <c r="S3065" s="83">
        <v>0</v>
      </c>
      <c r="T3065" s="83">
        <v>0</v>
      </c>
      <c r="U3065" s="83">
        <v>2.09</v>
      </c>
      <c r="V3065" s="83">
        <v>1</v>
      </c>
      <c r="W3065" s="83">
        <v>0</v>
      </c>
      <c r="X3065" s="83">
        <v>0</v>
      </c>
      <c r="Y3065" s="83">
        <v>0</v>
      </c>
    </row>
    <row r="3066" spans="1:25" ht="13.5" thickBot="1" x14ac:dyDescent="0.25">
      <c r="A3066" s="82">
        <f t="shared" si="84"/>
        <v>43477</v>
      </c>
      <c r="B3066" s="83">
        <v>7.3</v>
      </c>
      <c r="C3066" s="83">
        <v>9.36</v>
      </c>
      <c r="D3066" s="83">
        <v>5.65</v>
      </c>
      <c r="E3066" s="83">
        <v>25.37</v>
      </c>
      <c r="F3066" s="83">
        <v>26.6</v>
      </c>
      <c r="G3066" s="83">
        <v>8.7799999999999994</v>
      </c>
      <c r="H3066" s="83">
        <v>4.43</v>
      </c>
      <c r="I3066" s="83">
        <v>2</v>
      </c>
      <c r="J3066" s="83">
        <v>8.65</v>
      </c>
      <c r="K3066" s="83">
        <v>4.4400000000000004</v>
      </c>
      <c r="L3066" s="83">
        <v>2.34</v>
      </c>
      <c r="M3066" s="83">
        <v>9.5500000000000007</v>
      </c>
      <c r="N3066" s="83">
        <v>2.31</v>
      </c>
      <c r="O3066" s="83">
        <v>4.2</v>
      </c>
      <c r="P3066" s="83">
        <v>0</v>
      </c>
      <c r="Q3066" s="83">
        <v>0</v>
      </c>
      <c r="R3066" s="83">
        <v>0</v>
      </c>
      <c r="S3066" s="83">
        <v>0</v>
      </c>
      <c r="T3066" s="83">
        <v>1.08</v>
      </c>
      <c r="U3066" s="83">
        <v>3.89</v>
      </c>
      <c r="V3066" s="83">
        <v>0</v>
      </c>
      <c r="W3066" s="83">
        <v>1.1000000000000001</v>
      </c>
      <c r="X3066" s="83">
        <v>0</v>
      </c>
      <c r="Y3066" s="83">
        <v>0</v>
      </c>
    </row>
    <row r="3067" spans="1:25" ht="13.5" thickBot="1" x14ac:dyDescent="0.25">
      <c r="A3067" s="82">
        <f t="shared" si="84"/>
        <v>43478</v>
      </c>
      <c r="B3067" s="83">
        <v>19.27</v>
      </c>
      <c r="C3067" s="83">
        <v>6.33</v>
      </c>
      <c r="D3067" s="83">
        <v>27.65</v>
      </c>
      <c r="E3067" s="83">
        <v>29.47</v>
      </c>
      <c r="F3067" s="83">
        <v>6.19</v>
      </c>
      <c r="G3067" s="83">
        <v>4.0599999999999996</v>
      </c>
      <c r="H3067" s="83">
        <v>1.42</v>
      </c>
      <c r="I3067" s="83">
        <v>2.56</v>
      </c>
      <c r="J3067" s="83">
        <v>20.190000000000001</v>
      </c>
      <c r="K3067" s="83">
        <v>1.77</v>
      </c>
      <c r="L3067" s="83">
        <v>1.54</v>
      </c>
      <c r="M3067" s="83">
        <v>22.13</v>
      </c>
      <c r="N3067" s="83">
        <v>13.72</v>
      </c>
      <c r="O3067" s="83">
        <v>2.4500000000000002</v>
      </c>
      <c r="P3067" s="83">
        <v>0.59</v>
      </c>
      <c r="Q3067" s="83">
        <v>0.44</v>
      </c>
      <c r="R3067" s="83">
        <v>0.82</v>
      </c>
      <c r="S3067" s="83">
        <v>0</v>
      </c>
      <c r="T3067" s="83">
        <v>0</v>
      </c>
      <c r="U3067" s="83">
        <v>0</v>
      </c>
      <c r="V3067" s="83">
        <v>0</v>
      </c>
      <c r="W3067" s="83">
        <v>0.21</v>
      </c>
      <c r="X3067" s="83">
        <v>0</v>
      </c>
      <c r="Y3067" s="83">
        <v>0</v>
      </c>
    </row>
    <row r="3068" spans="1:25" ht="13.5" thickBot="1" x14ac:dyDescent="0.25">
      <c r="A3068" s="82">
        <f t="shared" si="84"/>
        <v>43479</v>
      </c>
      <c r="B3068" s="83">
        <v>1.45</v>
      </c>
      <c r="C3068" s="83">
        <v>0.54</v>
      </c>
      <c r="D3068" s="83">
        <v>0</v>
      </c>
      <c r="E3068" s="83">
        <v>0</v>
      </c>
      <c r="F3068" s="83">
        <v>0</v>
      </c>
      <c r="G3068" s="83">
        <v>0</v>
      </c>
      <c r="H3068" s="83">
        <v>0</v>
      </c>
      <c r="I3068" s="83">
        <v>0</v>
      </c>
      <c r="J3068" s="83">
        <v>0</v>
      </c>
      <c r="K3068" s="83">
        <v>0</v>
      </c>
      <c r="L3068" s="83">
        <v>0</v>
      </c>
      <c r="M3068" s="83">
        <v>0</v>
      </c>
      <c r="N3068" s="83">
        <v>0</v>
      </c>
      <c r="O3068" s="83">
        <v>0</v>
      </c>
      <c r="P3068" s="83">
        <v>0</v>
      </c>
      <c r="Q3068" s="83">
        <v>0</v>
      </c>
      <c r="R3068" s="83">
        <v>0</v>
      </c>
      <c r="S3068" s="83">
        <v>0</v>
      </c>
      <c r="T3068" s="83">
        <v>0</v>
      </c>
      <c r="U3068" s="83">
        <v>0</v>
      </c>
      <c r="V3068" s="83">
        <v>0</v>
      </c>
      <c r="W3068" s="83">
        <v>0</v>
      </c>
      <c r="X3068" s="83">
        <v>0</v>
      </c>
      <c r="Y3068" s="83">
        <v>0</v>
      </c>
    </row>
    <row r="3069" spans="1:25" ht="13.5" thickBot="1" x14ac:dyDescent="0.25">
      <c r="A3069" s="82">
        <f t="shared" si="84"/>
        <v>43480</v>
      </c>
      <c r="B3069" s="83">
        <v>0</v>
      </c>
      <c r="C3069" s="83">
        <v>0</v>
      </c>
      <c r="D3069" s="83">
        <v>0</v>
      </c>
      <c r="E3069" s="83">
        <v>0</v>
      </c>
      <c r="F3069" s="83">
        <v>0.06</v>
      </c>
      <c r="G3069" s="83">
        <v>0</v>
      </c>
      <c r="H3069" s="83">
        <v>0</v>
      </c>
      <c r="I3069" s="83">
        <v>0</v>
      </c>
      <c r="J3069" s="83">
        <v>0</v>
      </c>
      <c r="K3069" s="83">
        <v>0</v>
      </c>
      <c r="L3069" s="83">
        <v>0</v>
      </c>
      <c r="M3069" s="83">
        <v>0</v>
      </c>
      <c r="N3069" s="83">
        <v>0</v>
      </c>
      <c r="O3069" s="83">
        <v>0</v>
      </c>
      <c r="P3069" s="83">
        <v>0</v>
      </c>
      <c r="Q3069" s="83">
        <v>0</v>
      </c>
      <c r="R3069" s="83">
        <v>0</v>
      </c>
      <c r="S3069" s="83">
        <v>0</v>
      </c>
      <c r="T3069" s="83">
        <v>0</v>
      </c>
      <c r="U3069" s="83">
        <v>0</v>
      </c>
      <c r="V3069" s="83">
        <v>0</v>
      </c>
      <c r="W3069" s="83">
        <v>0</v>
      </c>
      <c r="X3069" s="83">
        <v>0</v>
      </c>
      <c r="Y3069" s="83">
        <v>0</v>
      </c>
    </row>
    <row r="3070" spans="1:25" ht="13.5" thickBot="1" x14ac:dyDescent="0.25">
      <c r="A3070" s="82">
        <f t="shared" si="84"/>
        <v>43481</v>
      </c>
      <c r="B3070" s="83">
        <v>0.34</v>
      </c>
      <c r="C3070" s="83">
        <v>1.39</v>
      </c>
      <c r="D3070" s="83">
        <v>1.54</v>
      </c>
      <c r="E3070" s="83">
        <v>0.54</v>
      </c>
      <c r="F3070" s="83">
        <v>0</v>
      </c>
      <c r="G3070" s="83">
        <v>0</v>
      </c>
      <c r="H3070" s="83">
        <v>0</v>
      </c>
      <c r="I3070" s="83">
        <v>0</v>
      </c>
      <c r="J3070" s="83">
        <v>0</v>
      </c>
      <c r="K3070" s="83">
        <v>0</v>
      </c>
      <c r="L3070" s="83">
        <v>0</v>
      </c>
      <c r="M3070" s="83">
        <v>0</v>
      </c>
      <c r="N3070" s="83">
        <v>0</v>
      </c>
      <c r="O3070" s="83">
        <v>0</v>
      </c>
      <c r="P3070" s="83">
        <v>0</v>
      </c>
      <c r="Q3070" s="83">
        <v>0</v>
      </c>
      <c r="R3070" s="83">
        <v>0</v>
      </c>
      <c r="S3070" s="83">
        <v>0</v>
      </c>
      <c r="T3070" s="83">
        <v>0</v>
      </c>
      <c r="U3070" s="83">
        <v>0</v>
      </c>
      <c r="V3070" s="83">
        <v>0</v>
      </c>
      <c r="W3070" s="83">
        <v>0</v>
      </c>
      <c r="X3070" s="83">
        <v>0</v>
      </c>
      <c r="Y3070" s="83">
        <v>0</v>
      </c>
    </row>
    <row r="3071" spans="1:25" ht="13.5" thickBot="1" x14ac:dyDescent="0.25">
      <c r="A3071" s="82">
        <f t="shared" si="84"/>
        <v>43482</v>
      </c>
      <c r="B3071" s="83">
        <v>0</v>
      </c>
      <c r="C3071" s="83">
        <v>22.33</v>
      </c>
      <c r="D3071" s="83">
        <v>41.87</v>
      </c>
      <c r="E3071" s="83">
        <v>4.4000000000000004</v>
      </c>
      <c r="F3071" s="83">
        <v>4.67</v>
      </c>
      <c r="G3071" s="83">
        <v>5.9</v>
      </c>
      <c r="H3071" s="83">
        <v>3.94</v>
      </c>
      <c r="I3071" s="83">
        <v>13.86</v>
      </c>
      <c r="J3071" s="83">
        <v>0</v>
      </c>
      <c r="K3071" s="83">
        <v>0</v>
      </c>
      <c r="L3071" s="83">
        <v>0</v>
      </c>
      <c r="M3071" s="83">
        <v>1.96</v>
      </c>
      <c r="N3071" s="83">
        <v>0.02</v>
      </c>
      <c r="O3071" s="83">
        <v>0</v>
      </c>
      <c r="P3071" s="83">
        <v>0</v>
      </c>
      <c r="Q3071" s="83">
        <v>0</v>
      </c>
      <c r="R3071" s="83">
        <v>0</v>
      </c>
      <c r="S3071" s="83">
        <v>0</v>
      </c>
      <c r="T3071" s="83">
        <v>0</v>
      </c>
      <c r="U3071" s="83">
        <v>0</v>
      </c>
      <c r="V3071" s="83">
        <v>0</v>
      </c>
      <c r="W3071" s="83">
        <v>0</v>
      </c>
      <c r="X3071" s="83">
        <v>0</v>
      </c>
      <c r="Y3071" s="83">
        <v>0</v>
      </c>
    </row>
    <row r="3072" spans="1:25" ht="13.5" thickBot="1" x14ac:dyDescent="0.25">
      <c r="A3072" s="82">
        <f t="shared" si="84"/>
        <v>43483</v>
      </c>
      <c r="B3072" s="83">
        <v>0</v>
      </c>
      <c r="C3072" s="83">
        <v>0</v>
      </c>
      <c r="D3072" s="83">
        <v>0</v>
      </c>
      <c r="E3072" s="83">
        <v>0</v>
      </c>
      <c r="F3072" s="83">
        <v>0</v>
      </c>
      <c r="G3072" s="83">
        <v>0</v>
      </c>
      <c r="H3072" s="83">
        <v>0</v>
      </c>
      <c r="I3072" s="83">
        <v>0</v>
      </c>
      <c r="J3072" s="83">
        <v>0</v>
      </c>
      <c r="K3072" s="83">
        <v>0</v>
      </c>
      <c r="L3072" s="83">
        <v>0</v>
      </c>
      <c r="M3072" s="83">
        <v>0.4</v>
      </c>
      <c r="N3072" s="83">
        <v>2.4300000000000002</v>
      </c>
      <c r="O3072" s="83">
        <v>1.46</v>
      </c>
      <c r="P3072" s="83">
        <v>0</v>
      </c>
      <c r="Q3072" s="83">
        <v>0</v>
      </c>
      <c r="R3072" s="83">
        <v>0</v>
      </c>
      <c r="S3072" s="83">
        <v>0</v>
      </c>
      <c r="T3072" s="83">
        <v>0</v>
      </c>
      <c r="U3072" s="83">
        <v>0</v>
      </c>
      <c r="V3072" s="83">
        <v>0</v>
      </c>
      <c r="W3072" s="83">
        <v>0</v>
      </c>
      <c r="X3072" s="83">
        <v>0</v>
      </c>
      <c r="Y3072" s="83">
        <v>0</v>
      </c>
    </row>
    <row r="3073" spans="1:25" ht="13.5" thickBot="1" x14ac:dyDescent="0.25">
      <c r="A3073" s="82">
        <f t="shared" si="84"/>
        <v>43484</v>
      </c>
      <c r="B3073" s="83">
        <v>0</v>
      </c>
      <c r="C3073" s="83">
        <v>44.45</v>
      </c>
      <c r="D3073" s="83">
        <v>1.92</v>
      </c>
      <c r="E3073" s="83">
        <v>19.77</v>
      </c>
      <c r="F3073" s="83">
        <v>18.77</v>
      </c>
      <c r="G3073" s="83">
        <v>1.03</v>
      </c>
      <c r="H3073" s="83">
        <v>0</v>
      </c>
      <c r="I3073" s="83">
        <v>0</v>
      </c>
      <c r="J3073" s="83">
        <v>1.61</v>
      </c>
      <c r="K3073" s="83">
        <v>0</v>
      </c>
      <c r="L3073" s="83">
        <v>0.19</v>
      </c>
      <c r="M3073" s="83">
        <v>0.04</v>
      </c>
      <c r="N3073" s="83">
        <v>3.22</v>
      </c>
      <c r="O3073" s="83">
        <v>0</v>
      </c>
      <c r="P3073" s="83">
        <v>0</v>
      </c>
      <c r="Q3073" s="83">
        <v>0</v>
      </c>
      <c r="R3073" s="83">
        <v>0</v>
      </c>
      <c r="S3073" s="83">
        <v>0</v>
      </c>
      <c r="T3073" s="83">
        <v>0</v>
      </c>
      <c r="U3073" s="83">
        <v>0</v>
      </c>
      <c r="V3073" s="83">
        <v>0</v>
      </c>
      <c r="W3073" s="83">
        <v>0</v>
      </c>
      <c r="X3073" s="83">
        <v>0</v>
      </c>
      <c r="Y3073" s="83">
        <v>0</v>
      </c>
    </row>
    <row r="3074" spans="1:25" ht="13.5" thickBot="1" x14ac:dyDescent="0.25">
      <c r="A3074" s="82">
        <f t="shared" si="84"/>
        <v>43485</v>
      </c>
      <c r="B3074" s="83">
        <v>3.42</v>
      </c>
      <c r="C3074" s="83">
        <v>1.39</v>
      </c>
      <c r="D3074" s="83">
        <v>0</v>
      </c>
      <c r="E3074" s="83">
        <v>0.08</v>
      </c>
      <c r="F3074" s="83">
        <v>0</v>
      </c>
      <c r="G3074" s="83">
        <v>0</v>
      </c>
      <c r="H3074" s="83">
        <v>0</v>
      </c>
      <c r="I3074" s="83">
        <v>0.13</v>
      </c>
      <c r="J3074" s="83">
        <v>0</v>
      </c>
      <c r="K3074" s="83">
        <v>0</v>
      </c>
      <c r="L3074" s="83">
        <v>0</v>
      </c>
      <c r="M3074" s="83">
        <v>0</v>
      </c>
      <c r="N3074" s="83">
        <v>0</v>
      </c>
      <c r="O3074" s="83">
        <v>0</v>
      </c>
      <c r="P3074" s="83">
        <v>0</v>
      </c>
      <c r="Q3074" s="83">
        <v>0</v>
      </c>
      <c r="R3074" s="83">
        <v>0</v>
      </c>
      <c r="S3074" s="83">
        <v>0</v>
      </c>
      <c r="T3074" s="83">
        <v>0</v>
      </c>
      <c r="U3074" s="83">
        <v>0</v>
      </c>
      <c r="V3074" s="83">
        <v>0</v>
      </c>
      <c r="W3074" s="83">
        <v>0</v>
      </c>
      <c r="X3074" s="83">
        <v>0</v>
      </c>
      <c r="Y3074" s="83">
        <v>0</v>
      </c>
    </row>
    <row r="3075" spans="1:25" ht="13.5" thickBot="1" x14ac:dyDescent="0.25">
      <c r="A3075" s="82">
        <f t="shared" si="84"/>
        <v>43486</v>
      </c>
      <c r="B3075" s="83">
        <v>0.8</v>
      </c>
      <c r="C3075" s="83">
        <v>0</v>
      </c>
      <c r="D3075" s="83">
        <v>0</v>
      </c>
      <c r="E3075" s="83">
        <v>3.96</v>
      </c>
      <c r="F3075" s="83">
        <v>0.06</v>
      </c>
      <c r="G3075" s="83">
        <v>0</v>
      </c>
      <c r="H3075" s="83">
        <v>0</v>
      </c>
      <c r="I3075" s="83">
        <v>1.44</v>
      </c>
      <c r="J3075" s="83">
        <v>0</v>
      </c>
      <c r="K3075" s="83">
        <v>0</v>
      </c>
      <c r="L3075" s="83">
        <v>0</v>
      </c>
      <c r="M3075" s="83">
        <v>0</v>
      </c>
      <c r="N3075" s="83">
        <v>9.06</v>
      </c>
      <c r="O3075" s="83">
        <v>0</v>
      </c>
      <c r="P3075" s="83">
        <v>0</v>
      </c>
      <c r="Q3075" s="83">
        <v>0</v>
      </c>
      <c r="R3075" s="83">
        <v>0</v>
      </c>
      <c r="S3075" s="83">
        <v>0</v>
      </c>
      <c r="T3075" s="83">
        <v>0</v>
      </c>
      <c r="U3075" s="83">
        <v>0</v>
      </c>
      <c r="V3075" s="83">
        <v>0</v>
      </c>
      <c r="W3075" s="83">
        <v>0</v>
      </c>
      <c r="X3075" s="83">
        <v>0</v>
      </c>
      <c r="Y3075" s="83">
        <v>0</v>
      </c>
    </row>
    <row r="3076" spans="1:25" ht="13.5" thickBot="1" x14ac:dyDescent="0.25">
      <c r="A3076" s="82">
        <f t="shared" si="84"/>
        <v>43487</v>
      </c>
      <c r="B3076" s="83">
        <v>2.2799999999999998</v>
      </c>
      <c r="C3076" s="83">
        <v>0</v>
      </c>
      <c r="D3076" s="83">
        <v>0.53</v>
      </c>
      <c r="E3076" s="83">
        <v>0</v>
      </c>
      <c r="F3076" s="83">
        <v>0</v>
      </c>
      <c r="G3076" s="83">
        <v>0</v>
      </c>
      <c r="H3076" s="83">
        <v>0</v>
      </c>
      <c r="I3076" s="83">
        <v>0.04</v>
      </c>
      <c r="J3076" s="83">
        <v>0</v>
      </c>
      <c r="K3076" s="83">
        <v>0</v>
      </c>
      <c r="L3076" s="83">
        <v>0</v>
      </c>
      <c r="M3076" s="83">
        <v>0</v>
      </c>
      <c r="N3076" s="83">
        <v>0</v>
      </c>
      <c r="O3076" s="83">
        <v>0</v>
      </c>
      <c r="P3076" s="83">
        <v>0</v>
      </c>
      <c r="Q3076" s="83">
        <v>0</v>
      </c>
      <c r="R3076" s="83">
        <v>0</v>
      </c>
      <c r="S3076" s="83">
        <v>0</v>
      </c>
      <c r="T3076" s="83">
        <v>0</v>
      </c>
      <c r="U3076" s="83">
        <v>0</v>
      </c>
      <c r="V3076" s="83">
        <v>0</v>
      </c>
      <c r="W3076" s="83">
        <v>0</v>
      </c>
      <c r="X3076" s="83">
        <v>0</v>
      </c>
      <c r="Y3076" s="83">
        <v>0</v>
      </c>
    </row>
    <row r="3077" spans="1:25" ht="13.5" thickBot="1" x14ac:dyDescent="0.25">
      <c r="A3077" s="82">
        <f t="shared" si="84"/>
        <v>43488</v>
      </c>
      <c r="B3077" s="83">
        <v>2.73</v>
      </c>
      <c r="C3077" s="83">
        <v>57.99</v>
      </c>
      <c r="D3077" s="83">
        <v>2.13</v>
      </c>
      <c r="E3077" s="83">
        <v>0</v>
      </c>
      <c r="F3077" s="83">
        <v>0</v>
      </c>
      <c r="G3077" s="83">
        <v>0</v>
      </c>
      <c r="H3077" s="83">
        <v>0</v>
      </c>
      <c r="I3077" s="83">
        <v>1.36</v>
      </c>
      <c r="J3077" s="83">
        <v>0</v>
      </c>
      <c r="K3077" s="83">
        <v>0</v>
      </c>
      <c r="L3077" s="83">
        <v>1.24</v>
      </c>
      <c r="M3077" s="83">
        <v>1.1299999999999999</v>
      </c>
      <c r="N3077" s="83">
        <v>0.02</v>
      </c>
      <c r="O3077" s="83">
        <v>2.0299999999999998</v>
      </c>
      <c r="P3077" s="83">
        <v>0.04</v>
      </c>
      <c r="Q3077" s="83">
        <v>0</v>
      </c>
      <c r="R3077" s="83">
        <v>4.6100000000000003</v>
      </c>
      <c r="S3077" s="83">
        <v>12.28</v>
      </c>
      <c r="T3077" s="83">
        <v>0</v>
      </c>
      <c r="U3077" s="83">
        <v>0</v>
      </c>
      <c r="V3077" s="83">
        <v>0</v>
      </c>
      <c r="W3077" s="83">
        <v>0</v>
      </c>
      <c r="X3077" s="83">
        <v>0</v>
      </c>
      <c r="Y3077" s="83">
        <v>0</v>
      </c>
    </row>
    <row r="3078" spans="1:25" ht="13.5" thickBot="1" x14ac:dyDescent="0.25">
      <c r="A3078" s="82">
        <f t="shared" si="84"/>
        <v>43489</v>
      </c>
      <c r="B3078" s="83">
        <v>50.8</v>
      </c>
      <c r="C3078" s="83">
        <v>0</v>
      </c>
      <c r="D3078" s="83">
        <v>80.069999999999993</v>
      </c>
      <c r="E3078" s="83">
        <v>0</v>
      </c>
      <c r="F3078" s="83">
        <v>0</v>
      </c>
      <c r="G3078" s="83">
        <v>0</v>
      </c>
      <c r="H3078" s="83">
        <v>0</v>
      </c>
      <c r="I3078" s="83">
        <v>41.66</v>
      </c>
      <c r="J3078" s="83">
        <v>0</v>
      </c>
      <c r="K3078" s="83">
        <v>41.99</v>
      </c>
      <c r="L3078" s="83">
        <v>44.37</v>
      </c>
      <c r="M3078" s="83">
        <v>47.31</v>
      </c>
      <c r="N3078" s="83">
        <v>0.59</v>
      </c>
      <c r="O3078" s="83">
        <v>0.59</v>
      </c>
      <c r="P3078" s="83">
        <v>0.4</v>
      </c>
      <c r="Q3078" s="83">
        <v>0</v>
      </c>
      <c r="R3078" s="83">
        <v>45.6</v>
      </c>
      <c r="S3078" s="83">
        <v>0</v>
      </c>
      <c r="T3078" s="83">
        <v>30.01</v>
      </c>
      <c r="U3078" s="83">
        <v>4.4400000000000004</v>
      </c>
      <c r="V3078" s="83">
        <v>0</v>
      </c>
      <c r="W3078" s="83">
        <v>0</v>
      </c>
      <c r="X3078" s="83">
        <v>0</v>
      </c>
      <c r="Y3078" s="83">
        <v>0</v>
      </c>
    </row>
    <row r="3079" spans="1:25" ht="13.5" thickBot="1" x14ac:dyDescent="0.25">
      <c r="A3079" s="82">
        <f t="shared" si="84"/>
        <v>43490</v>
      </c>
      <c r="B3079" s="83">
        <v>11.94</v>
      </c>
      <c r="C3079" s="83">
        <v>1.38</v>
      </c>
      <c r="D3079" s="83">
        <v>1.75</v>
      </c>
      <c r="E3079" s="83">
        <v>0.5</v>
      </c>
      <c r="F3079" s="83">
        <v>0.95</v>
      </c>
      <c r="G3079" s="83">
        <v>0</v>
      </c>
      <c r="H3079" s="83">
        <v>15.43</v>
      </c>
      <c r="I3079" s="83">
        <v>6</v>
      </c>
      <c r="J3079" s="83">
        <v>0.09</v>
      </c>
      <c r="K3079" s="83">
        <v>0.23</v>
      </c>
      <c r="L3079" s="83">
        <v>1.4</v>
      </c>
      <c r="M3079" s="83">
        <v>2.1800000000000002</v>
      </c>
      <c r="N3079" s="83">
        <v>0.7</v>
      </c>
      <c r="O3079" s="83">
        <v>0.44</v>
      </c>
      <c r="P3079" s="83">
        <v>0.15</v>
      </c>
      <c r="Q3079" s="83">
        <v>0.31</v>
      </c>
      <c r="R3079" s="83">
        <v>0</v>
      </c>
      <c r="S3079" s="83">
        <v>0</v>
      </c>
      <c r="T3079" s="83">
        <v>0</v>
      </c>
      <c r="U3079" s="83">
        <v>0</v>
      </c>
      <c r="V3079" s="83">
        <v>0</v>
      </c>
      <c r="W3079" s="83">
        <v>0</v>
      </c>
      <c r="X3079" s="83">
        <v>0</v>
      </c>
      <c r="Y3079" s="83">
        <v>0</v>
      </c>
    </row>
    <row r="3080" spans="1:25" ht="13.5" thickBot="1" x14ac:dyDescent="0.25">
      <c r="A3080" s="82">
        <f t="shared" si="84"/>
        <v>43491</v>
      </c>
      <c r="B3080" s="83">
        <v>49.88</v>
      </c>
      <c r="C3080" s="83">
        <v>2.5099999999999998</v>
      </c>
      <c r="D3080" s="83">
        <v>51.02</v>
      </c>
      <c r="E3080" s="83">
        <v>2.85</v>
      </c>
      <c r="F3080" s="83">
        <v>4.05</v>
      </c>
      <c r="G3080" s="83">
        <v>2.85</v>
      </c>
      <c r="H3080" s="83">
        <v>2.68</v>
      </c>
      <c r="I3080" s="83">
        <v>2.39</v>
      </c>
      <c r="J3080" s="83">
        <v>1.29</v>
      </c>
      <c r="K3080" s="83">
        <v>2.08</v>
      </c>
      <c r="L3080" s="83">
        <v>0.67</v>
      </c>
      <c r="M3080" s="83">
        <v>3.01</v>
      </c>
      <c r="N3080" s="83">
        <v>4.43</v>
      </c>
      <c r="O3080" s="83">
        <v>5.21</v>
      </c>
      <c r="P3080" s="83">
        <v>4.41</v>
      </c>
      <c r="Q3080" s="83">
        <v>5.78</v>
      </c>
      <c r="R3080" s="83">
        <v>0.14000000000000001</v>
      </c>
      <c r="S3080" s="83">
        <v>0</v>
      </c>
      <c r="T3080" s="83">
        <v>0</v>
      </c>
      <c r="U3080" s="83">
        <v>0</v>
      </c>
      <c r="V3080" s="83">
        <v>0</v>
      </c>
      <c r="W3080" s="83">
        <v>0</v>
      </c>
      <c r="X3080" s="83">
        <v>0</v>
      </c>
      <c r="Y3080" s="83">
        <v>0</v>
      </c>
    </row>
    <row r="3081" spans="1:25" ht="13.5" thickBot="1" x14ac:dyDescent="0.25">
      <c r="A3081" s="82">
        <f t="shared" si="84"/>
        <v>43492</v>
      </c>
      <c r="B3081" s="83">
        <v>3.13</v>
      </c>
      <c r="C3081" s="83">
        <v>23.16</v>
      </c>
      <c r="D3081" s="83">
        <v>40.36</v>
      </c>
      <c r="E3081" s="83">
        <v>0</v>
      </c>
      <c r="F3081" s="83">
        <v>0</v>
      </c>
      <c r="G3081" s="83">
        <v>0</v>
      </c>
      <c r="H3081" s="83">
        <v>0.87</v>
      </c>
      <c r="I3081" s="83">
        <v>2.88</v>
      </c>
      <c r="J3081" s="83">
        <v>3.4</v>
      </c>
      <c r="K3081" s="83">
        <v>0</v>
      </c>
      <c r="L3081" s="83">
        <v>3.23</v>
      </c>
      <c r="M3081" s="83">
        <v>4.54</v>
      </c>
      <c r="N3081" s="83">
        <v>1.34</v>
      </c>
      <c r="O3081" s="83">
        <v>1.54</v>
      </c>
      <c r="P3081" s="83">
        <v>0.08</v>
      </c>
      <c r="Q3081" s="83">
        <v>0</v>
      </c>
      <c r="R3081" s="83">
        <v>0</v>
      </c>
      <c r="S3081" s="83">
        <v>0</v>
      </c>
      <c r="T3081" s="83">
        <v>0</v>
      </c>
      <c r="U3081" s="83">
        <v>0</v>
      </c>
      <c r="V3081" s="83">
        <v>0</v>
      </c>
      <c r="W3081" s="83">
        <v>0</v>
      </c>
      <c r="X3081" s="83">
        <v>0</v>
      </c>
      <c r="Y3081" s="83">
        <v>0</v>
      </c>
    </row>
    <row r="3082" spans="1:25" ht="13.5" thickBot="1" x14ac:dyDescent="0.25">
      <c r="A3082" s="82">
        <f t="shared" si="84"/>
        <v>43493</v>
      </c>
      <c r="B3082" s="83">
        <v>49.08</v>
      </c>
      <c r="C3082" s="83">
        <v>2.02</v>
      </c>
      <c r="D3082" s="83">
        <v>3.16</v>
      </c>
      <c r="E3082" s="83">
        <v>2.2400000000000002</v>
      </c>
      <c r="F3082" s="83">
        <v>2.57</v>
      </c>
      <c r="G3082" s="83">
        <v>2.2999999999999998</v>
      </c>
      <c r="H3082" s="83">
        <v>3.03</v>
      </c>
      <c r="I3082" s="83">
        <v>3.6</v>
      </c>
      <c r="J3082" s="83">
        <v>1.03</v>
      </c>
      <c r="K3082" s="83">
        <v>1.4</v>
      </c>
      <c r="L3082" s="83">
        <v>3.51</v>
      </c>
      <c r="M3082" s="83">
        <v>5.37</v>
      </c>
      <c r="N3082" s="83">
        <v>34.24</v>
      </c>
      <c r="O3082" s="83">
        <v>40.659999999999997</v>
      </c>
      <c r="P3082" s="83">
        <v>15.73</v>
      </c>
      <c r="Q3082" s="83">
        <v>0.67</v>
      </c>
      <c r="R3082" s="83">
        <v>0</v>
      </c>
      <c r="S3082" s="83">
        <v>0</v>
      </c>
      <c r="T3082" s="83">
        <v>0</v>
      </c>
      <c r="U3082" s="83">
        <v>0</v>
      </c>
      <c r="V3082" s="83">
        <v>0</v>
      </c>
      <c r="W3082" s="83">
        <v>0</v>
      </c>
      <c r="X3082" s="83">
        <v>0</v>
      </c>
      <c r="Y3082" s="83">
        <v>0</v>
      </c>
    </row>
    <row r="3083" spans="1:25" ht="13.5" thickBot="1" x14ac:dyDescent="0.25">
      <c r="A3083" s="82">
        <f t="shared" si="84"/>
        <v>43494</v>
      </c>
      <c r="B3083" s="83">
        <v>0</v>
      </c>
      <c r="C3083" s="83">
        <v>0</v>
      </c>
      <c r="D3083" s="83">
        <v>0</v>
      </c>
      <c r="E3083" s="83">
        <v>0</v>
      </c>
      <c r="F3083" s="83">
        <v>2.16</v>
      </c>
      <c r="G3083" s="83">
        <v>0</v>
      </c>
      <c r="H3083" s="83">
        <v>0.22</v>
      </c>
      <c r="I3083" s="83">
        <v>19.510000000000002</v>
      </c>
      <c r="J3083" s="83">
        <v>17.100000000000001</v>
      </c>
      <c r="K3083" s="83">
        <v>0</v>
      </c>
      <c r="L3083" s="83">
        <v>0</v>
      </c>
      <c r="M3083" s="83">
        <v>1.35</v>
      </c>
      <c r="N3083" s="83">
        <v>0</v>
      </c>
      <c r="O3083" s="83">
        <v>0</v>
      </c>
      <c r="P3083" s="83">
        <v>0</v>
      </c>
      <c r="Q3083" s="83">
        <v>0</v>
      </c>
      <c r="R3083" s="83">
        <v>0</v>
      </c>
      <c r="S3083" s="83">
        <v>0</v>
      </c>
      <c r="T3083" s="83">
        <v>0</v>
      </c>
      <c r="U3083" s="83">
        <v>0</v>
      </c>
      <c r="V3083" s="83">
        <v>0</v>
      </c>
      <c r="W3083" s="83">
        <v>0</v>
      </c>
      <c r="X3083" s="83">
        <v>0</v>
      </c>
      <c r="Y3083" s="83">
        <v>0</v>
      </c>
    </row>
    <row r="3084" spans="1:25" ht="13.5" thickBot="1" x14ac:dyDescent="0.25">
      <c r="A3084" s="82">
        <f t="shared" si="84"/>
        <v>43495</v>
      </c>
      <c r="B3084" s="83">
        <v>53.69</v>
      </c>
      <c r="C3084" s="83">
        <v>0.88</v>
      </c>
      <c r="D3084" s="83">
        <v>10.84</v>
      </c>
      <c r="E3084" s="83">
        <v>0</v>
      </c>
      <c r="F3084" s="83">
        <v>20.81</v>
      </c>
      <c r="G3084" s="83">
        <v>0</v>
      </c>
      <c r="H3084" s="83">
        <v>0</v>
      </c>
      <c r="I3084" s="83">
        <v>2.15</v>
      </c>
      <c r="J3084" s="83">
        <v>0</v>
      </c>
      <c r="K3084" s="83">
        <v>0</v>
      </c>
      <c r="L3084" s="83">
        <v>0</v>
      </c>
      <c r="M3084" s="83">
        <v>3.33</v>
      </c>
      <c r="N3084" s="83">
        <v>0.37</v>
      </c>
      <c r="O3084" s="83">
        <v>0</v>
      </c>
      <c r="P3084" s="83">
        <v>0</v>
      </c>
      <c r="Q3084" s="83">
        <v>0</v>
      </c>
      <c r="R3084" s="83">
        <v>0</v>
      </c>
      <c r="S3084" s="83">
        <v>0</v>
      </c>
      <c r="T3084" s="83">
        <v>0</v>
      </c>
      <c r="U3084" s="83">
        <v>0</v>
      </c>
      <c r="V3084" s="83">
        <v>0</v>
      </c>
      <c r="W3084" s="83">
        <v>0</v>
      </c>
      <c r="X3084" s="83">
        <v>0</v>
      </c>
      <c r="Y3084" s="83">
        <v>0</v>
      </c>
    </row>
    <row r="3085" spans="1:25" ht="13.5" thickBot="1" x14ac:dyDescent="0.25">
      <c r="A3085" s="82">
        <f t="shared" si="84"/>
        <v>43496</v>
      </c>
      <c r="B3085" s="83">
        <v>0</v>
      </c>
      <c r="C3085" s="83">
        <v>0</v>
      </c>
      <c r="D3085" s="83">
        <v>0</v>
      </c>
      <c r="E3085" s="83">
        <v>0</v>
      </c>
      <c r="F3085" s="83">
        <v>26</v>
      </c>
      <c r="G3085" s="83">
        <v>0.15</v>
      </c>
      <c r="H3085" s="83">
        <v>0.34</v>
      </c>
      <c r="I3085" s="83">
        <v>2.4700000000000002</v>
      </c>
      <c r="J3085" s="83">
        <v>1.03</v>
      </c>
      <c r="K3085" s="83">
        <v>0</v>
      </c>
      <c r="L3085" s="83">
        <v>49.03</v>
      </c>
      <c r="M3085" s="83">
        <v>51.71</v>
      </c>
      <c r="N3085" s="83">
        <v>0.7</v>
      </c>
      <c r="O3085" s="83">
        <v>0.28999999999999998</v>
      </c>
      <c r="P3085" s="83">
        <v>0</v>
      </c>
      <c r="Q3085" s="83">
        <v>0</v>
      </c>
      <c r="R3085" s="83">
        <v>0.06</v>
      </c>
      <c r="S3085" s="83">
        <v>0</v>
      </c>
      <c r="T3085" s="83">
        <v>0</v>
      </c>
      <c r="U3085" s="83">
        <v>0</v>
      </c>
      <c r="V3085" s="83">
        <v>0</v>
      </c>
      <c r="W3085" s="83">
        <v>0</v>
      </c>
      <c r="X3085" s="83">
        <v>0</v>
      </c>
      <c r="Y3085" s="83">
        <v>0</v>
      </c>
    </row>
    <row r="3086" spans="1:25" ht="16.5" thickBot="1" x14ac:dyDescent="0.25">
      <c r="A3086" s="84"/>
      <c r="B3086" s="85"/>
      <c r="C3086" s="85"/>
      <c r="D3086" s="85"/>
      <c r="E3086" s="85"/>
      <c r="F3086" s="85"/>
      <c r="G3086" s="85"/>
      <c r="H3086" s="85"/>
      <c r="I3086" s="85"/>
      <c r="J3086" s="85"/>
      <c r="K3086" s="85"/>
      <c r="L3086" s="85"/>
      <c r="M3086" s="85"/>
      <c r="N3086" s="85"/>
      <c r="O3086" s="85"/>
      <c r="P3086" s="85"/>
      <c r="Q3086" s="85"/>
      <c r="R3086" s="85"/>
      <c r="S3086" s="85"/>
      <c r="T3086" s="85"/>
      <c r="U3086" s="85"/>
      <c r="V3086" s="85"/>
      <c r="W3086" s="85"/>
      <c r="X3086" s="85"/>
      <c r="Y3086" s="86"/>
    </row>
    <row r="3087" spans="1:25" s="64" customFormat="1" ht="20.25" x14ac:dyDescent="0.3">
      <c r="A3087" s="64" t="s">
        <v>162</v>
      </c>
    </row>
    <row r="3088" spans="1:25" ht="13.5" thickBot="1" x14ac:dyDescent="0.25">
      <c r="A3088" s="79"/>
      <c r="B3088" s="80"/>
      <c r="C3088" s="80"/>
      <c r="D3088" s="80"/>
      <c r="E3088" s="80"/>
      <c r="F3088" s="80"/>
      <c r="G3088" s="80"/>
      <c r="H3088" s="80"/>
      <c r="I3088" s="80"/>
      <c r="J3088" s="80"/>
      <c r="K3088" s="80"/>
      <c r="L3088" s="80"/>
      <c r="M3088" s="80"/>
      <c r="N3088" s="80"/>
      <c r="O3088" s="80"/>
      <c r="P3088" s="80"/>
      <c r="Q3088" s="80"/>
      <c r="R3088" s="80"/>
      <c r="S3088" s="80"/>
      <c r="T3088" s="80"/>
      <c r="U3088" s="80"/>
      <c r="V3088" s="80"/>
      <c r="W3088" s="80"/>
      <c r="X3088" s="80"/>
      <c r="Y3088" s="80"/>
    </row>
    <row r="3089" spans="1:25" ht="26.25" customHeight="1" thickBot="1" x14ac:dyDescent="0.3">
      <c r="A3089" s="139" t="s">
        <v>64</v>
      </c>
      <c r="B3089" s="141" t="s">
        <v>136</v>
      </c>
      <c r="C3089" s="141"/>
      <c r="D3089" s="141"/>
      <c r="E3089" s="141"/>
      <c r="F3089" s="141"/>
      <c r="G3089" s="141"/>
      <c r="H3089" s="141"/>
      <c r="I3089" s="141"/>
      <c r="J3089" s="141"/>
      <c r="K3089" s="141"/>
      <c r="L3089" s="141"/>
      <c r="M3089" s="141"/>
      <c r="N3089" s="141"/>
      <c r="O3089" s="141"/>
      <c r="P3089" s="141"/>
      <c r="Q3089" s="141"/>
      <c r="R3089" s="141"/>
      <c r="S3089" s="141"/>
      <c r="T3089" s="141"/>
      <c r="U3089" s="141"/>
      <c r="V3089" s="141"/>
      <c r="W3089" s="141"/>
      <c r="X3089" s="141"/>
      <c r="Y3089" s="142"/>
    </row>
    <row r="3090" spans="1:25" ht="39" customHeight="1" thickBot="1" x14ac:dyDescent="0.25">
      <c r="A3090" s="140"/>
      <c r="B3090" s="81" t="s">
        <v>66</v>
      </c>
      <c r="C3090" s="81" t="s">
        <v>67</v>
      </c>
      <c r="D3090" s="81" t="s">
        <v>68</v>
      </c>
      <c r="E3090" s="81" t="s">
        <v>69</v>
      </c>
      <c r="F3090" s="81" t="s">
        <v>70</v>
      </c>
      <c r="G3090" s="81" t="s">
        <v>71</v>
      </c>
      <c r="H3090" s="81" t="s">
        <v>72</v>
      </c>
      <c r="I3090" s="81" t="s">
        <v>73</v>
      </c>
      <c r="J3090" s="81" t="s">
        <v>74</v>
      </c>
      <c r="K3090" s="81" t="s">
        <v>75</v>
      </c>
      <c r="L3090" s="81" t="s">
        <v>76</v>
      </c>
      <c r="M3090" s="81" t="s">
        <v>77</v>
      </c>
      <c r="N3090" s="81" t="s">
        <v>78</v>
      </c>
      <c r="O3090" s="81" t="s">
        <v>79</v>
      </c>
      <c r="P3090" s="81" t="s">
        <v>80</v>
      </c>
      <c r="Q3090" s="81" t="s">
        <v>81</v>
      </c>
      <c r="R3090" s="81" t="s">
        <v>82</v>
      </c>
      <c r="S3090" s="81" t="s">
        <v>83</v>
      </c>
      <c r="T3090" s="81" t="s">
        <v>84</v>
      </c>
      <c r="U3090" s="81" t="s">
        <v>85</v>
      </c>
      <c r="V3090" s="81" t="s">
        <v>86</v>
      </c>
      <c r="W3090" s="81" t="s">
        <v>87</v>
      </c>
      <c r="X3090" s="81" t="s">
        <v>88</v>
      </c>
      <c r="Y3090" s="81" t="s">
        <v>89</v>
      </c>
    </row>
    <row r="3091" spans="1:25" ht="13.5" thickBot="1" x14ac:dyDescent="0.25">
      <c r="A3091" s="82">
        <f>A3055</f>
        <v>43466</v>
      </c>
      <c r="B3091" s="83">
        <v>0</v>
      </c>
      <c r="C3091" s="83">
        <v>0</v>
      </c>
      <c r="D3091" s="83">
        <v>7.89</v>
      </c>
      <c r="E3091" s="83">
        <v>5.74</v>
      </c>
      <c r="F3091" s="83">
        <v>2.68</v>
      </c>
      <c r="G3091" s="83">
        <v>0.42</v>
      </c>
      <c r="H3091" s="83">
        <v>1.25</v>
      </c>
      <c r="I3091" s="83">
        <v>0.99</v>
      </c>
      <c r="J3091" s="83">
        <v>1.56</v>
      </c>
      <c r="K3091" s="83">
        <v>2.12</v>
      </c>
      <c r="L3091" s="83">
        <v>3.7</v>
      </c>
      <c r="M3091" s="83">
        <v>3.35</v>
      </c>
      <c r="N3091" s="83">
        <v>0</v>
      </c>
      <c r="O3091" s="83">
        <v>0</v>
      </c>
      <c r="P3091" s="83">
        <v>0</v>
      </c>
      <c r="Q3091" s="83">
        <v>0</v>
      </c>
      <c r="R3091" s="83">
        <v>0</v>
      </c>
      <c r="S3091" s="83">
        <v>0</v>
      </c>
      <c r="T3091" s="83">
        <v>0</v>
      </c>
      <c r="U3091" s="83">
        <v>0</v>
      </c>
      <c r="V3091" s="83">
        <v>0</v>
      </c>
      <c r="W3091" s="83">
        <v>0</v>
      </c>
      <c r="X3091" s="83">
        <v>0</v>
      </c>
      <c r="Y3091" s="83">
        <v>0.54</v>
      </c>
    </row>
    <row r="3092" spans="1:25" ht="13.5" thickBot="1" x14ac:dyDescent="0.25">
      <c r="A3092" s="82">
        <f t="shared" ref="A3092:A3121" si="85">A3056</f>
        <v>43467</v>
      </c>
      <c r="B3092" s="83">
        <v>20.46</v>
      </c>
      <c r="C3092" s="83">
        <v>23.49</v>
      </c>
      <c r="D3092" s="83">
        <v>1.65</v>
      </c>
      <c r="E3092" s="83">
        <v>2.08</v>
      </c>
      <c r="F3092" s="83">
        <v>0</v>
      </c>
      <c r="G3092" s="83">
        <v>0.27</v>
      </c>
      <c r="H3092" s="83">
        <v>0.77</v>
      </c>
      <c r="I3092" s="83">
        <v>2.8</v>
      </c>
      <c r="J3092" s="83">
        <v>1.25</v>
      </c>
      <c r="K3092" s="83">
        <v>0.76</v>
      </c>
      <c r="L3092" s="83">
        <v>1.9</v>
      </c>
      <c r="M3092" s="83">
        <v>3.84</v>
      </c>
      <c r="N3092" s="83">
        <v>0.12</v>
      </c>
      <c r="O3092" s="83">
        <v>0</v>
      </c>
      <c r="P3092" s="83">
        <v>0.27</v>
      </c>
      <c r="Q3092" s="83">
        <v>0.98</v>
      </c>
      <c r="R3092" s="83">
        <v>2.65</v>
      </c>
      <c r="S3092" s="83">
        <v>4.97</v>
      </c>
      <c r="T3092" s="83">
        <v>18.670000000000002</v>
      </c>
      <c r="U3092" s="83">
        <v>22.25</v>
      </c>
      <c r="V3092" s="83">
        <v>291.39</v>
      </c>
      <c r="W3092" s="83">
        <v>302.56</v>
      </c>
      <c r="X3092" s="83">
        <v>16.149999999999999</v>
      </c>
      <c r="Y3092" s="83">
        <v>2.82</v>
      </c>
    </row>
    <row r="3093" spans="1:25" ht="13.5" thickBot="1" x14ac:dyDescent="0.25">
      <c r="A3093" s="82">
        <f t="shared" si="85"/>
        <v>43468</v>
      </c>
      <c r="B3093" s="83">
        <v>4.4400000000000004</v>
      </c>
      <c r="C3093" s="83">
        <v>7.55</v>
      </c>
      <c r="D3093" s="83">
        <v>0</v>
      </c>
      <c r="E3093" s="83">
        <v>4.93</v>
      </c>
      <c r="F3093" s="83">
        <v>0.11</v>
      </c>
      <c r="G3093" s="83">
        <v>0.49</v>
      </c>
      <c r="H3093" s="83">
        <v>3.49</v>
      </c>
      <c r="I3093" s="83">
        <v>1.1299999999999999</v>
      </c>
      <c r="J3093" s="83">
        <v>6.41</v>
      </c>
      <c r="K3093" s="83">
        <v>6.33</v>
      </c>
      <c r="L3093" s="83">
        <v>7.5</v>
      </c>
      <c r="M3093" s="83">
        <v>12.82</v>
      </c>
      <c r="N3093" s="83">
        <v>35.840000000000003</v>
      </c>
      <c r="O3093" s="83">
        <v>0.38</v>
      </c>
      <c r="P3093" s="83">
        <v>0.2</v>
      </c>
      <c r="Q3093" s="83">
        <v>2.57</v>
      </c>
      <c r="R3093" s="83">
        <v>1.23</v>
      </c>
      <c r="S3093" s="83">
        <v>0.32</v>
      </c>
      <c r="T3093" s="83">
        <v>3.42</v>
      </c>
      <c r="U3093" s="83">
        <v>10.54</v>
      </c>
      <c r="V3093" s="83">
        <v>10.77</v>
      </c>
      <c r="W3093" s="83">
        <v>27.82</v>
      </c>
      <c r="X3093" s="83">
        <v>6.76</v>
      </c>
      <c r="Y3093" s="83">
        <v>7.81</v>
      </c>
    </row>
    <row r="3094" spans="1:25" ht="13.5" thickBot="1" x14ac:dyDescent="0.25">
      <c r="A3094" s="82">
        <f t="shared" si="85"/>
        <v>43469</v>
      </c>
      <c r="B3094" s="83">
        <v>13.85</v>
      </c>
      <c r="C3094" s="83">
        <v>14.05</v>
      </c>
      <c r="D3094" s="83">
        <v>15.11</v>
      </c>
      <c r="E3094" s="83">
        <v>11.42</v>
      </c>
      <c r="F3094" s="83">
        <v>6.86</v>
      </c>
      <c r="G3094" s="83">
        <v>9</v>
      </c>
      <c r="H3094" s="83">
        <v>4.41</v>
      </c>
      <c r="I3094" s="83">
        <v>5.57</v>
      </c>
      <c r="J3094" s="83">
        <v>4.55</v>
      </c>
      <c r="K3094" s="83">
        <v>3.65</v>
      </c>
      <c r="L3094" s="83">
        <v>3.28</v>
      </c>
      <c r="M3094" s="83">
        <v>0</v>
      </c>
      <c r="N3094" s="83">
        <v>1.4</v>
      </c>
      <c r="O3094" s="83">
        <v>1.1499999999999999</v>
      </c>
      <c r="P3094" s="83">
        <v>0.81</v>
      </c>
      <c r="Q3094" s="83">
        <v>0.02</v>
      </c>
      <c r="R3094" s="83">
        <v>0</v>
      </c>
      <c r="S3094" s="83">
        <v>0</v>
      </c>
      <c r="T3094" s="83">
        <v>0</v>
      </c>
      <c r="U3094" s="83">
        <v>1.23</v>
      </c>
      <c r="V3094" s="83">
        <v>15.32</v>
      </c>
      <c r="W3094" s="83">
        <v>6.16</v>
      </c>
      <c r="X3094" s="83">
        <v>0.72</v>
      </c>
      <c r="Y3094" s="83">
        <v>0</v>
      </c>
    </row>
    <row r="3095" spans="1:25" ht="13.5" thickBot="1" x14ac:dyDescent="0.25">
      <c r="A3095" s="82">
        <f t="shared" si="85"/>
        <v>43470</v>
      </c>
      <c r="B3095" s="83">
        <v>9.2100000000000009</v>
      </c>
      <c r="C3095" s="83">
        <v>9.0399999999999991</v>
      </c>
      <c r="D3095" s="83">
        <v>5.86</v>
      </c>
      <c r="E3095" s="83">
        <v>8.36</v>
      </c>
      <c r="F3095" s="83">
        <v>5.47</v>
      </c>
      <c r="G3095" s="83">
        <v>6.62</v>
      </c>
      <c r="H3095" s="83">
        <v>0.09</v>
      </c>
      <c r="I3095" s="83">
        <v>5.7</v>
      </c>
      <c r="J3095" s="83">
        <v>9.92</v>
      </c>
      <c r="K3095" s="83">
        <v>12.34</v>
      </c>
      <c r="L3095" s="83">
        <v>13.38</v>
      </c>
      <c r="M3095" s="83">
        <v>12.39</v>
      </c>
      <c r="N3095" s="83">
        <v>14.95</v>
      </c>
      <c r="O3095" s="83">
        <v>14.66</v>
      </c>
      <c r="P3095" s="83">
        <v>10.95</v>
      </c>
      <c r="Q3095" s="83">
        <v>10.4</v>
      </c>
      <c r="R3095" s="83">
        <v>0.6</v>
      </c>
      <c r="S3095" s="83">
        <v>0.57999999999999996</v>
      </c>
      <c r="T3095" s="83">
        <v>1.74</v>
      </c>
      <c r="U3095" s="83">
        <v>4.49</v>
      </c>
      <c r="V3095" s="83">
        <v>3.94</v>
      </c>
      <c r="W3095" s="83">
        <v>6.31</v>
      </c>
      <c r="X3095" s="83">
        <v>5.45</v>
      </c>
      <c r="Y3095" s="83">
        <v>0</v>
      </c>
    </row>
    <row r="3096" spans="1:25" ht="13.5" thickBot="1" x14ac:dyDescent="0.25">
      <c r="A3096" s="82">
        <f t="shared" si="85"/>
        <v>43471</v>
      </c>
      <c r="B3096" s="83">
        <v>6.49</v>
      </c>
      <c r="C3096" s="83">
        <v>5.84</v>
      </c>
      <c r="D3096" s="83">
        <v>4.9400000000000004</v>
      </c>
      <c r="E3096" s="83">
        <v>8.07</v>
      </c>
      <c r="F3096" s="83">
        <v>42.88</v>
      </c>
      <c r="G3096" s="83">
        <v>34.43</v>
      </c>
      <c r="H3096" s="83">
        <v>3.25</v>
      </c>
      <c r="I3096" s="83">
        <v>1.98</v>
      </c>
      <c r="J3096" s="83">
        <v>1.87</v>
      </c>
      <c r="K3096" s="83">
        <v>0.44</v>
      </c>
      <c r="L3096" s="83">
        <v>1.06</v>
      </c>
      <c r="M3096" s="83">
        <v>35.33</v>
      </c>
      <c r="N3096" s="83">
        <v>2.8</v>
      </c>
      <c r="O3096" s="83">
        <v>31.59</v>
      </c>
      <c r="P3096" s="83">
        <v>3.63</v>
      </c>
      <c r="Q3096" s="83">
        <v>1.26</v>
      </c>
      <c r="R3096" s="83">
        <v>1.33</v>
      </c>
      <c r="S3096" s="83">
        <v>1.1499999999999999</v>
      </c>
      <c r="T3096" s="83">
        <v>0</v>
      </c>
      <c r="U3096" s="83">
        <v>11</v>
      </c>
      <c r="V3096" s="83">
        <v>0</v>
      </c>
      <c r="W3096" s="83">
        <v>0.68</v>
      </c>
      <c r="X3096" s="83">
        <v>0</v>
      </c>
      <c r="Y3096" s="83">
        <v>0</v>
      </c>
    </row>
    <row r="3097" spans="1:25" ht="13.5" thickBot="1" x14ac:dyDescent="0.25">
      <c r="A3097" s="82">
        <f t="shared" si="85"/>
        <v>43472</v>
      </c>
      <c r="B3097" s="83">
        <v>128.94</v>
      </c>
      <c r="C3097" s="83">
        <v>19.440000000000001</v>
      </c>
      <c r="D3097" s="83">
        <v>15.34</v>
      </c>
      <c r="E3097" s="83">
        <v>23.44</v>
      </c>
      <c r="F3097" s="83">
        <v>16.47</v>
      </c>
      <c r="G3097" s="83">
        <v>16.03</v>
      </c>
      <c r="H3097" s="83">
        <v>11.79</v>
      </c>
      <c r="I3097" s="83">
        <v>19.600000000000001</v>
      </c>
      <c r="J3097" s="83">
        <v>26.56</v>
      </c>
      <c r="K3097" s="83">
        <v>22.68</v>
      </c>
      <c r="L3097" s="83">
        <v>20.56</v>
      </c>
      <c r="M3097" s="83">
        <v>28.1</v>
      </c>
      <c r="N3097" s="83">
        <v>54.9</v>
      </c>
      <c r="O3097" s="83">
        <v>17.63</v>
      </c>
      <c r="P3097" s="83">
        <v>8.27</v>
      </c>
      <c r="Q3097" s="83">
        <v>3.63</v>
      </c>
      <c r="R3097" s="83">
        <v>0</v>
      </c>
      <c r="S3097" s="83">
        <v>0</v>
      </c>
      <c r="T3097" s="83">
        <v>0</v>
      </c>
      <c r="U3097" s="83">
        <v>0</v>
      </c>
      <c r="V3097" s="83">
        <v>0.37</v>
      </c>
      <c r="W3097" s="83">
        <v>0.51</v>
      </c>
      <c r="X3097" s="83">
        <v>0.71</v>
      </c>
      <c r="Y3097" s="83">
        <v>3.83</v>
      </c>
    </row>
    <row r="3098" spans="1:25" ht="13.5" thickBot="1" x14ac:dyDescent="0.25">
      <c r="A3098" s="82">
        <f t="shared" si="85"/>
        <v>43473</v>
      </c>
      <c r="B3098" s="83">
        <v>5.94</v>
      </c>
      <c r="C3098" s="83">
        <v>2.16</v>
      </c>
      <c r="D3098" s="83">
        <v>4.51</v>
      </c>
      <c r="E3098" s="83">
        <v>4.72</v>
      </c>
      <c r="F3098" s="83">
        <v>35.770000000000003</v>
      </c>
      <c r="G3098" s="83">
        <v>2.0099999999999998</v>
      </c>
      <c r="H3098" s="83">
        <v>0.36</v>
      </c>
      <c r="I3098" s="83">
        <v>0.14000000000000001</v>
      </c>
      <c r="J3098" s="83">
        <v>0.23</v>
      </c>
      <c r="K3098" s="83">
        <v>0.41</v>
      </c>
      <c r="L3098" s="83">
        <v>0.42</v>
      </c>
      <c r="M3098" s="83">
        <v>1.08</v>
      </c>
      <c r="N3098" s="83">
        <v>0</v>
      </c>
      <c r="O3098" s="83">
        <v>0</v>
      </c>
      <c r="P3098" s="83">
        <v>0</v>
      </c>
      <c r="Q3098" s="83">
        <v>0.28000000000000003</v>
      </c>
      <c r="R3098" s="83">
        <v>0.52</v>
      </c>
      <c r="S3098" s="83">
        <v>0.45</v>
      </c>
      <c r="T3098" s="83">
        <v>0</v>
      </c>
      <c r="U3098" s="83">
        <v>0</v>
      </c>
      <c r="V3098" s="83">
        <v>0</v>
      </c>
      <c r="W3098" s="83">
        <v>0</v>
      </c>
      <c r="X3098" s="83">
        <v>0</v>
      </c>
      <c r="Y3098" s="83">
        <v>0</v>
      </c>
    </row>
    <row r="3099" spans="1:25" ht="13.5" thickBot="1" x14ac:dyDescent="0.25">
      <c r="A3099" s="82">
        <f t="shared" si="85"/>
        <v>43474</v>
      </c>
      <c r="B3099" s="83">
        <v>0</v>
      </c>
      <c r="C3099" s="83">
        <v>1.9</v>
      </c>
      <c r="D3099" s="83">
        <v>2.06</v>
      </c>
      <c r="E3099" s="83">
        <v>30.51</v>
      </c>
      <c r="F3099" s="83">
        <v>20.13</v>
      </c>
      <c r="G3099" s="83">
        <v>0.02</v>
      </c>
      <c r="H3099" s="83">
        <v>0.11</v>
      </c>
      <c r="I3099" s="83">
        <v>0</v>
      </c>
      <c r="J3099" s="83">
        <v>0</v>
      </c>
      <c r="K3099" s="83">
        <v>0</v>
      </c>
      <c r="L3099" s="83">
        <v>0</v>
      </c>
      <c r="M3099" s="83">
        <v>0</v>
      </c>
      <c r="N3099" s="83">
        <v>0</v>
      </c>
      <c r="O3099" s="83">
        <v>0</v>
      </c>
      <c r="P3099" s="83">
        <v>0</v>
      </c>
      <c r="Q3099" s="83">
        <v>0</v>
      </c>
      <c r="R3099" s="83">
        <v>0</v>
      </c>
      <c r="S3099" s="83">
        <v>0</v>
      </c>
      <c r="T3099" s="83">
        <v>0</v>
      </c>
      <c r="U3099" s="83">
        <v>0</v>
      </c>
      <c r="V3099" s="83">
        <v>0</v>
      </c>
      <c r="W3099" s="83">
        <v>0</v>
      </c>
      <c r="X3099" s="83">
        <v>0</v>
      </c>
      <c r="Y3099" s="83">
        <v>0</v>
      </c>
    </row>
    <row r="3100" spans="1:25" ht="13.5" thickBot="1" x14ac:dyDescent="0.25">
      <c r="A3100" s="82">
        <f t="shared" si="85"/>
        <v>43475</v>
      </c>
      <c r="B3100" s="83">
        <v>0</v>
      </c>
      <c r="C3100" s="83">
        <v>2.82</v>
      </c>
      <c r="D3100" s="83">
        <v>3.23</v>
      </c>
      <c r="E3100" s="83">
        <v>2.2599999999999998</v>
      </c>
      <c r="F3100" s="83">
        <v>0.75</v>
      </c>
      <c r="G3100" s="83">
        <v>0.17</v>
      </c>
      <c r="H3100" s="83">
        <v>0.13</v>
      </c>
      <c r="I3100" s="83">
        <v>0.5</v>
      </c>
      <c r="J3100" s="83">
        <v>0.46</v>
      </c>
      <c r="K3100" s="83">
        <v>0.92</v>
      </c>
      <c r="L3100" s="83">
        <v>15.07</v>
      </c>
      <c r="M3100" s="83">
        <v>17.54</v>
      </c>
      <c r="N3100" s="83">
        <v>0</v>
      </c>
      <c r="O3100" s="83">
        <v>0</v>
      </c>
      <c r="P3100" s="83">
        <v>0</v>
      </c>
      <c r="Q3100" s="83">
        <v>0</v>
      </c>
      <c r="R3100" s="83">
        <v>0</v>
      </c>
      <c r="S3100" s="83">
        <v>0</v>
      </c>
      <c r="T3100" s="83">
        <v>0</v>
      </c>
      <c r="U3100" s="83">
        <v>0</v>
      </c>
      <c r="V3100" s="83">
        <v>0</v>
      </c>
      <c r="W3100" s="83">
        <v>0</v>
      </c>
      <c r="X3100" s="83">
        <v>0</v>
      </c>
      <c r="Y3100" s="83">
        <v>0</v>
      </c>
    </row>
    <row r="3101" spans="1:25" ht="13.5" thickBot="1" x14ac:dyDescent="0.25">
      <c r="A3101" s="82">
        <f t="shared" si="85"/>
        <v>43476</v>
      </c>
      <c r="B3101" s="83">
        <v>9.0299999999999994</v>
      </c>
      <c r="C3101" s="83">
        <v>21.16</v>
      </c>
      <c r="D3101" s="83">
        <v>8.4</v>
      </c>
      <c r="E3101" s="83">
        <v>18.87</v>
      </c>
      <c r="F3101" s="83">
        <v>16.86</v>
      </c>
      <c r="G3101" s="83">
        <v>1.57</v>
      </c>
      <c r="H3101" s="83">
        <v>1.02</v>
      </c>
      <c r="I3101" s="83">
        <v>19.39</v>
      </c>
      <c r="J3101" s="83">
        <v>0.6</v>
      </c>
      <c r="K3101" s="83">
        <v>1.25</v>
      </c>
      <c r="L3101" s="83">
        <v>1.5</v>
      </c>
      <c r="M3101" s="83">
        <v>19.739999999999998</v>
      </c>
      <c r="N3101" s="83">
        <v>6.21</v>
      </c>
      <c r="O3101" s="83">
        <v>1.17</v>
      </c>
      <c r="P3101" s="83">
        <v>0.51</v>
      </c>
      <c r="Q3101" s="83">
        <v>0</v>
      </c>
      <c r="R3101" s="83">
        <v>0</v>
      </c>
      <c r="S3101" s="83">
        <v>0</v>
      </c>
      <c r="T3101" s="83">
        <v>0</v>
      </c>
      <c r="U3101" s="83">
        <v>2.09</v>
      </c>
      <c r="V3101" s="83">
        <v>1</v>
      </c>
      <c r="W3101" s="83">
        <v>0</v>
      </c>
      <c r="X3101" s="83">
        <v>0</v>
      </c>
      <c r="Y3101" s="83">
        <v>0</v>
      </c>
    </row>
    <row r="3102" spans="1:25" ht="13.5" thickBot="1" x14ac:dyDescent="0.25">
      <c r="A3102" s="82">
        <f t="shared" si="85"/>
        <v>43477</v>
      </c>
      <c r="B3102" s="83">
        <v>7.3</v>
      </c>
      <c r="C3102" s="83">
        <v>9.36</v>
      </c>
      <c r="D3102" s="83">
        <v>5.65</v>
      </c>
      <c r="E3102" s="83">
        <v>25.37</v>
      </c>
      <c r="F3102" s="83">
        <v>26.6</v>
      </c>
      <c r="G3102" s="83">
        <v>8.7799999999999994</v>
      </c>
      <c r="H3102" s="83">
        <v>4.43</v>
      </c>
      <c r="I3102" s="83">
        <v>2</v>
      </c>
      <c r="J3102" s="83">
        <v>8.65</v>
      </c>
      <c r="K3102" s="83">
        <v>4.4400000000000004</v>
      </c>
      <c r="L3102" s="83">
        <v>2.34</v>
      </c>
      <c r="M3102" s="83">
        <v>9.5500000000000007</v>
      </c>
      <c r="N3102" s="83">
        <v>2.31</v>
      </c>
      <c r="O3102" s="83">
        <v>4.2</v>
      </c>
      <c r="P3102" s="83">
        <v>0</v>
      </c>
      <c r="Q3102" s="83">
        <v>0</v>
      </c>
      <c r="R3102" s="83">
        <v>0</v>
      </c>
      <c r="S3102" s="83">
        <v>0</v>
      </c>
      <c r="T3102" s="83">
        <v>1.08</v>
      </c>
      <c r="U3102" s="83">
        <v>3.89</v>
      </c>
      <c r="V3102" s="83">
        <v>0</v>
      </c>
      <c r="W3102" s="83">
        <v>1.1000000000000001</v>
      </c>
      <c r="X3102" s="83">
        <v>0</v>
      </c>
      <c r="Y3102" s="83">
        <v>0</v>
      </c>
    </row>
    <row r="3103" spans="1:25" ht="13.5" thickBot="1" x14ac:dyDescent="0.25">
      <c r="A3103" s="82">
        <f t="shared" si="85"/>
        <v>43478</v>
      </c>
      <c r="B3103" s="83">
        <v>19.27</v>
      </c>
      <c r="C3103" s="83">
        <v>6.33</v>
      </c>
      <c r="D3103" s="83">
        <v>27.65</v>
      </c>
      <c r="E3103" s="83">
        <v>29.47</v>
      </c>
      <c r="F3103" s="83">
        <v>6.19</v>
      </c>
      <c r="G3103" s="83">
        <v>4.0599999999999996</v>
      </c>
      <c r="H3103" s="83">
        <v>1.42</v>
      </c>
      <c r="I3103" s="83">
        <v>2.56</v>
      </c>
      <c r="J3103" s="83">
        <v>20.190000000000001</v>
      </c>
      <c r="K3103" s="83">
        <v>1.77</v>
      </c>
      <c r="L3103" s="83">
        <v>1.54</v>
      </c>
      <c r="M3103" s="83">
        <v>22.13</v>
      </c>
      <c r="N3103" s="83">
        <v>13.72</v>
      </c>
      <c r="O3103" s="83">
        <v>2.4500000000000002</v>
      </c>
      <c r="P3103" s="83">
        <v>0.59</v>
      </c>
      <c r="Q3103" s="83">
        <v>0.44</v>
      </c>
      <c r="R3103" s="83">
        <v>0.82</v>
      </c>
      <c r="S3103" s="83">
        <v>0</v>
      </c>
      <c r="T3103" s="83">
        <v>0</v>
      </c>
      <c r="U3103" s="83">
        <v>0</v>
      </c>
      <c r="V3103" s="83">
        <v>0</v>
      </c>
      <c r="W3103" s="83">
        <v>0.21</v>
      </c>
      <c r="X3103" s="83">
        <v>0</v>
      </c>
      <c r="Y3103" s="83">
        <v>0</v>
      </c>
    </row>
    <row r="3104" spans="1:25" ht="13.5" thickBot="1" x14ac:dyDescent="0.25">
      <c r="A3104" s="82">
        <f t="shared" si="85"/>
        <v>43479</v>
      </c>
      <c r="B3104" s="83">
        <v>1.45</v>
      </c>
      <c r="C3104" s="83">
        <v>0.54</v>
      </c>
      <c r="D3104" s="83">
        <v>0</v>
      </c>
      <c r="E3104" s="83">
        <v>0</v>
      </c>
      <c r="F3104" s="83">
        <v>0</v>
      </c>
      <c r="G3104" s="83">
        <v>0</v>
      </c>
      <c r="H3104" s="83">
        <v>0</v>
      </c>
      <c r="I3104" s="83">
        <v>0</v>
      </c>
      <c r="J3104" s="83">
        <v>0</v>
      </c>
      <c r="K3104" s="83">
        <v>0</v>
      </c>
      <c r="L3104" s="83">
        <v>0</v>
      </c>
      <c r="M3104" s="83">
        <v>0</v>
      </c>
      <c r="N3104" s="83">
        <v>0</v>
      </c>
      <c r="O3104" s="83">
        <v>0</v>
      </c>
      <c r="P3104" s="83">
        <v>0</v>
      </c>
      <c r="Q3104" s="83">
        <v>0</v>
      </c>
      <c r="R3104" s="83">
        <v>0</v>
      </c>
      <c r="S3104" s="83">
        <v>0</v>
      </c>
      <c r="T3104" s="83">
        <v>0</v>
      </c>
      <c r="U3104" s="83">
        <v>0</v>
      </c>
      <c r="V3104" s="83">
        <v>0</v>
      </c>
      <c r="W3104" s="83">
        <v>0</v>
      </c>
      <c r="X3104" s="83">
        <v>0</v>
      </c>
      <c r="Y3104" s="83">
        <v>0</v>
      </c>
    </row>
    <row r="3105" spans="1:25" ht="13.5" thickBot="1" x14ac:dyDescent="0.25">
      <c r="A3105" s="82">
        <f t="shared" si="85"/>
        <v>43480</v>
      </c>
      <c r="B3105" s="83">
        <v>0</v>
      </c>
      <c r="C3105" s="83">
        <v>0</v>
      </c>
      <c r="D3105" s="83">
        <v>0</v>
      </c>
      <c r="E3105" s="83">
        <v>0</v>
      </c>
      <c r="F3105" s="83">
        <v>0.06</v>
      </c>
      <c r="G3105" s="83">
        <v>0</v>
      </c>
      <c r="H3105" s="83">
        <v>0</v>
      </c>
      <c r="I3105" s="83">
        <v>0</v>
      </c>
      <c r="J3105" s="83">
        <v>0</v>
      </c>
      <c r="K3105" s="83">
        <v>0</v>
      </c>
      <c r="L3105" s="83">
        <v>0</v>
      </c>
      <c r="M3105" s="83">
        <v>0</v>
      </c>
      <c r="N3105" s="83">
        <v>0</v>
      </c>
      <c r="O3105" s="83">
        <v>0</v>
      </c>
      <c r="P3105" s="83">
        <v>0</v>
      </c>
      <c r="Q3105" s="83">
        <v>0</v>
      </c>
      <c r="R3105" s="83">
        <v>0</v>
      </c>
      <c r="S3105" s="83">
        <v>0</v>
      </c>
      <c r="T3105" s="83">
        <v>0</v>
      </c>
      <c r="U3105" s="83">
        <v>0</v>
      </c>
      <c r="V3105" s="83">
        <v>0</v>
      </c>
      <c r="W3105" s="83">
        <v>0</v>
      </c>
      <c r="X3105" s="83">
        <v>0</v>
      </c>
      <c r="Y3105" s="83">
        <v>0</v>
      </c>
    </row>
    <row r="3106" spans="1:25" ht="13.5" thickBot="1" x14ac:dyDescent="0.25">
      <c r="A3106" s="82">
        <f t="shared" si="85"/>
        <v>43481</v>
      </c>
      <c r="B3106" s="83">
        <v>0.34</v>
      </c>
      <c r="C3106" s="83">
        <v>1.39</v>
      </c>
      <c r="D3106" s="83">
        <v>1.54</v>
      </c>
      <c r="E3106" s="83">
        <v>0.54</v>
      </c>
      <c r="F3106" s="83">
        <v>0</v>
      </c>
      <c r="G3106" s="83">
        <v>0</v>
      </c>
      <c r="H3106" s="83">
        <v>0</v>
      </c>
      <c r="I3106" s="83">
        <v>0</v>
      </c>
      <c r="J3106" s="83">
        <v>0</v>
      </c>
      <c r="K3106" s="83">
        <v>0</v>
      </c>
      <c r="L3106" s="83">
        <v>0</v>
      </c>
      <c r="M3106" s="83">
        <v>0</v>
      </c>
      <c r="N3106" s="83">
        <v>0</v>
      </c>
      <c r="O3106" s="83">
        <v>0</v>
      </c>
      <c r="P3106" s="83">
        <v>0</v>
      </c>
      <c r="Q3106" s="83">
        <v>0</v>
      </c>
      <c r="R3106" s="83">
        <v>0</v>
      </c>
      <c r="S3106" s="83">
        <v>0</v>
      </c>
      <c r="T3106" s="83">
        <v>0</v>
      </c>
      <c r="U3106" s="83">
        <v>0</v>
      </c>
      <c r="V3106" s="83">
        <v>0</v>
      </c>
      <c r="W3106" s="83">
        <v>0</v>
      </c>
      <c r="X3106" s="83">
        <v>0</v>
      </c>
      <c r="Y3106" s="83">
        <v>0</v>
      </c>
    </row>
    <row r="3107" spans="1:25" ht="13.5" thickBot="1" x14ac:dyDescent="0.25">
      <c r="A3107" s="82">
        <f t="shared" si="85"/>
        <v>43482</v>
      </c>
      <c r="B3107" s="83">
        <v>0</v>
      </c>
      <c r="C3107" s="83">
        <v>22.33</v>
      </c>
      <c r="D3107" s="83">
        <v>41.87</v>
      </c>
      <c r="E3107" s="83">
        <v>4.4000000000000004</v>
      </c>
      <c r="F3107" s="83">
        <v>4.67</v>
      </c>
      <c r="G3107" s="83">
        <v>5.9</v>
      </c>
      <c r="H3107" s="83">
        <v>3.94</v>
      </c>
      <c r="I3107" s="83">
        <v>13.86</v>
      </c>
      <c r="J3107" s="83">
        <v>0</v>
      </c>
      <c r="K3107" s="83">
        <v>0</v>
      </c>
      <c r="L3107" s="83">
        <v>0</v>
      </c>
      <c r="M3107" s="83">
        <v>1.96</v>
      </c>
      <c r="N3107" s="83">
        <v>0.02</v>
      </c>
      <c r="O3107" s="83">
        <v>0</v>
      </c>
      <c r="P3107" s="83">
        <v>0</v>
      </c>
      <c r="Q3107" s="83">
        <v>0</v>
      </c>
      <c r="R3107" s="83">
        <v>0</v>
      </c>
      <c r="S3107" s="83">
        <v>0</v>
      </c>
      <c r="T3107" s="83">
        <v>0</v>
      </c>
      <c r="U3107" s="83">
        <v>0</v>
      </c>
      <c r="V3107" s="83">
        <v>0</v>
      </c>
      <c r="W3107" s="83">
        <v>0</v>
      </c>
      <c r="X3107" s="83">
        <v>0</v>
      </c>
      <c r="Y3107" s="83">
        <v>0</v>
      </c>
    </row>
    <row r="3108" spans="1:25" ht="13.5" thickBot="1" x14ac:dyDescent="0.25">
      <c r="A3108" s="82">
        <f t="shared" si="85"/>
        <v>43483</v>
      </c>
      <c r="B3108" s="83">
        <v>0</v>
      </c>
      <c r="C3108" s="83">
        <v>0</v>
      </c>
      <c r="D3108" s="83">
        <v>0</v>
      </c>
      <c r="E3108" s="83">
        <v>0</v>
      </c>
      <c r="F3108" s="83">
        <v>0</v>
      </c>
      <c r="G3108" s="83">
        <v>0</v>
      </c>
      <c r="H3108" s="83">
        <v>0</v>
      </c>
      <c r="I3108" s="83">
        <v>0</v>
      </c>
      <c r="J3108" s="83">
        <v>0</v>
      </c>
      <c r="K3108" s="83">
        <v>0</v>
      </c>
      <c r="L3108" s="83">
        <v>0</v>
      </c>
      <c r="M3108" s="83">
        <v>0.4</v>
      </c>
      <c r="N3108" s="83">
        <v>2.4300000000000002</v>
      </c>
      <c r="O3108" s="83">
        <v>1.46</v>
      </c>
      <c r="P3108" s="83">
        <v>0</v>
      </c>
      <c r="Q3108" s="83">
        <v>0</v>
      </c>
      <c r="R3108" s="83">
        <v>0</v>
      </c>
      <c r="S3108" s="83">
        <v>0</v>
      </c>
      <c r="T3108" s="83">
        <v>0</v>
      </c>
      <c r="U3108" s="83">
        <v>0</v>
      </c>
      <c r="V3108" s="83">
        <v>0</v>
      </c>
      <c r="W3108" s="83">
        <v>0</v>
      </c>
      <c r="X3108" s="83">
        <v>0</v>
      </c>
      <c r="Y3108" s="83">
        <v>0</v>
      </c>
    </row>
    <row r="3109" spans="1:25" ht="13.5" thickBot="1" x14ac:dyDescent="0.25">
      <c r="A3109" s="82">
        <f t="shared" si="85"/>
        <v>43484</v>
      </c>
      <c r="B3109" s="83">
        <v>0</v>
      </c>
      <c r="C3109" s="83">
        <v>44.45</v>
      </c>
      <c r="D3109" s="83">
        <v>1.92</v>
      </c>
      <c r="E3109" s="83">
        <v>19.77</v>
      </c>
      <c r="F3109" s="83">
        <v>18.77</v>
      </c>
      <c r="G3109" s="83">
        <v>1.03</v>
      </c>
      <c r="H3109" s="83">
        <v>0</v>
      </c>
      <c r="I3109" s="83">
        <v>0</v>
      </c>
      <c r="J3109" s="83">
        <v>1.61</v>
      </c>
      <c r="K3109" s="83">
        <v>0</v>
      </c>
      <c r="L3109" s="83">
        <v>0.19</v>
      </c>
      <c r="M3109" s="83">
        <v>0.04</v>
      </c>
      <c r="N3109" s="83">
        <v>3.22</v>
      </c>
      <c r="O3109" s="83">
        <v>0</v>
      </c>
      <c r="P3109" s="83">
        <v>0</v>
      </c>
      <c r="Q3109" s="83">
        <v>0</v>
      </c>
      <c r="R3109" s="83">
        <v>0</v>
      </c>
      <c r="S3109" s="83">
        <v>0</v>
      </c>
      <c r="T3109" s="83">
        <v>0</v>
      </c>
      <c r="U3109" s="83">
        <v>0</v>
      </c>
      <c r="V3109" s="83">
        <v>0</v>
      </c>
      <c r="W3109" s="83">
        <v>0</v>
      </c>
      <c r="X3109" s="83">
        <v>0</v>
      </c>
      <c r="Y3109" s="83">
        <v>0</v>
      </c>
    </row>
    <row r="3110" spans="1:25" ht="13.5" thickBot="1" x14ac:dyDescent="0.25">
      <c r="A3110" s="82">
        <f t="shared" si="85"/>
        <v>43485</v>
      </c>
      <c r="B3110" s="83">
        <v>3.42</v>
      </c>
      <c r="C3110" s="83">
        <v>1.39</v>
      </c>
      <c r="D3110" s="83">
        <v>0</v>
      </c>
      <c r="E3110" s="83">
        <v>0.08</v>
      </c>
      <c r="F3110" s="83">
        <v>0</v>
      </c>
      <c r="G3110" s="83">
        <v>0</v>
      </c>
      <c r="H3110" s="83">
        <v>0</v>
      </c>
      <c r="I3110" s="83">
        <v>0.13</v>
      </c>
      <c r="J3110" s="83">
        <v>0</v>
      </c>
      <c r="K3110" s="83">
        <v>0</v>
      </c>
      <c r="L3110" s="83">
        <v>0</v>
      </c>
      <c r="M3110" s="83">
        <v>0</v>
      </c>
      <c r="N3110" s="83">
        <v>0</v>
      </c>
      <c r="O3110" s="83">
        <v>0</v>
      </c>
      <c r="P3110" s="83">
        <v>0</v>
      </c>
      <c r="Q3110" s="83">
        <v>0</v>
      </c>
      <c r="R3110" s="83">
        <v>0</v>
      </c>
      <c r="S3110" s="83">
        <v>0</v>
      </c>
      <c r="T3110" s="83">
        <v>0</v>
      </c>
      <c r="U3110" s="83">
        <v>0</v>
      </c>
      <c r="V3110" s="83">
        <v>0</v>
      </c>
      <c r="W3110" s="83">
        <v>0</v>
      </c>
      <c r="X3110" s="83">
        <v>0</v>
      </c>
      <c r="Y3110" s="83">
        <v>0</v>
      </c>
    </row>
    <row r="3111" spans="1:25" ht="13.5" thickBot="1" x14ac:dyDescent="0.25">
      <c r="A3111" s="82">
        <f t="shared" si="85"/>
        <v>43486</v>
      </c>
      <c r="B3111" s="83">
        <v>0.8</v>
      </c>
      <c r="C3111" s="83">
        <v>0</v>
      </c>
      <c r="D3111" s="83">
        <v>0</v>
      </c>
      <c r="E3111" s="83">
        <v>3.96</v>
      </c>
      <c r="F3111" s="83">
        <v>0.06</v>
      </c>
      <c r="G3111" s="83">
        <v>0</v>
      </c>
      <c r="H3111" s="83">
        <v>0</v>
      </c>
      <c r="I3111" s="83">
        <v>1.44</v>
      </c>
      <c r="J3111" s="83">
        <v>0</v>
      </c>
      <c r="K3111" s="83">
        <v>0</v>
      </c>
      <c r="L3111" s="83">
        <v>0</v>
      </c>
      <c r="M3111" s="83">
        <v>0</v>
      </c>
      <c r="N3111" s="83">
        <v>9.06</v>
      </c>
      <c r="O3111" s="83">
        <v>0</v>
      </c>
      <c r="P3111" s="83">
        <v>0</v>
      </c>
      <c r="Q3111" s="83">
        <v>0</v>
      </c>
      <c r="R3111" s="83">
        <v>0</v>
      </c>
      <c r="S3111" s="83">
        <v>0</v>
      </c>
      <c r="T3111" s="83">
        <v>0</v>
      </c>
      <c r="U3111" s="83">
        <v>0</v>
      </c>
      <c r="V3111" s="83">
        <v>0</v>
      </c>
      <c r="W3111" s="83">
        <v>0</v>
      </c>
      <c r="X3111" s="83">
        <v>0</v>
      </c>
      <c r="Y3111" s="83">
        <v>0</v>
      </c>
    </row>
    <row r="3112" spans="1:25" ht="13.5" thickBot="1" x14ac:dyDescent="0.25">
      <c r="A3112" s="82">
        <f t="shared" si="85"/>
        <v>43487</v>
      </c>
      <c r="B3112" s="83">
        <v>2.2799999999999998</v>
      </c>
      <c r="C3112" s="83">
        <v>0</v>
      </c>
      <c r="D3112" s="83">
        <v>0.53</v>
      </c>
      <c r="E3112" s="83">
        <v>0</v>
      </c>
      <c r="F3112" s="83">
        <v>0</v>
      </c>
      <c r="G3112" s="83">
        <v>0</v>
      </c>
      <c r="H3112" s="83">
        <v>0</v>
      </c>
      <c r="I3112" s="83">
        <v>0.04</v>
      </c>
      <c r="J3112" s="83">
        <v>0</v>
      </c>
      <c r="K3112" s="83">
        <v>0</v>
      </c>
      <c r="L3112" s="83">
        <v>0</v>
      </c>
      <c r="M3112" s="83">
        <v>0</v>
      </c>
      <c r="N3112" s="83">
        <v>0</v>
      </c>
      <c r="O3112" s="83">
        <v>0</v>
      </c>
      <c r="P3112" s="83">
        <v>0</v>
      </c>
      <c r="Q3112" s="83">
        <v>0</v>
      </c>
      <c r="R3112" s="83">
        <v>0</v>
      </c>
      <c r="S3112" s="83">
        <v>0</v>
      </c>
      <c r="T3112" s="83">
        <v>0</v>
      </c>
      <c r="U3112" s="83">
        <v>0</v>
      </c>
      <c r="V3112" s="83">
        <v>0</v>
      </c>
      <c r="W3112" s="83">
        <v>0</v>
      </c>
      <c r="X3112" s="83">
        <v>0</v>
      </c>
      <c r="Y3112" s="83">
        <v>0</v>
      </c>
    </row>
    <row r="3113" spans="1:25" ht="13.5" thickBot="1" x14ac:dyDescent="0.25">
      <c r="A3113" s="82">
        <f t="shared" si="85"/>
        <v>43488</v>
      </c>
      <c r="B3113" s="83">
        <v>2.73</v>
      </c>
      <c r="C3113" s="83">
        <v>57.99</v>
      </c>
      <c r="D3113" s="83">
        <v>2.13</v>
      </c>
      <c r="E3113" s="83">
        <v>0</v>
      </c>
      <c r="F3113" s="83">
        <v>0</v>
      </c>
      <c r="G3113" s="83">
        <v>0</v>
      </c>
      <c r="H3113" s="83">
        <v>0</v>
      </c>
      <c r="I3113" s="83">
        <v>1.36</v>
      </c>
      <c r="J3113" s="83">
        <v>0</v>
      </c>
      <c r="K3113" s="83">
        <v>0</v>
      </c>
      <c r="L3113" s="83">
        <v>1.24</v>
      </c>
      <c r="M3113" s="83">
        <v>1.1299999999999999</v>
      </c>
      <c r="N3113" s="83">
        <v>0.02</v>
      </c>
      <c r="O3113" s="83">
        <v>2.0299999999999998</v>
      </c>
      <c r="P3113" s="83">
        <v>0.04</v>
      </c>
      <c r="Q3113" s="83">
        <v>0</v>
      </c>
      <c r="R3113" s="83">
        <v>4.6100000000000003</v>
      </c>
      <c r="S3113" s="83">
        <v>12.28</v>
      </c>
      <c r="T3113" s="83">
        <v>0</v>
      </c>
      <c r="U3113" s="83">
        <v>0</v>
      </c>
      <c r="V3113" s="83">
        <v>0</v>
      </c>
      <c r="W3113" s="83">
        <v>0</v>
      </c>
      <c r="X3113" s="83">
        <v>0</v>
      </c>
      <c r="Y3113" s="83">
        <v>0</v>
      </c>
    </row>
    <row r="3114" spans="1:25" ht="13.5" thickBot="1" x14ac:dyDescent="0.25">
      <c r="A3114" s="82">
        <f t="shared" si="85"/>
        <v>43489</v>
      </c>
      <c r="B3114" s="83">
        <v>50.8</v>
      </c>
      <c r="C3114" s="83">
        <v>0</v>
      </c>
      <c r="D3114" s="83">
        <v>80.069999999999993</v>
      </c>
      <c r="E3114" s="83">
        <v>0</v>
      </c>
      <c r="F3114" s="83">
        <v>0</v>
      </c>
      <c r="G3114" s="83">
        <v>0</v>
      </c>
      <c r="H3114" s="83">
        <v>0</v>
      </c>
      <c r="I3114" s="83">
        <v>41.66</v>
      </c>
      <c r="J3114" s="83">
        <v>0</v>
      </c>
      <c r="K3114" s="83">
        <v>41.99</v>
      </c>
      <c r="L3114" s="83">
        <v>44.37</v>
      </c>
      <c r="M3114" s="83">
        <v>47.31</v>
      </c>
      <c r="N3114" s="83">
        <v>0.59</v>
      </c>
      <c r="O3114" s="83">
        <v>0.59</v>
      </c>
      <c r="P3114" s="83">
        <v>0.4</v>
      </c>
      <c r="Q3114" s="83">
        <v>0</v>
      </c>
      <c r="R3114" s="83">
        <v>45.6</v>
      </c>
      <c r="S3114" s="83">
        <v>0</v>
      </c>
      <c r="T3114" s="83">
        <v>30.01</v>
      </c>
      <c r="U3114" s="83">
        <v>4.4400000000000004</v>
      </c>
      <c r="V3114" s="83">
        <v>0</v>
      </c>
      <c r="W3114" s="83">
        <v>0</v>
      </c>
      <c r="X3114" s="83">
        <v>0</v>
      </c>
      <c r="Y3114" s="83">
        <v>0</v>
      </c>
    </row>
    <row r="3115" spans="1:25" ht="13.5" thickBot="1" x14ac:dyDescent="0.25">
      <c r="A3115" s="82">
        <f t="shared" si="85"/>
        <v>43490</v>
      </c>
      <c r="B3115" s="83">
        <v>11.94</v>
      </c>
      <c r="C3115" s="83">
        <v>1.38</v>
      </c>
      <c r="D3115" s="83">
        <v>1.75</v>
      </c>
      <c r="E3115" s="83">
        <v>0.5</v>
      </c>
      <c r="F3115" s="83">
        <v>0.95</v>
      </c>
      <c r="G3115" s="83">
        <v>0</v>
      </c>
      <c r="H3115" s="83">
        <v>15.43</v>
      </c>
      <c r="I3115" s="83">
        <v>6</v>
      </c>
      <c r="J3115" s="83">
        <v>0.09</v>
      </c>
      <c r="K3115" s="83">
        <v>0.23</v>
      </c>
      <c r="L3115" s="83">
        <v>1.4</v>
      </c>
      <c r="M3115" s="83">
        <v>2.1800000000000002</v>
      </c>
      <c r="N3115" s="83">
        <v>0.7</v>
      </c>
      <c r="O3115" s="83">
        <v>0.44</v>
      </c>
      <c r="P3115" s="83">
        <v>0.15</v>
      </c>
      <c r="Q3115" s="83">
        <v>0.31</v>
      </c>
      <c r="R3115" s="83">
        <v>0</v>
      </c>
      <c r="S3115" s="83">
        <v>0</v>
      </c>
      <c r="T3115" s="83">
        <v>0</v>
      </c>
      <c r="U3115" s="83">
        <v>0</v>
      </c>
      <c r="V3115" s="83">
        <v>0</v>
      </c>
      <c r="W3115" s="83">
        <v>0</v>
      </c>
      <c r="X3115" s="83">
        <v>0</v>
      </c>
      <c r="Y3115" s="83">
        <v>0</v>
      </c>
    </row>
    <row r="3116" spans="1:25" ht="13.5" thickBot="1" x14ac:dyDescent="0.25">
      <c r="A3116" s="82">
        <f t="shared" si="85"/>
        <v>43491</v>
      </c>
      <c r="B3116" s="83">
        <v>49.88</v>
      </c>
      <c r="C3116" s="83">
        <v>2.5099999999999998</v>
      </c>
      <c r="D3116" s="83">
        <v>51.02</v>
      </c>
      <c r="E3116" s="83">
        <v>2.85</v>
      </c>
      <c r="F3116" s="83">
        <v>4.05</v>
      </c>
      <c r="G3116" s="83">
        <v>2.85</v>
      </c>
      <c r="H3116" s="83">
        <v>2.68</v>
      </c>
      <c r="I3116" s="83">
        <v>2.39</v>
      </c>
      <c r="J3116" s="83">
        <v>1.29</v>
      </c>
      <c r="K3116" s="83">
        <v>2.08</v>
      </c>
      <c r="L3116" s="83">
        <v>0.67</v>
      </c>
      <c r="M3116" s="83">
        <v>3.01</v>
      </c>
      <c r="N3116" s="83">
        <v>4.43</v>
      </c>
      <c r="O3116" s="83">
        <v>5.21</v>
      </c>
      <c r="P3116" s="83">
        <v>4.41</v>
      </c>
      <c r="Q3116" s="83">
        <v>5.78</v>
      </c>
      <c r="R3116" s="83">
        <v>0.14000000000000001</v>
      </c>
      <c r="S3116" s="83">
        <v>0</v>
      </c>
      <c r="T3116" s="83">
        <v>0</v>
      </c>
      <c r="U3116" s="83">
        <v>0</v>
      </c>
      <c r="V3116" s="83">
        <v>0</v>
      </c>
      <c r="W3116" s="83">
        <v>0</v>
      </c>
      <c r="X3116" s="83">
        <v>0</v>
      </c>
      <c r="Y3116" s="83">
        <v>0</v>
      </c>
    </row>
    <row r="3117" spans="1:25" ht="13.5" thickBot="1" x14ac:dyDescent="0.25">
      <c r="A3117" s="82">
        <f t="shared" si="85"/>
        <v>43492</v>
      </c>
      <c r="B3117" s="83">
        <v>3.13</v>
      </c>
      <c r="C3117" s="83">
        <v>23.16</v>
      </c>
      <c r="D3117" s="83">
        <v>40.36</v>
      </c>
      <c r="E3117" s="83">
        <v>0</v>
      </c>
      <c r="F3117" s="83">
        <v>0</v>
      </c>
      <c r="G3117" s="83">
        <v>0</v>
      </c>
      <c r="H3117" s="83">
        <v>0.87</v>
      </c>
      <c r="I3117" s="83">
        <v>2.88</v>
      </c>
      <c r="J3117" s="83">
        <v>3.4</v>
      </c>
      <c r="K3117" s="83">
        <v>0</v>
      </c>
      <c r="L3117" s="83">
        <v>3.23</v>
      </c>
      <c r="M3117" s="83">
        <v>4.54</v>
      </c>
      <c r="N3117" s="83">
        <v>1.34</v>
      </c>
      <c r="O3117" s="83">
        <v>1.54</v>
      </c>
      <c r="P3117" s="83">
        <v>0.08</v>
      </c>
      <c r="Q3117" s="83">
        <v>0</v>
      </c>
      <c r="R3117" s="83">
        <v>0</v>
      </c>
      <c r="S3117" s="83">
        <v>0</v>
      </c>
      <c r="T3117" s="83">
        <v>0</v>
      </c>
      <c r="U3117" s="83">
        <v>0</v>
      </c>
      <c r="V3117" s="83">
        <v>0</v>
      </c>
      <c r="W3117" s="83">
        <v>0</v>
      </c>
      <c r="X3117" s="83">
        <v>0</v>
      </c>
      <c r="Y3117" s="83">
        <v>0</v>
      </c>
    </row>
    <row r="3118" spans="1:25" ht="13.5" thickBot="1" x14ac:dyDescent="0.25">
      <c r="A3118" s="82">
        <f t="shared" si="85"/>
        <v>43493</v>
      </c>
      <c r="B3118" s="83">
        <v>49.08</v>
      </c>
      <c r="C3118" s="83">
        <v>2.02</v>
      </c>
      <c r="D3118" s="83">
        <v>3.16</v>
      </c>
      <c r="E3118" s="83">
        <v>2.2400000000000002</v>
      </c>
      <c r="F3118" s="83">
        <v>2.57</v>
      </c>
      <c r="G3118" s="83">
        <v>2.2999999999999998</v>
      </c>
      <c r="H3118" s="83">
        <v>3.03</v>
      </c>
      <c r="I3118" s="83">
        <v>3.6</v>
      </c>
      <c r="J3118" s="83">
        <v>1.03</v>
      </c>
      <c r="K3118" s="83">
        <v>1.4</v>
      </c>
      <c r="L3118" s="83">
        <v>3.51</v>
      </c>
      <c r="M3118" s="83">
        <v>5.37</v>
      </c>
      <c r="N3118" s="83">
        <v>34.24</v>
      </c>
      <c r="O3118" s="83">
        <v>40.659999999999997</v>
      </c>
      <c r="P3118" s="83">
        <v>15.73</v>
      </c>
      <c r="Q3118" s="83">
        <v>0.67</v>
      </c>
      <c r="R3118" s="83">
        <v>0</v>
      </c>
      <c r="S3118" s="83">
        <v>0</v>
      </c>
      <c r="T3118" s="83">
        <v>0</v>
      </c>
      <c r="U3118" s="83">
        <v>0</v>
      </c>
      <c r="V3118" s="83">
        <v>0</v>
      </c>
      <c r="W3118" s="83">
        <v>0</v>
      </c>
      <c r="X3118" s="83">
        <v>0</v>
      </c>
      <c r="Y3118" s="83">
        <v>0</v>
      </c>
    </row>
    <row r="3119" spans="1:25" ht="13.5" thickBot="1" x14ac:dyDescent="0.25">
      <c r="A3119" s="82">
        <f t="shared" si="85"/>
        <v>43494</v>
      </c>
      <c r="B3119" s="83">
        <v>0</v>
      </c>
      <c r="C3119" s="83">
        <v>0</v>
      </c>
      <c r="D3119" s="83">
        <v>0</v>
      </c>
      <c r="E3119" s="83">
        <v>0</v>
      </c>
      <c r="F3119" s="83">
        <v>2.16</v>
      </c>
      <c r="G3119" s="83">
        <v>0</v>
      </c>
      <c r="H3119" s="83">
        <v>0.22</v>
      </c>
      <c r="I3119" s="83">
        <v>19.510000000000002</v>
      </c>
      <c r="J3119" s="83">
        <v>17.100000000000001</v>
      </c>
      <c r="K3119" s="83">
        <v>0</v>
      </c>
      <c r="L3119" s="83">
        <v>0</v>
      </c>
      <c r="M3119" s="83">
        <v>1.35</v>
      </c>
      <c r="N3119" s="83">
        <v>0</v>
      </c>
      <c r="O3119" s="83">
        <v>0</v>
      </c>
      <c r="P3119" s="83">
        <v>0</v>
      </c>
      <c r="Q3119" s="83">
        <v>0</v>
      </c>
      <c r="R3119" s="83">
        <v>0</v>
      </c>
      <c r="S3119" s="83">
        <v>0</v>
      </c>
      <c r="T3119" s="83">
        <v>0</v>
      </c>
      <c r="U3119" s="83">
        <v>0</v>
      </c>
      <c r="V3119" s="83">
        <v>0</v>
      </c>
      <c r="W3119" s="83">
        <v>0</v>
      </c>
      <c r="X3119" s="83">
        <v>0</v>
      </c>
      <c r="Y3119" s="83">
        <v>0</v>
      </c>
    </row>
    <row r="3120" spans="1:25" ht="13.5" thickBot="1" x14ac:dyDescent="0.25">
      <c r="A3120" s="82">
        <f t="shared" si="85"/>
        <v>43495</v>
      </c>
      <c r="B3120" s="83">
        <v>53.69</v>
      </c>
      <c r="C3120" s="83">
        <v>0.88</v>
      </c>
      <c r="D3120" s="83">
        <v>10.84</v>
      </c>
      <c r="E3120" s="83">
        <v>0</v>
      </c>
      <c r="F3120" s="83">
        <v>20.81</v>
      </c>
      <c r="G3120" s="83">
        <v>0</v>
      </c>
      <c r="H3120" s="83">
        <v>0</v>
      </c>
      <c r="I3120" s="83">
        <v>2.15</v>
      </c>
      <c r="J3120" s="83">
        <v>0</v>
      </c>
      <c r="K3120" s="83">
        <v>0</v>
      </c>
      <c r="L3120" s="83">
        <v>0</v>
      </c>
      <c r="M3120" s="83">
        <v>3.33</v>
      </c>
      <c r="N3120" s="83">
        <v>0.37</v>
      </c>
      <c r="O3120" s="83">
        <v>0</v>
      </c>
      <c r="P3120" s="83">
        <v>0</v>
      </c>
      <c r="Q3120" s="83">
        <v>0</v>
      </c>
      <c r="R3120" s="83">
        <v>0</v>
      </c>
      <c r="S3120" s="83">
        <v>0</v>
      </c>
      <c r="T3120" s="83">
        <v>0</v>
      </c>
      <c r="U3120" s="83">
        <v>0</v>
      </c>
      <c r="V3120" s="83">
        <v>0</v>
      </c>
      <c r="W3120" s="83">
        <v>0</v>
      </c>
      <c r="X3120" s="83">
        <v>0</v>
      </c>
      <c r="Y3120" s="83">
        <v>0</v>
      </c>
    </row>
    <row r="3121" spans="1:25" ht="13.5" thickBot="1" x14ac:dyDescent="0.25">
      <c r="A3121" s="82">
        <f t="shared" si="85"/>
        <v>43496</v>
      </c>
      <c r="B3121" s="83">
        <v>0</v>
      </c>
      <c r="C3121" s="83">
        <v>0</v>
      </c>
      <c r="D3121" s="83">
        <v>0</v>
      </c>
      <c r="E3121" s="83">
        <v>0</v>
      </c>
      <c r="F3121" s="83">
        <v>26</v>
      </c>
      <c r="G3121" s="83">
        <v>0.15</v>
      </c>
      <c r="H3121" s="83">
        <v>0.34</v>
      </c>
      <c r="I3121" s="83">
        <v>2.4700000000000002</v>
      </c>
      <c r="J3121" s="83">
        <v>1.03</v>
      </c>
      <c r="K3121" s="83">
        <v>0</v>
      </c>
      <c r="L3121" s="83">
        <v>49.03</v>
      </c>
      <c r="M3121" s="83">
        <v>51.71</v>
      </c>
      <c r="N3121" s="83">
        <v>0.7</v>
      </c>
      <c r="O3121" s="83">
        <v>0.28999999999999998</v>
      </c>
      <c r="P3121" s="83">
        <v>0</v>
      </c>
      <c r="Q3121" s="83">
        <v>0</v>
      </c>
      <c r="R3121" s="83">
        <v>0.06</v>
      </c>
      <c r="S3121" s="83">
        <v>0</v>
      </c>
      <c r="T3121" s="83">
        <v>0</v>
      </c>
      <c r="U3121" s="83">
        <v>0</v>
      </c>
      <c r="V3121" s="83">
        <v>0</v>
      </c>
      <c r="W3121" s="83">
        <v>0</v>
      </c>
      <c r="X3121" s="83">
        <v>0</v>
      </c>
      <c r="Y3121" s="83">
        <v>0</v>
      </c>
    </row>
    <row r="3122" spans="1:25" ht="16.5" thickBot="1" x14ac:dyDescent="0.25">
      <c r="A3122" s="84"/>
      <c r="B3122" s="85"/>
      <c r="C3122" s="85"/>
      <c r="D3122" s="85"/>
      <c r="E3122" s="85"/>
      <c r="F3122" s="85"/>
      <c r="G3122" s="85"/>
      <c r="H3122" s="85"/>
      <c r="I3122" s="85"/>
      <c r="J3122" s="85"/>
      <c r="K3122" s="85"/>
      <c r="L3122" s="85"/>
      <c r="M3122" s="85"/>
      <c r="N3122" s="85"/>
      <c r="O3122" s="85"/>
      <c r="P3122" s="85"/>
      <c r="Q3122" s="85"/>
      <c r="R3122" s="85"/>
      <c r="S3122" s="85"/>
      <c r="T3122" s="85"/>
      <c r="U3122" s="85"/>
      <c r="V3122" s="85"/>
      <c r="W3122" s="85"/>
      <c r="X3122" s="85"/>
      <c r="Y3122" s="86"/>
    </row>
    <row r="3123" spans="1:25" s="64" customFormat="1" ht="20.25" x14ac:dyDescent="0.3">
      <c r="A3123" s="64" t="s">
        <v>163</v>
      </c>
    </row>
    <row r="3124" spans="1:25" ht="13.5" thickBot="1" x14ac:dyDescent="0.25">
      <c r="A3124" s="79"/>
      <c r="B3124" s="80"/>
      <c r="C3124" s="80"/>
      <c r="D3124" s="80"/>
      <c r="E3124" s="80"/>
      <c r="F3124" s="80"/>
      <c r="G3124" s="80"/>
      <c r="H3124" s="80"/>
      <c r="I3124" s="80"/>
      <c r="J3124" s="80"/>
      <c r="K3124" s="80"/>
      <c r="L3124" s="80"/>
      <c r="M3124" s="80"/>
      <c r="N3124" s="80"/>
      <c r="O3124" s="80"/>
      <c r="P3124" s="80"/>
      <c r="Q3124" s="80"/>
      <c r="R3124" s="80"/>
      <c r="S3124" s="80"/>
      <c r="T3124" s="80"/>
      <c r="U3124" s="80"/>
      <c r="V3124" s="80"/>
      <c r="W3124" s="80"/>
      <c r="X3124" s="80"/>
      <c r="Y3124" s="80"/>
    </row>
    <row r="3125" spans="1:25" ht="26.25" customHeight="1" thickBot="1" x14ac:dyDescent="0.3">
      <c r="A3125" s="139" t="s">
        <v>64</v>
      </c>
      <c r="B3125" s="141" t="s">
        <v>136</v>
      </c>
      <c r="C3125" s="141"/>
      <c r="D3125" s="141"/>
      <c r="E3125" s="141"/>
      <c r="F3125" s="141"/>
      <c r="G3125" s="141"/>
      <c r="H3125" s="141"/>
      <c r="I3125" s="141"/>
      <c r="J3125" s="141"/>
      <c r="K3125" s="141"/>
      <c r="L3125" s="141"/>
      <c r="M3125" s="141"/>
      <c r="N3125" s="141"/>
      <c r="O3125" s="141"/>
      <c r="P3125" s="141"/>
      <c r="Q3125" s="141"/>
      <c r="R3125" s="141"/>
      <c r="S3125" s="141"/>
      <c r="T3125" s="141"/>
      <c r="U3125" s="141"/>
      <c r="V3125" s="141"/>
      <c r="W3125" s="141"/>
      <c r="X3125" s="141"/>
      <c r="Y3125" s="142"/>
    </row>
    <row r="3126" spans="1:25" ht="39" customHeight="1" thickBot="1" x14ac:dyDescent="0.25">
      <c r="A3126" s="140"/>
      <c r="B3126" s="81" t="s">
        <v>66</v>
      </c>
      <c r="C3126" s="81" t="s">
        <v>67</v>
      </c>
      <c r="D3126" s="81" t="s">
        <v>68</v>
      </c>
      <c r="E3126" s="81" t="s">
        <v>69</v>
      </c>
      <c r="F3126" s="81" t="s">
        <v>70</v>
      </c>
      <c r="G3126" s="81" t="s">
        <v>71</v>
      </c>
      <c r="H3126" s="81" t="s">
        <v>72</v>
      </c>
      <c r="I3126" s="81" t="s">
        <v>73</v>
      </c>
      <c r="J3126" s="81" t="s">
        <v>74</v>
      </c>
      <c r="K3126" s="81" t="s">
        <v>75</v>
      </c>
      <c r="L3126" s="81" t="s">
        <v>76</v>
      </c>
      <c r="M3126" s="81" t="s">
        <v>77</v>
      </c>
      <c r="N3126" s="81" t="s">
        <v>78</v>
      </c>
      <c r="O3126" s="81" t="s">
        <v>79</v>
      </c>
      <c r="P3126" s="81" t="s">
        <v>80</v>
      </c>
      <c r="Q3126" s="81" t="s">
        <v>81</v>
      </c>
      <c r="R3126" s="81" t="s">
        <v>82</v>
      </c>
      <c r="S3126" s="81" t="s">
        <v>83</v>
      </c>
      <c r="T3126" s="81" t="s">
        <v>84</v>
      </c>
      <c r="U3126" s="81" t="s">
        <v>85</v>
      </c>
      <c r="V3126" s="81" t="s">
        <v>86</v>
      </c>
      <c r="W3126" s="81" t="s">
        <v>87</v>
      </c>
      <c r="X3126" s="81" t="s">
        <v>88</v>
      </c>
      <c r="Y3126" s="81" t="s">
        <v>89</v>
      </c>
    </row>
    <row r="3127" spans="1:25" ht="13.5" thickBot="1" x14ac:dyDescent="0.25">
      <c r="A3127" s="82">
        <f>A3091</f>
        <v>43466</v>
      </c>
      <c r="B3127" s="83">
        <v>0</v>
      </c>
      <c r="C3127" s="83">
        <v>0</v>
      </c>
      <c r="D3127" s="83">
        <v>7.89</v>
      </c>
      <c r="E3127" s="83">
        <v>5.74</v>
      </c>
      <c r="F3127" s="83">
        <v>2.68</v>
      </c>
      <c r="G3127" s="83">
        <v>0.42</v>
      </c>
      <c r="H3127" s="83">
        <v>1.25</v>
      </c>
      <c r="I3127" s="83">
        <v>0.99</v>
      </c>
      <c r="J3127" s="83">
        <v>1.56</v>
      </c>
      <c r="K3127" s="83">
        <v>2.12</v>
      </c>
      <c r="L3127" s="83">
        <v>3.7</v>
      </c>
      <c r="M3127" s="83">
        <v>3.35</v>
      </c>
      <c r="N3127" s="83">
        <v>0</v>
      </c>
      <c r="O3127" s="83">
        <v>0</v>
      </c>
      <c r="P3127" s="83">
        <v>0</v>
      </c>
      <c r="Q3127" s="83">
        <v>0</v>
      </c>
      <c r="R3127" s="83">
        <v>0</v>
      </c>
      <c r="S3127" s="83">
        <v>0</v>
      </c>
      <c r="T3127" s="83">
        <v>0</v>
      </c>
      <c r="U3127" s="83">
        <v>0</v>
      </c>
      <c r="V3127" s="83">
        <v>0</v>
      </c>
      <c r="W3127" s="83">
        <v>0</v>
      </c>
      <c r="X3127" s="83">
        <v>0</v>
      </c>
      <c r="Y3127" s="83">
        <v>0.54</v>
      </c>
    </row>
    <row r="3128" spans="1:25" ht="13.5" thickBot="1" x14ac:dyDescent="0.25">
      <c r="A3128" s="82">
        <f t="shared" ref="A3128:A3157" si="86">A3092</f>
        <v>43467</v>
      </c>
      <c r="B3128" s="83">
        <v>20.46</v>
      </c>
      <c r="C3128" s="83">
        <v>23.49</v>
      </c>
      <c r="D3128" s="83">
        <v>1.65</v>
      </c>
      <c r="E3128" s="83">
        <v>2.08</v>
      </c>
      <c r="F3128" s="83">
        <v>0</v>
      </c>
      <c r="G3128" s="83">
        <v>0.27</v>
      </c>
      <c r="H3128" s="83">
        <v>0.77</v>
      </c>
      <c r="I3128" s="83">
        <v>2.8</v>
      </c>
      <c r="J3128" s="83">
        <v>1.25</v>
      </c>
      <c r="K3128" s="83">
        <v>0.76</v>
      </c>
      <c r="L3128" s="83">
        <v>1.9</v>
      </c>
      <c r="M3128" s="83">
        <v>3.84</v>
      </c>
      <c r="N3128" s="83">
        <v>0.12</v>
      </c>
      <c r="O3128" s="83">
        <v>0</v>
      </c>
      <c r="P3128" s="83">
        <v>0.27</v>
      </c>
      <c r="Q3128" s="83">
        <v>0.98</v>
      </c>
      <c r="R3128" s="83">
        <v>2.65</v>
      </c>
      <c r="S3128" s="83">
        <v>4.97</v>
      </c>
      <c r="T3128" s="83">
        <v>18.670000000000002</v>
      </c>
      <c r="U3128" s="83">
        <v>22.25</v>
      </c>
      <c r="V3128" s="83">
        <v>291.39</v>
      </c>
      <c r="W3128" s="83">
        <v>302.56</v>
      </c>
      <c r="X3128" s="83">
        <v>16.149999999999999</v>
      </c>
      <c r="Y3128" s="83">
        <v>2.82</v>
      </c>
    </row>
    <row r="3129" spans="1:25" ht="13.5" thickBot="1" x14ac:dyDescent="0.25">
      <c r="A3129" s="82">
        <f t="shared" si="86"/>
        <v>43468</v>
      </c>
      <c r="B3129" s="83">
        <v>4.4400000000000004</v>
      </c>
      <c r="C3129" s="83">
        <v>7.55</v>
      </c>
      <c r="D3129" s="83">
        <v>0</v>
      </c>
      <c r="E3129" s="83">
        <v>4.93</v>
      </c>
      <c r="F3129" s="83">
        <v>0.11</v>
      </c>
      <c r="G3129" s="83">
        <v>0.49</v>
      </c>
      <c r="H3129" s="83">
        <v>3.49</v>
      </c>
      <c r="I3129" s="83">
        <v>1.1299999999999999</v>
      </c>
      <c r="J3129" s="83">
        <v>6.41</v>
      </c>
      <c r="K3129" s="83">
        <v>6.33</v>
      </c>
      <c r="L3129" s="83">
        <v>7.5</v>
      </c>
      <c r="M3129" s="83">
        <v>12.82</v>
      </c>
      <c r="N3129" s="83">
        <v>35.840000000000003</v>
      </c>
      <c r="O3129" s="83">
        <v>0.38</v>
      </c>
      <c r="P3129" s="83">
        <v>0.2</v>
      </c>
      <c r="Q3129" s="83">
        <v>2.57</v>
      </c>
      <c r="R3129" s="83">
        <v>1.23</v>
      </c>
      <c r="S3129" s="83">
        <v>0.32</v>
      </c>
      <c r="T3129" s="83">
        <v>3.42</v>
      </c>
      <c r="U3129" s="83">
        <v>10.54</v>
      </c>
      <c r="V3129" s="83">
        <v>10.77</v>
      </c>
      <c r="W3129" s="83">
        <v>27.82</v>
      </c>
      <c r="X3129" s="83">
        <v>6.76</v>
      </c>
      <c r="Y3129" s="83">
        <v>7.81</v>
      </c>
    </row>
    <row r="3130" spans="1:25" ht="13.5" thickBot="1" x14ac:dyDescent="0.25">
      <c r="A3130" s="82">
        <f t="shared" si="86"/>
        <v>43469</v>
      </c>
      <c r="B3130" s="83">
        <v>13.85</v>
      </c>
      <c r="C3130" s="83">
        <v>14.05</v>
      </c>
      <c r="D3130" s="83">
        <v>15.11</v>
      </c>
      <c r="E3130" s="83">
        <v>11.42</v>
      </c>
      <c r="F3130" s="83">
        <v>6.86</v>
      </c>
      <c r="G3130" s="83">
        <v>9</v>
      </c>
      <c r="H3130" s="83">
        <v>4.41</v>
      </c>
      <c r="I3130" s="83">
        <v>5.57</v>
      </c>
      <c r="J3130" s="83">
        <v>4.55</v>
      </c>
      <c r="K3130" s="83">
        <v>3.65</v>
      </c>
      <c r="L3130" s="83">
        <v>3.28</v>
      </c>
      <c r="M3130" s="83">
        <v>0</v>
      </c>
      <c r="N3130" s="83">
        <v>1.4</v>
      </c>
      <c r="O3130" s="83">
        <v>1.1499999999999999</v>
      </c>
      <c r="P3130" s="83">
        <v>0.81</v>
      </c>
      <c r="Q3130" s="83">
        <v>0.02</v>
      </c>
      <c r="R3130" s="83">
        <v>0</v>
      </c>
      <c r="S3130" s="83">
        <v>0</v>
      </c>
      <c r="T3130" s="83">
        <v>0</v>
      </c>
      <c r="U3130" s="83">
        <v>1.23</v>
      </c>
      <c r="V3130" s="83">
        <v>15.32</v>
      </c>
      <c r="W3130" s="83">
        <v>6.16</v>
      </c>
      <c r="X3130" s="83">
        <v>0.72</v>
      </c>
      <c r="Y3130" s="83">
        <v>0</v>
      </c>
    </row>
    <row r="3131" spans="1:25" ht="13.5" thickBot="1" x14ac:dyDescent="0.25">
      <c r="A3131" s="82">
        <f t="shared" si="86"/>
        <v>43470</v>
      </c>
      <c r="B3131" s="83">
        <v>9.2100000000000009</v>
      </c>
      <c r="C3131" s="83">
        <v>9.0399999999999991</v>
      </c>
      <c r="D3131" s="83">
        <v>5.86</v>
      </c>
      <c r="E3131" s="83">
        <v>8.36</v>
      </c>
      <c r="F3131" s="83">
        <v>5.47</v>
      </c>
      <c r="G3131" s="83">
        <v>6.62</v>
      </c>
      <c r="H3131" s="83">
        <v>0.09</v>
      </c>
      <c r="I3131" s="83">
        <v>5.7</v>
      </c>
      <c r="J3131" s="83">
        <v>9.92</v>
      </c>
      <c r="K3131" s="83">
        <v>12.34</v>
      </c>
      <c r="L3131" s="83">
        <v>13.38</v>
      </c>
      <c r="M3131" s="83">
        <v>12.39</v>
      </c>
      <c r="N3131" s="83">
        <v>14.95</v>
      </c>
      <c r="O3131" s="83">
        <v>14.66</v>
      </c>
      <c r="P3131" s="83">
        <v>10.95</v>
      </c>
      <c r="Q3131" s="83">
        <v>10.4</v>
      </c>
      <c r="R3131" s="83">
        <v>0.6</v>
      </c>
      <c r="S3131" s="83">
        <v>0.57999999999999996</v>
      </c>
      <c r="T3131" s="83">
        <v>1.74</v>
      </c>
      <c r="U3131" s="83">
        <v>4.49</v>
      </c>
      <c r="V3131" s="83">
        <v>3.94</v>
      </c>
      <c r="W3131" s="83">
        <v>6.31</v>
      </c>
      <c r="X3131" s="83">
        <v>5.45</v>
      </c>
      <c r="Y3131" s="83">
        <v>0</v>
      </c>
    </row>
    <row r="3132" spans="1:25" ht="13.5" thickBot="1" x14ac:dyDescent="0.25">
      <c r="A3132" s="82">
        <f t="shared" si="86"/>
        <v>43471</v>
      </c>
      <c r="B3132" s="83">
        <v>6.49</v>
      </c>
      <c r="C3132" s="83">
        <v>5.84</v>
      </c>
      <c r="D3132" s="83">
        <v>4.9400000000000004</v>
      </c>
      <c r="E3132" s="83">
        <v>8.07</v>
      </c>
      <c r="F3132" s="83">
        <v>42.88</v>
      </c>
      <c r="G3132" s="83">
        <v>34.43</v>
      </c>
      <c r="H3132" s="83">
        <v>3.25</v>
      </c>
      <c r="I3132" s="83">
        <v>1.98</v>
      </c>
      <c r="J3132" s="83">
        <v>1.87</v>
      </c>
      <c r="K3132" s="83">
        <v>0.44</v>
      </c>
      <c r="L3132" s="83">
        <v>1.06</v>
      </c>
      <c r="M3132" s="83">
        <v>35.33</v>
      </c>
      <c r="N3132" s="83">
        <v>2.8</v>
      </c>
      <c r="O3132" s="83">
        <v>31.59</v>
      </c>
      <c r="P3132" s="83">
        <v>3.63</v>
      </c>
      <c r="Q3132" s="83">
        <v>1.26</v>
      </c>
      <c r="R3132" s="83">
        <v>1.33</v>
      </c>
      <c r="S3132" s="83">
        <v>1.1499999999999999</v>
      </c>
      <c r="T3132" s="83">
        <v>0</v>
      </c>
      <c r="U3132" s="83">
        <v>11</v>
      </c>
      <c r="V3132" s="83">
        <v>0</v>
      </c>
      <c r="W3132" s="83">
        <v>0.68</v>
      </c>
      <c r="X3132" s="83">
        <v>0</v>
      </c>
      <c r="Y3132" s="83">
        <v>0</v>
      </c>
    </row>
    <row r="3133" spans="1:25" ht="13.5" thickBot="1" x14ac:dyDescent="0.25">
      <c r="A3133" s="82">
        <f t="shared" si="86"/>
        <v>43472</v>
      </c>
      <c r="B3133" s="83">
        <v>128.94</v>
      </c>
      <c r="C3133" s="83">
        <v>19.440000000000001</v>
      </c>
      <c r="D3133" s="83">
        <v>15.34</v>
      </c>
      <c r="E3133" s="83">
        <v>23.44</v>
      </c>
      <c r="F3133" s="83">
        <v>16.47</v>
      </c>
      <c r="G3133" s="83">
        <v>16.03</v>
      </c>
      <c r="H3133" s="83">
        <v>11.79</v>
      </c>
      <c r="I3133" s="83">
        <v>19.600000000000001</v>
      </c>
      <c r="J3133" s="83">
        <v>26.56</v>
      </c>
      <c r="K3133" s="83">
        <v>22.68</v>
      </c>
      <c r="L3133" s="83">
        <v>20.56</v>
      </c>
      <c r="M3133" s="83">
        <v>28.1</v>
      </c>
      <c r="N3133" s="83">
        <v>54.9</v>
      </c>
      <c r="O3133" s="83">
        <v>17.63</v>
      </c>
      <c r="P3133" s="83">
        <v>8.27</v>
      </c>
      <c r="Q3133" s="83">
        <v>3.63</v>
      </c>
      <c r="R3133" s="83">
        <v>0</v>
      </c>
      <c r="S3133" s="83">
        <v>0</v>
      </c>
      <c r="T3133" s="83">
        <v>0</v>
      </c>
      <c r="U3133" s="83">
        <v>0</v>
      </c>
      <c r="V3133" s="83">
        <v>0.37</v>
      </c>
      <c r="W3133" s="83">
        <v>0.51</v>
      </c>
      <c r="X3133" s="83">
        <v>0.71</v>
      </c>
      <c r="Y3133" s="83">
        <v>3.83</v>
      </c>
    </row>
    <row r="3134" spans="1:25" ht="13.5" thickBot="1" x14ac:dyDescent="0.25">
      <c r="A3134" s="82">
        <f t="shared" si="86"/>
        <v>43473</v>
      </c>
      <c r="B3134" s="83">
        <v>5.94</v>
      </c>
      <c r="C3134" s="83">
        <v>2.16</v>
      </c>
      <c r="D3134" s="83">
        <v>4.51</v>
      </c>
      <c r="E3134" s="83">
        <v>4.72</v>
      </c>
      <c r="F3134" s="83">
        <v>35.770000000000003</v>
      </c>
      <c r="G3134" s="83">
        <v>2.0099999999999998</v>
      </c>
      <c r="H3134" s="83">
        <v>0.36</v>
      </c>
      <c r="I3134" s="83">
        <v>0.14000000000000001</v>
      </c>
      <c r="J3134" s="83">
        <v>0.23</v>
      </c>
      <c r="K3134" s="83">
        <v>0.41</v>
      </c>
      <c r="L3134" s="83">
        <v>0.42</v>
      </c>
      <c r="M3134" s="83">
        <v>1.08</v>
      </c>
      <c r="N3134" s="83">
        <v>0</v>
      </c>
      <c r="O3134" s="83">
        <v>0</v>
      </c>
      <c r="P3134" s="83">
        <v>0</v>
      </c>
      <c r="Q3134" s="83">
        <v>0.28000000000000003</v>
      </c>
      <c r="R3134" s="83">
        <v>0.52</v>
      </c>
      <c r="S3134" s="83">
        <v>0.45</v>
      </c>
      <c r="T3134" s="83">
        <v>0</v>
      </c>
      <c r="U3134" s="83">
        <v>0</v>
      </c>
      <c r="V3134" s="83">
        <v>0</v>
      </c>
      <c r="W3134" s="83">
        <v>0</v>
      </c>
      <c r="X3134" s="83">
        <v>0</v>
      </c>
      <c r="Y3134" s="83">
        <v>0</v>
      </c>
    </row>
    <row r="3135" spans="1:25" ht="13.5" thickBot="1" x14ac:dyDescent="0.25">
      <c r="A3135" s="82">
        <f t="shared" si="86"/>
        <v>43474</v>
      </c>
      <c r="B3135" s="83">
        <v>0</v>
      </c>
      <c r="C3135" s="83">
        <v>1.9</v>
      </c>
      <c r="D3135" s="83">
        <v>2.06</v>
      </c>
      <c r="E3135" s="83">
        <v>30.51</v>
      </c>
      <c r="F3135" s="83">
        <v>20.13</v>
      </c>
      <c r="G3135" s="83">
        <v>0.02</v>
      </c>
      <c r="H3135" s="83">
        <v>0.11</v>
      </c>
      <c r="I3135" s="83">
        <v>0</v>
      </c>
      <c r="J3135" s="83">
        <v>0</v>
      </c>
      <c r="K3135" s="83">
        <v>0</v>
      </c>
      <c r="L3135" s="83">
        <v>0</v>
      </c>
      <c r="M3135" s="83">
        <v>0</v>
      </c>
      <c r="N3135" s="83">
        <v>0</v>
      </c>
      <c r="O3135" s="83">
        <v>0</v>
      </c>
      <c r="P3135" s="83">
        <v>0</v>
      </c>
      <c r="Q3135" s="83">
        <v>0</v>
      </c>
      <c r="R3135" s="83">
        <v>0</v>
      </c>
      <c r="S3135" s="83">
        <v>0</v>
      </c>
      <c r="T3135" s="83">
        <v>0</v>
      </c>
      <c r="U3135" s="83">
        <v>0</v>
      </c>
      <c r="V3135" s="83">
        <v>0</v>
      </c>
      <c r="W3135" s="83">
        <v>0</v>
      </c>
      <c r="X3135" s="83">
        <v>0</v>
      </c>
      <c r="Y3135" s="83">
        <v>0</v>
      </c>
    </row>
    <row r="3136" spans="1:25" ht="13.5" thickBot="1" x14ac:dyDescent="0.25">
      <c r="A3136" s="82">
        <f t="shared" si="86"/>
        <v>43475</v>
      </c>
      <c r="B3136" s="83">
        <v>0</v>
      </c>
      <c r="C3136" s="83">
        <v>2.82</v>
      </c>
      <c r="D3136" s="83">
        <v>3.23</v>
      </c>
      <c r="E3136" s="83">
        <v>2.2599999999999998</v>
      </c>
      <c r="F3136" s="83">
        <v>0.75</v>
      </c>
      <c r="G3136" s="83">
        <v>0.17</v>
      </c>
      <c r="H3136" s="83">
        <v>0.13</v>
      </c>
      <c r="I3136" s="83">
        <v>0.5</v>
      </c>
      <c r="J3136" s="83">
        <v>0.46</v>
      </c>
      <c r="K3136" s="83">
        <v>0.92</v>
      </c>
      <c r="L3136" s="83">
        <v>15.07</v>
      </c>
      <c r="M3136" s="83">
        <v>17.54</v>
      </c>
      <c r="N3136" s="83">
        <v>0</v>
      </c>
      <c r="O3136" s="83">
        <v>0</v>
      </c>
      <c r="P3136" s="83">
        <v>0</v>
      </c>
      <c r="Q3136" s="83">
        <v>0</v>
      </c>
      <c r="R3136" s="83">
        <v>0</v>
      </c>
      <c r="S3136" s="83">
        <v>0</v>
      </c>
      <c r="T3136" s="83">
        <v>0</v>
      </c>
      <c r="U3136" s="83">
        <v>0</v>
      </c>
      <c r="V3136" s="83">
        <v>0</v>
      </c>
      <c r="W3136" s="83">
        <v>0</v>
      </c>
      <c r="X3136" s="83">
        <v>0</v>
      </c>
      <c r="Y3136" s="83">
        <v>0</v>
      </c>
    </row>
    <row r="3137" spans="1:25" ht="13.5" thickBot="1" x14ac:dyDescent="0.25">
      <c r="A3137" s="82">
        <f t="shared" si="86"/>
        <v>43476</v>
      </c>
      <c r="B3137" s="83">
        <v>9.0299999999999994</v>
      </c>
      <c r="C3137" s="83">
        <v>21.16</v>
      </c>
      <c r="D3137" s="83">
        <v>8.4</v>
      </c>
      <c r="E3137" s="83">
        <v>18.87</v>
      </c>
      <c r="F3137" s="83">
        <v>16.86</v>
      </c>
      <c r="G3137" s="83">
        <v>1.57</v>
      </c>
      <c r="H3137" s="83">
        <v>1.02</v>
      </c>
      <c r="I3137" s="83">
        <v>19.39</v>
      </c>
      <c r="J3137" s="83">
        <v>0.6</v>
      </c>
      <c r="K3137" s="83">
        <v>1.25</v>
      </c>
      <c r="L3137" s="83">
        <v>1.5</v>
      </c>
      <c r="M3137" s="83">
        <v>19.739999999999998</v>
      </c>
      <c r="N3137" s="83">
        <v>6.21</v>
      </c>
      <c r="O3137" s="83">
        <v>1.17</v>
      </c>
      <c r="P3137" s="83">
        <v>0.51</v>
      </c>
      <c r="Q3137" s="83">
        <v>0</v>
      </c>
      <c r="R3137" s="83">
        <v>0</v>
      </c>
      <c r="S3137" s="83">
        <v>0</v>
      </c>
      <c r="T3137" s="83">
        <v>0</v>
      </c>
      <c r="U3137" s="83">
        <v>2.09</v>
      </c>
      <c r="V3137" s="83">
        <v>1</v>
      </c>
      <c r="W3137" s="83">
        <v>0</v>
      </c>
      <c r="X3137" s="83">
        <v>0</v>
      </c>
      <c r="Y3137" s="83">
        <v>0</v>
      </c>
    </row>
    <row r="3138" spans="1:25" ht="13.5" thickBot="1" x14ac:dyDescent="0.25">
      <c r="A3138" s="82">
        <f t="shared" si="86"/>
        <v>43477</v>
      </c>
      <c r="B3138" s="83">
        <v>7.3</v>
      </c>
      <c r="C3138" s="83">
        <v>9.36</v>
      </c>
      <c r="D3138" s="83">
        <v>5.65</v>
      </c>
      <c r="E3138" s="83">
        <v>25.37</v>
      </c>
      <c r="F3138" s="83">
        <v>26.6</v>
      </c>
      <c r="G3138" s="83">
        <v>8.7799999999999994</v>
      </c>
      <c r="H3138" s="83">
        <v>4.43</v>
      </c>
      <c r="I3138" s="83">
        <v>2</v>
      </c>
      <c r="J3138" s="83">
        <v>8.65</v>
      </c>
      <c r="K3138" s="83">
        <v>4.4400000000000004</v>
      </c>
      <c r="L3138" s="83">
        <v>2.34</v>
      </c>
      <c r="M3138" s="83">
        <v>9.5500000000000007</v>
      </c>
      <c r="N3138" s="83">
        <v>2.31</v>
      </c>
      <c r="O3138" s="83">
        <v>4.2</v>
      </c>
      <c r="P3138" s="83">
        <v>0</v>
      </c>
      <c r="Q3138" s="83">
        <v>0</v>
      </c>
      <c r="R3138" s="83">
        <v>0</v>
      </c>
      <c r="S3138" s="83">
        <v>0</v>
      </c>
      <c r="T3138" s="83">
        <v>1.08</v>
      </c>
      <c r="U3138" s="83">
        <v>3.89</v>
      </c>
      <c r="V3138" s="83">
        <v>0</v>
      </c>
      <c r="W3138" s="83">
        <v>1.1000000000000001</v>
      </c>
      <c r="X3138" s="83">
        <v>0</v>
      </c>
      <c r="Y3138" s="83">
        <v>0</v>
      </c>
    </row>
    <row r="3139" spans="1:25" ht="13.5" thickBot="1" x14ac:dyDescent="0.25">
      <c r="A3139" s="82">
        <f t="shared" si="86"/>
        <v>43478</v>
      </c>
      <c r="B3139" s="83">
        <v>19.27</v>
      </c>
      <c r="C3139" s="83">
        <v>6.33</v>
      </c>
      <c r="D3139" s="83">
        <v>27.65</v>
      </c>
      <c r="E3139" s="83">
        <v>29.47</v>
      </c>
      <c r="F3139" s="83">
        <v>6.19</v>
      </c>
      <c r="G3139" s="83">
        <v>4.0599999999999996</v>
      </c>
      <c r="H3139" s="83">
        <v>1.42</v>
      </c>
      <c r="I3139" s="83">
        <v>2.56</v>
      </c>
      <c r="J3139" s="83">
        <v>20.190000000000001</v>
      </c>
      <c r="K3139" s="83">
        <v>1.77</v>
      </c>
      <c r="L3139" s="83">
        <v>1.54</v>
      </c>
      <c r="M3139" s="83">
        <v>22.13</v>
      </c>
      <c r="N3139" s="83">
        <v>13.72</v>
      </c>
      <c r="O3139" s="83">
        <v>2.4500000000000002</v>
      </c>
      <c r="P3139" s="83">
        <v>0.59</v>
      </c>
      <c r="Q3139" s="83">
        <v>0.44</v>
      </c>
      <c r="R3139" s="83">
        <v>0.82</v>
      </c>
      <c r="S3139" s="83">
        <v>0</v>
      </c>
      <c r="T3139" s="83">
        <v>0</v>
      </c>
      <c r="U3139" s="83">
        <v>0</v>
      </c>
      <c r="V3139" s="83">
        <v>0</v>
      </c>
      <c r="W3139" s="83">
        <v>0.21</v>
      </c>
      <c r="X3139" s="83">
        <v>0</v>
      </c>
      <c r="Y3139" s="83">
        <v>0</v>
      </c>
    </row>
    <row r="3140" spans="1:25" ht="13.5" thickBot="1" x14ac:dyDescent="0.25">
      <c r="A3140" s="82">
        <f t="shared" si="86"/>
        <v>43479</v>
      </c>
      <c r="B3140" s="83">
        <v>1.45</v>
      </c>
      <c r="C3140" s="83">
        <v>0.54</v>
      </c>
      <c r="D3140" s="83">
        <v>0</v>
      </c>
      <c r="E3140" s="83">
        <v>0</v>
      </c>
      <c r="F3140" s="83">
        <v>0</v>
      </c>
      <c r="G3140" s="83">
        <v>0</v>
      </c>
      <c r="H3140" s="83">
        <v>0</v>
      </c>
      <c r="I3140" s="83">
        <v>0</v>
      </c>
      <c r="J3140" s="83">
        <v>0</v>
      </c>
      <c r="K3140" s="83">
        <v>0</v>
      </c>
      <c r="L3140" s="83">
        <v>0</v>
      </c>
      <c r="M3140" s="83">
        <v>0</v>
      </c>
      <c r="N3140" s="83">
        <v>0</v>
      </c>
      <c r="O3140" s="83">
        <v>0</v>
      </c>
      <c r="P3140" s="83">
        <v>0</v>
      </c>
      <c r="Q3140" s="83">
        <v>0</v>
      </c>
      <c r="R3140" s="83">
        <v>0</v>
      </c>
      <c r="S3140" s="83">
        <v>0</v>
      </c>
      <c r="T3140" s="83">
        <v>0</v>
      </c>
      <c r="U3140" s="83">
        <v>0</v>
      </c>
      <c r="V3140" s="83">
        <v>0</v>
      </c>
      <c r="W3140" s="83">
        <v>0</v>
      </c>
      <c r="X3140" s="83">
        <v>0</v>
      </c>
      <c r="Y3140" s="83">
        <v>0</v>
      </c>
    </row>
    <row r="3141" spans="1:25" ht="13.5" thickBot="1" x14ac:dyDescent="0.25">
      <c r="A3141" s="82">
        <f t="shared" si="86"/>
        <v>43480</v>
      </c>
      <c r="B3141" s="83">
        <v>0</v>
      </c>
      <c r="C3141" s="83">
        <v>0</v>
      </c>
      <c r="D3141" s="83">
        <v>0</v>
      </c>
      <c r="E3141" s="83">
        <v>0</v>
      </c>
      <c r="F3141" s="83">
        <v>0.06</v>
      </c>
      <c r="G3141" s="83">
        <v>0</v>
      </c>
      <c r="H3141" s="83">
        <v>0</v>
      </c>
      <c r="I3141" s="83">
        <v>0</v>
      </c>
      <c r="J3141" s="83">
        <v>0</v>
      </c>
      <c r="K3141" s="83">
        <v>0</v>
      </c>
      <c r="L3141" s="83">
        <v>0</v>
      </c>
      <c r="M3141" s="83">
        <v>0</v>
      </c>
      <c r="N3141" s="83">
        <v>0</v>
      </c>
      <c r="O3141" s="83">
        <v>0</v>
      </c>
      <c r="P3141" s="83">
        <v>0</v>
      </c>
      <c r="Q3141" s="83">
        <v>0</v>
      </c>
      <c r="R3141" s="83">
        <v>0</v>
      </c>
      <c r="S3141" s="83">
        <v>0</v>
      </c>
      <c r="T3141" s="83">
        <v>0</v>
      </c>
      <c r="U3141" s="83">
        <v>0</v>
      </c>
      <c r="V3141" s="83">
        <v>0</v>
      </c>
      <c r="W3141" s="83">
        <v>0</v>
      </c>
      <c r="X3141" s="83">
        <v>0</v>
      </c>
      <c r="Y3141" s="83">
        <v>0</v>
      </c>
    </row>
    <row r="3142" spans="1:25" ht="13.5" thickBot="1" x14ac:dyDescent="0.25">
      <c r="A3142" s="82">
        <f t="shared" si="86"/>
        <v>43481</v>
      </c>
      <c r="B3142" s="83">
        <v>0.34</v>
      </c>
      <c r="C3142" s="83">
        <v>1.39</v>
      </c>
      <c r="D3142" s="83">
        <v>1.54</v>
      </c>
      <c r="E3142" s="83">
        <v>0.54</v>
      </c>
      <c r="F3142" s="83">
        <v>0</v>
      </c>
      <c r="G3142" s="83">
        <v>0</v>
      </c>
      <c r="H3142" s="83">
        <v>0</v>
      </c>
      <c r="I3142" s="83">
        <v>0</v>
      </c>
      <c r="J3142" s="83">
        <v>0</v>
      </c>
      <c r="K3142" s="83">
        <v>0</v>
      </c>
      <c r="L3142" s="83">
        <v>0</v>
      </c>
      <c r="M3142" s="83">
        <v>0</v>
      </c>
      <c r="N3142" s="83">
        <v>0</v>
      </c>
      <c r="O3142" s="83">
        <v>0</v>
      </c>
      <c r="P3142" s="83">
        <v>0</v>
      </c>
      <c r="Q3142" s="83">
        <v>0</v>
      </c>
      <c r="R3142" s="83">
        <v>0</v>
      </c>
      <c r="S3142" s="83">
        <v>0</v>
      </c>
      <c r="T3142" s="83">
        <v>0</v>
      </c>
      <c r="U3142" s="83">
        <v>0</v>
      </c>
      <c r="V3142" s="83">
        <v>0</v>
      </c>
      <c r="W3142" s="83">
        <v>0</v>
      </c>
      <c r="X3142" s="83">
        <v>0</v>
      </c>
      <c r="Y3142" s="83">
        <v>0</v>
      </c>
    </row>
    <row r="3143" spans="1:25" ht="13.5" thickBot="1" x14ac:dyDescent="0.25">
      <c r="A3143" s="82">
        <f t="shared" si="86"/>
        <v>43482</v>
      </c>
      <c r="B3143" s="83">
        <v>0</v>
      </c>
      <c r="C3143" s="83">
        <v>22.33</v>
      </c>
      <c r="D3143" s="83">
        <v>41.87</v>
      </c>
      <c r="E3143" s="83">
        <v>4.4000000000000004</v>
      </c>
      <c r="F3143" s="83">
        <v>4.67</v>
      </c>
      <c r="G3143" s="83">
        <v>5.9</v>
      </c>
      <c r="H3143" s="83">
        <v>3.94</v>
      </c>
      <c r="I3143" s="83">
        <v>13.86</v>
      </c>
      <c r="J3143" s="83">
        <v>0</v>
      </c>
      <c r="K3143" s="83">
        <v>0</v>
      </c>
      <c r="L3143" s="83">
        <v>0</v>
      </c>
      <c r="M3143" s="83">
        <v>1.96</v>
      </c>
      <c r="N3143" s="83">
        <v>0.02</v>
      </c>
      <c r="O3143" s="83">
        <v>0</v>
      </c>
      <c r="P3143" s="83">
        <v>0</v>
      </c>
      <c r="Q3143" s="83">
        <v>0</v>
      </c>
      <c r="R3143" s="83">
        <v>0</v>
      </c>
      <c r="S3143" s="83">
        <v>0</v>
      </c>
      <c r="T3143" s="83">
        <v>0</v>
      </c>
      <c r="U3143" s="83">
        <v>0</v>
      </c>
      <c r="V3143" s="83">
        <v>0</v>
      </c>
      <c r="W3143" s="83">
        <v>0</v>
      </c>
      <c r="X3143" s="83">
        <v>0</v>
      </c>
      <c r="Y3143" s="83">
        <v>0</v>
      </c>
    </row>
    <row r="3144" spans="1:25" ht="13.5" thickBot="1" x14ac:dyDescent="0.25">
      <c r="A3144" s="82">
        <f t="shared" si="86"/>
        <v>43483</v>
      </c>
      <c r="B3144" s="83">
        <v>0</v>
      </c>
      <c r="C3144" s="83">
        <v>0</v>
      </c>
      <c r="D3144" s="83">
        <v>0</v>
      </c>
      <c r="E3144" s="83">
        <v>0</v>
      </c>
      <c r="F3144" s="83">
        <v>0</v>
      </c>
      <c r="G3144" s="83">
        <v>0</v>
      </c>
      <c r="H3144" s="83">
        <v>0</v>
      </c>
      <c r="I3144" s="83">
        <v>0</v>
      </c>
      <c r="J3144" s="83">
        <v>0</v>
      </c>
      <c r="K3144" s="83">
        <v>0</v>
      </c>
      <c r="L3144" s="83">
        <v>0</v>
      </c>
      <c r="M3144" s="83">
        <v>0.4</v>
      </c>
      <c r="N3144" s="83">
        <v>2.4300000000000002</v>
      </c>
      <c r="O3144" s="83">
        <v>1.46</v>
      </c>
      <c r="P3144" s="83">
        <v>0</v>
      </c>
      <c r="Q3144" s="83">
        <v>0</v>
      </c>
      <c r="R3144" s="83">
        <v>0</v>
      </c>
      <c r="S3144" s="83">
        <v>0</v>
      </c>
      <c r="T3144" s="83">
        <v>0</v>
      </c>
      <c r="U3144" s="83">
        <v>0</v>
      </c>
      <c r="V3144" s="83">
        <v>0</v>
      </c>
      <c r="W3144" s="83">
        <v>0</v>
      </c>
      <c r="X3144" s="83">
        <v>0</v>
      </c>
      <c r="Y3144" s="83">
        <v>0</v>
      </c>
    </row>
    <row r="3145" spans="1:25" ht="13.5" thickBot="1" x14ac:dyDescent="0.25">
      <c r="A3145" s="82">
        <f t="shared" si="86"/>
        <v>43484</v>
      </c>
      <c r="B3145" s="83">
        <v>0</v>
      </c>
      <c r="C3145" s="83">
        <v>44.45</v>
      </c>
      <c r="D3145" s="83">
        <v>1.92</v>
      </c>
      <c r="E3145" s="83">
        <v>19.77</v>
      </c>
      <c r="F3145" s="83">
        <v>18.77</v>
      </c>
      <c r="G3145" s="83">
        <v>1.03</v>
      </c>
      <c r="H3145" s="83">
        <v>0</v>
      </c>
      <c r="I3145" s="83">
        <v>0</v>
      </c>
      <c r="J3145" s="83">
        <v>1.61</v>
      </c>
      <c r="K3145" s="83">
        <v>0</v>
      </c>
      <c r="L3145" s="83">
        <v>0.19</v>
      </c>
      <c r="M3145" s="83">
        <v>0.04</v>
      </c>
      <c r="N3145" s="83">
        <v>3.22</v>
      </c>
      <c r="O3145" s="83">
        <v>0</v>
      </c>
      <c r="P3145" s="83">
        <v>0</v>
      </c>
      <c r="Q3145" s="83">
        <v>0</v>
      </c>
      <c r="R3145" s="83">
        <v>0</v>
      </c>
      <c r="S3145" s="83">
        <v>0</v>
      </c>
      <c r="T3145" s="83">
        <v>0</v>
      </c>
      <c r="U3145" s="83">
        <v>0</v>
      </c>
      <c r="V3145" s="83">
        <v>0</v>
      </c>
      <c r="W3145" s="83">
        <v>0</v>
      </c>
      <c r="X3145" s="83">
        <v>0</v>
      </c>
      <c r="Y3145" s="83">
        <v>0</v>
      </c>
    </row>
    <row r="3146" spans="1:25" ht="13.5" thickBot="1" x14ac:dyDescent="0.25">
      <c r="A3146" s="82">
        <f t="shared" si="86"/>
        <v>43485</v>
      </c>
      <c r="B3146" s="83">
        <v>3.42</v>
      </c>
      <c r="C3146" s="83">
        <v>1.39</v>
      </c>
      <c r="D3146" s="83">
        <v>0</v>
      </c>
      <c r="E3146" s="83">
        <v>0.08</v>
      </c>
      <c r="F3146" s="83">
        <v>0</v>
      </c>
      <c r="G3146" s="83">
        <v>0</v>
      </c>
      <c r="H3146" s="83">
        <v>0</v>
      </c>
      <c r="I3146" s="83">
        <v>0.13</v>
      </c>
      <c r="J3146" s="83">
        <v>0</v>
      </c>
      <c r="K3146" s="83">
        <v>0</v>
      </c>
      <c r="L3146" s="83">
        <v>0</v>
      </c>
      <c r="M3146" s="83">
        <v>0</v>
      </c>
      <c r="N3146" s="83">
        <v>0</v>
      </c>
      <c r="O3146" s="83">
        <v>0</v>
      </c>
      <c r="P3146" s="83">
        <v>0</v>
      </c>
      <c r="Q3146" s="83">
        <v>0</v>
      </c>
      <c r="R3146" s="83">
        <v>0</v>
      </c>
      <c r="S3146" s="83">
        <v>0</v>
      </c>
      <c r="T3146" s="83">
        <v>0</v>
      </c>
      <c r="U3146" s="83">
        <v>0</v>
      </c>
      <c r="V3146" s="83">
        <v>0</v>
      </c>
      <c r="W3146" s="83">
        <v>0</v>
      </c>
      <c r="X3146" s="83">
        <v>0</v>
      </c>
      <c r="Y3146" s="83">
        <v>0</v>
      </c>
    </row>
    <row r="3147" spans="1:25" ht="13.5" thickBot="1" x14ac:dyDescent="0.25">
      <c r="A3147" s="82">
        <f t="shared" si="86"/>
        <v>43486</v>
      </c>
      <c r="B3147" s="83">
        <v>0.8</v>
      </c>
      <c r="C3147" s="83">
        <v>0</v>
      </c>
      <c r="D3147" s="83">
        <v>0</v>
      </c>
      <c r="E3147" s="83">
        <v>3.96</v>
      </c>
      <c r="F3147" s="83">
        <v>0.06</v>
      </c>
      <c r="G3147" s="83">
        <v>0</v>
      </c>
      <c r="H3147" s="83">
        <v>0</v>
      </c>
      <c r="I3147" s="83">
        <v>1.44</v>
      </c>
      <c r="J3147" s="83">
        <v>0</v>
      </c>
      <c r="K3147" s="83">
        <v>0</v>
      </c>
      <c r="L3147" s="83">
        <v>0</v>
      </c>
      <c r="M3147" s="83">
        <v>0</v>
      </c>
      <c r="N3147" s="83">
        <v>9.06</v>
      </c>
      <c r="O3147" s="83">
        <v>0</v>
      </c>
      <c r="P3147" s="83">
        <v>0</v>
      </c>
      <c r="Q3147" s="83">
        <v>0</v>
      </c>
      <c r="R3147" s="83">
        <v>0</v>
      </c>
      <c r="S3147" s="83">
        <v>0</v>
      </c>
      <c r="T3147" s="83">
        <v>0</v>
      </c>
      <c r="U3147" s="83">
        <v>0</v>
      </c>
      <c r="V3147" s="83">
        <v>0</v>
      </c>
      <c r="W3147" s="83">
        <v>0</v>
      </c>
      <c r="X3147" s="83">
        <v>0</v>
      </c>
      <c r="Y3147" s="83">
        <v>0</v>
      </c>
    </row>
    <row r="3148" spans="1:25" ht="13.5" thickBot="1" x14ac:dyDescent="0.25">
      <c r="A3148" s="82">
        <f t="shared" si="86"/>
        <v>43487</v>
      </c>
      <c r="B3148" s="83">
        <v>2.2799999999999998</v>
      </c>
      <c r="C3148" s="83">
        <v>0</v>
      </c>
      <c r="D3148" s="83">
        <v>0.53</v>
      </c>
      <c r="E3148" s="83">
        <v>0</v>
      </c>
      <c r="F3148" s="83">
        <v>0</v>
      </c>
      <c r="G3148" s="83">
        <v>0</v>
      </c>
      <c r="H3148" s="83">
        <v>0</v>
      </c>
      <c r="I3148" s="83">
        <v>0.04</v>
      </c>
      <c r="J3148" s="83">
        <v>0</v>
      </c>
      <c r="K3148" s="83">
        <v>0</v>
      </c>
      <c r="L3148" s="83">
        <v>0</v>
      </c>
      <c r="M3148" s="83">
        <v>0</v>
      </c>
      <c r="N3148" s="83">
        <v>0</v>
      </c>
      <c r="O3148" s="83">
        <v>0</v>
      </c>
      <c r="P3148" s="83">
        <v>0</v>
      </c>
      <c r="Q3148" s="83">
        <v>0</v>
      </c>
      <c r="R3148" s="83">
        <v>0</v>
      </c>
      <c r="S3148" s="83">
        <v>0</v>
      </c>
      <c r="T3148" s="83">
        <v>0</v>
      </c>
      <c r="U3148" s="83">
        <v>0</v>
      </c>
      <c r="V3148" s="83">
        <v>0</v>
      </c>
      <c r="W3148" s="83">
        <v>0</v>
      </c>
      <c r="X3148" s="83">
        <v>0</v>
      </c>
      <c r="Y3148" s="83">
        <v>0</v>
      </c>
    </row>
    <row r="3149" spans="1:25" ht="13.5" thickBot="1" x14ac:dyDescent="0.25">
      <c r="A3149" s="82">
        <f t="shared" si="86"/>
        <v>43488</v>
      </c>
      <c r="B3149" s="83">
        <v>2.73</v>
      </c>
      <c r="C3149" s="83">
        <v>57.99</v>
      </c>
      <c r="D3149" s="83">
        <v>2.13</v>
      </c>
      <c r="E3149" s="83">
        <v>0</v>
      </c>
      <c r="F3149" s="83">
        <v>0</v>
      </c>
      <c r="G3149" s="83">
        <v>0</v>
      </c>
      <c r="H3149" s="83">
        <v>0</v>
      </c>
      <c r="I3149" s="83">
        <v>1.36</v>
      </c>
      <c r="J3149" s="83">
        <v>0</v>
      </c>
      <c r="K3149" s="83">
        <v>0</v>
      </c>
      <c r="L3149" s="83">
        <v>1.24</v>
      </c>
      <c r="M3149" s="83">
        <v>1.1299999999999999</v>
      </c>
      <c r="N3149" s="83">
        <v>0.02</v>
      </c>
      <c r="O3149" s="83">
        <v>2.0299999999999998</v>
      </c>
      <c r="P3149" s="83">
        <v>0.04</v>
      </c>
      <c r="Q3149" s="83">
        <v>0</v>
      </c>
      <c r="R3149" s="83">
        <v>4.6100000000000003</v>
      </c>
      <c r="S3149" s="83">
        <v>12.28</v>
      </c>
      <c r="T3149" s="83">
        <v>0</v>
      </c>
      <c r="U3149" s="83">
        <v>0</v>
      </c>
      <c r="V3149" s="83">
        <v>0</v>
      </c>
      <c r="W3149" s="83">
        <v>0</v>
      </c>
      <c r="X3149" s="83">
        <v>0</v>
      </c>
      <c r="Y3149" s="83">
        <v>0</v>
      </c>
    </row>
    <row r="3150" spans="1:25" ht="13.5" thickBot="1" x14ac:dyDescent="0.25">
      <c r="A3150" s="82">
        <f t="shared" si="86"/>
        <v>43489</v>
      </c>
      <c r="B3150" s="83">
        <v>50.8</v>
      </c>
      <c r="C3150" s="83">
        <v>0</v>
      </c>
      <c r="D3150" s="83">
        <v>80.069999999999993</v>
      </c>
      <c r="E3150" s="83">
        <v>0</v>
      </c>
      <c r="F3150" s="83">
        <v>0</v>
      </c>
      <c r="G3150" s="83">
        <v>0</v>
      </c>
      <c r="H3150" s="83">
        <v>0</v>
      </c>
      <c r="I3150" s="83">
        <v>41.66</v>
      </c>
      <c r="J3150" s="83">
        <v>0</v>
      </c>
      <c r="K3150" s="83">
        <v>41.99</v>
      </c>
      <c r="L3150" s="83">
        <v>44.37</v>
      </c>
      <c r="M3150" s="83">
        <v>47.31</v>
      </c>
      <c r="N3150" s="83">
        <v>0.59</v>
      </c>
      <c r="O3150" s="83">
        <v>0.59</v>
      </c>
      <c r="P3150" s="83">
        <v>0.4</v>
      </c>
      <c r="Q3150" s="83">
        <v>0</v>
      </c>
      <c r="R3150" s="83">
        <v>45.6</v>
      </c>
      <c r="S3150" s="83">
        <v>0</v>
      </c>
      <c r="T3150" s="83">
        <v>30.01</v>
      </c>
      <c r="U3150" s="83">
        <v>4.4400000000000004</v>
      </c>
      <c r="V3150" s="83">
        <v>0</v>
      </c>
      <c r="W3150" s="83">
        <v>0</v>
      </c>
      <c r="X3150" s="83">
        <v>0</v>
      </c>
      <c r="Y3150" s="83">
        <v>0</v>
      </c>
    </row>
    <row r="3151" spans="1:25" ht="13.5" thickBot="1" x14ac:dyDescent="0.25">
      <c r="A3151" s="82">
        <f t="shared" si="86"/>
        <v>43490</v>
      </c>
      <c r="B3151" s="83">
        <v>11.94</v>
      </c>
      <c r="C3151" s="83">
        <v>1.38</v>
      </c>
      <c r="D3151" s="83">
        <v>1.75</v>
      </c>
      <c r="E3151" s="83">
        <v>0.5</v>
      </c>
      <c r="F3151" s="83">
        <v>0.95</v>
      </c>
      <c r="G3151" s="83">
        <v>0</v>
      </c>
      <c r="H3151" s="83">
        <v>15.43</v>
      </c>
      <c r="I3151" s="83">
        <v>6</v>
      </c>
      <c r="J3151" s="83">
        <v>0.09</v>
      </c>
      <c r="K3151" s="83">
        <v>0.23</v>
      </c>
      <c r="L3151" s="83">
        <v>1.4</v>
      </c>
      <c r="M3151" s="83">
        <v>2.1800000000000002</v>
      </c>
      <c r="N3151" s="83">
        <v>0.7</v>
      </c>
      <c r="O3151" s="83">
        <v>0.44</v>
      </c>
      <c r="P3151" s="83">
        <v>0.15</v>
      </c>
      <c r="Q3151" s="83">
        <v>0.31</v>
      </c>
      <c r="R3151" s="83">
        <v>0</v>
      </c>
      <c r="S3151" s="83">
        <v>0</v>
      </c>
      <c r="T3151" s="83">
        <v>0</v>
      </c>
      <c r="U3151" s="83">
        <v>0</v>
      </c>
      <c r="V3151" s="83">
        <v>0</v>
      </c>
      <c r="W3151" s="83">
        <v>0</v>
      </c>
      <c r="X3151" s="83">
        <v>0</v>
      </c>
      <c r="Y3151" s="83">
        <v>0</v>
      </c>
    </row>
    <row r="3152" spans="1:25" ht="13.5" thickBot="1" x14ac:dyDescent="0.25">
      <c r="A3152" s="82">
        <f t="shared" si="86"/>
        <v>43491</v>
      </c>
      <c r="B3152" s="83">
        <v>49.88</v>
      </c>
      <c r="C3152" s="83">
        <v>2.5099999999999998</v>
      </c>
      <c r="D3152" s="83">
        <v>51.02</v>
      </c>
      <c r="E3152" s="83">
        <v>2.85</v>
      </c>
      <c r="F3152" s="83">
        <v>4.05</v>
      </c>
      <c r="G3152" s="83">
        <v>2.85</v>
      </c>
      <c r="H3152" s="83">
        <v>2.68</v>
      </c>
      <c r="I3152" s="83">
        <v>2.39</v>
      </c>
      <c r="J3152" s="83">
        <v>1.29</v>
      </c>
      <c r="K3152" s="83">
        <v>2.08</v>
      </c>
      <c r="L3152" s="83">
        <v>0.67</v>
      </c>
      <c r="M3152" s="83">
        <v>3.01</v>
      </c>
      <c r="N3152" s="83">
        <v>4.43</v>
      </c>
      <c r="O3152" s="83">
        <v>5.21</v>
      </c>
      <c r="P3152" s="83">
        <v>4.41</v>
      </c>
      <c r="Q3152" s="83">
        <v>5.78</v>
      </c>
      <c r="R3152" s="83">
        <v>0.14000000000000001</v>
      </c>
      <c r="S3152" s="83">
        <v>0</v>
      </c>
      <c r="T3152" s="83">
        <v>0</v>
      </c>
      <c r="U3152" s="83">
        <v>0</v>
      </c>
      <c r="V3152" s="83">
        <v>0</v>
      </c>
      <c r="W3152" s="83">
        <v>0</v>
      </c>
      <c r="X3152" s="83">
        <v>0</v>
      </c>
      <c r="Y3152" s="83">
        <v>0</v>
      </c>
    </row>
    <row r="3153" spans="1:25" ht="13.5" thickBot="1" x14ac:dyDescent="0.25">
      <c r="A3153" s="82">
        <f t="shared" si="86"/>
        <v>43492</v>
      </c>
      <c r="B3153" s="83">
        <v>3.13</v>
      </c>
      <c r="C3153" s="83">
        <v>23.16</v>
      </c>
      <c r="D3153" s="83">
        <v>40.36</v>
      </c>
      <c r="E3153" s="83">
        <v>0</v>
      </c>
      <c r="F3153" s="83">
        <v>0</v>
      </c>
      <c r="G3153" s="83">
        <v>0</v>
      </c>
      <c r="H3153" s="83">
        <v>0.87</v>
      </c>
      <c r="I3153" s="83">
        <v>2.88</v>
      </c>
      <c r="J3153" s="83">
        <v>3.4</v>
      </c>
      <c r="K3153" s="83">
        <v>0</v>
      </c>
      <c r="L3153" s="83">
        <v>3.23</v>
      </c>
      <c r="M3153" s="83">
        <v>4.54</v>
      </c>
      <c r="N3153" s="83">
        <v>1.34</v>
      </c>
      <c r="O3153" s="83">
        <v>1.54</v>
      </c>
      <c r="P3153" s="83">
        <v>0.08</v>
      </c>
      <c r="Q3153" s="83">
        <v>0</v>
      </c>
      <c r="R3153" s="83">
        <v>0</v>
      </c>
      <c r="S3153" s="83">
        <v>0</v>
      </c>
      <c r="T3153" s="83">
        <v>0</v>
      </c>
      <c r="U3153" s="83">
        <v>0</v>
      </c>
      <c r="V3153" s="83">
        <v>0</v>
      </c>
      <c r="W3153" s="83">
        <v>0</v>
      </c>
      <c r="X3153" s="83">
        <v>0</v>
      </c>
      <c r="Y3153" s="83">
        <v>0</v>
      </c>
    </row>
    <row r="3154" spans="1:25" ht="13.5" thickBot="1" x14ac:dyDescent="0.25">
      <c r="A3154" s="82">
        <f t="shared" si="86"/>
        <v>43493</v>
      </c>
      <c r="B3154" s="83">
        <v>49.08</v>
      </c>
      <c r="C3154" s="83">
        <v>2.02</v>
      </c>
      <c r="D3154" s="83">
        <v>3.16</v>
      </c>
      <c r="E3154" s="83">
        <v>2.2400000000000002</v>
      </c>
      <c r="F3154" s="83">
        <v>2.57</v>
      </c>
      <c r="G3154" s="83">
        <v>2.2999999999999998</v>
      </c>
      <c r="H3154" s="83">
        <v>3.03</v>
      </c>
      <c r="I3154" s="83">
        <v>3.6</v>
      </c>
      <c r="J3154" s="83">
        <v>1.03</v>
      </c>
      <c r="K3154" s="83">
        <v>1.4</v>
      </c>
      <c r="L3154" s="83">
        <v>3.51</v>
      </c>
      <c r="M3154" s="83">
        <v>5.37</v>
      </c>
      <c r="N3154" s="83">
        <v>34.24</v>
      </c>
      <c r="O3154" s="83">
        <v>40.659999999999997</v>
      </c>
      <c r="P3154" s="83">
        <v>15.73</v>
      </c>
      <c r="Q3154" s="83">
        <v>0.67</v>
      </c>
      <c r="R3154" s="83">
        <v>0</v>
      </c>
      <c r="S3154" s="83">
        <v>0</v>
      </c>
      <c r="T3154" s="83">
        <v>0</v>
      </c>
      <c r="U3154" s="83">
        <v>0</v>
      </c>
      <c r="V3154" s="83">
        <v>0</v>
      </c>
      <c r="W3154" s="83">
        <v>0</v>
      </c>
      <c r="X3154" s="83">
        <v>0</v>
      </c>
      <c r="Y3154" s="83">
        <v>0</v>
      </c>
    </row>
    <row r="3155" spans="1:25" ht="13.5" thickBot="1" x14ac:dyDescent="0.25">
      <c r="A3155" s="82">
        <f t="shared" si="86"/>
        <v>43494</v>
      </c>
      <c r="B3155" s="83">
        <v>0</v>
      </c>
      <c r="C3155" s="83">
        <v>0</v>
      </c>
      <c r="D3155" s="83">
        <v>0</v>
      </c>
      <c r="E3155" s="83">
        <v>0</v>
      </c>
      <c r="F3155" s="83">
        <v>2.16</v>
      </c>
      <c r="G3155" s="83">
        <v>0</v>
      </c>
      <c r="H3155" s="83">
        <v>0.22</v>
      </c>
      <c r="I3155" s="83">
        <v>19.510000000000002</v>
      </c>
      <c r="J3155" s="83">
        <v>17.100000000000001</v>
      </c>
      <c r="K3155" s="83">
        <v>0</v>
      </c>
      <c r="L3155" s="83">
        <v>0</v>
      </c>
      <c r="M3155" s="83">
        <v>1.35</v>
      </c>
      <c r="N3155" s="83">
        <v>0</v>
      </c>
      <c r="O3155" s="83">
        <v>0</v>
      </c>
      <c r="P3155" s="83">
        <v>0</v>
      </c>
      <c r="Q3155" s="83">
        <v>0</v>
      </c>
      <c r="R3155" s="83">
        <v>0</v>
      </c>
      <c r="S3155" s="83">
        <v>0</v>
      </c>
      <c r="T3155" s="83">
        <v>0</v>
      </c>
      <c r="U3155" s="83">
        <v>0</v>
      </c>
      <c r="V3155" s="83">
        <v>0</v>
      </c>
      <c r="W3155" s="83">
        <v>0</v>
      </c>
      <c r="X3155" s="83">
        <v>0</v>
      </c>
      <c r="Y3155" s="83">
        <v>0</v>
      </c>
    </row>
    <row r="3156" spans="1:25" ht="13.5" thickBot="1" x14ac:dyDescent="0.25">
      <c r="A3156" s="82">
        <f t="shared" si="86"/>
        <v>43495</v>
      </c>
      <c r="B3156" s="83">
        <v>53.69</v>
      </c>
      <c r="C3156" s="83">
        <v>0.88</v>
      </c>
      <c r="D3156" s="83">
        <v>10.84</v>
      </c>
      <c r="E3156" s="83">
        <v>0</v>
      </c>
      <c r="F3156" s="83">
        <v>20.81</v>
      </c>
      <c r="G3156" s="83">
        <v>0</v>
      </c>
      <c r="H3156" s="83">
        <v>0</v>
      </c>
      <c r="I3156" s="83">
        <v>2.15</v>
      </c>
      <c r="J3156" s="83">
        <v>0</v>
      </c>
      <c r="K3156" s="83">
        <v>0</v>
      </c>
      <c r="L3156" s="83">
        <v>0</v>
      </c>
      <c r="M3156" s="83">
        <v>3.33</v>
      </c>
      <c r="N3156" s="83">
        <v>0.37</v>
      </c>
      <c r="O3156" s="83">
        <v>0</v>
      </c>
      <c r="P3156" s="83">
        <v>0</v>
      </c>
      <c r="Q3156" s="83">
        <v>0</v>
      </c>
      <c r="R3156" s="83">
        <v>0</v>
      </c>
      <c r="S3156" s="83">
        <v>0</v>
      </c>
      <c r="T3156" s="83">
        <v>0</v>
      </c>
      <c r="U3156" s="83">
        <v>0</v>
      </c>
      <c r="V3156" s="83">
        <v>0</v>
      </c>
      <c r="W3156" s="83">
        <v>0</v>
      </c>
      <c r="X3156" s="83">
        <v>0</v>
      </c>
      <c r="Y3156" s="83">
        <v>0</v>
      </c>
    </row>
    <row r="3157" spans="1:25" ht="13.5" thickBot="1" x14ac:dyDescent="0.25">
      <c r="A3157" s="82">
        <f t="shared" si="86"/>
        <v>43496</v>
      </c>
      <c r="B3157" s="83">
        <v>0</v>
      </c>
      <c r="C3157" s="83">
        <v>0</v>
      </c>
      <c r="D3157" s="83">
        <v>0</v>
      </c>
      <c r="E3157" s="83">
        <v>0</v>
      </c>
      <c r="F3157" s="83">
        <v>26</v>
      </c>
      <c r="G3157" s="83">
        <v>0.15</v>
      </c>
      <c r="H3157" s="83">
        <v>0.34</v>
      </c>
      <c r="I3157" s="83">
        <v>2.4700000000000002</v>
      </c>
      <c r="J3157" s="83">
        <v>1.03</v>
      </c>
      <c r="K3157" s="83">
        <v>0</v>
      </c>
      <c r="L3157" s="83">
        <v>49.03</v>
      </c>
      <c r="M3157" s="83">
        <v>51.71</v>
      </c>
      <c r="N3157" s="83">
        <v>0.7</v>
      </c>
      <c r="O3157" s="83">
        <v>0.28999999999999998</v>
      </c>
      <c r="P3157" s="83">
        <v>0</v>
      </c>
      <c r="Q3157" s="83">
        <v>0</v>
      </c>
      <c r="R3157" s="83">
        <v>0.06</v>
      </c>
      <c r="S3157" s="83">
        <v>0</v>
      </c>
      <c r="T3157" s="83">
        <v>0</v>
      </c>
      <c r="U3157" s="83">
        <v>0</v>
      </c>
      <c r="V3157" s="83">
        <v>0</v>
      </c>
      <c r="W3157" s="83">
        <v>0</v>
      </c>
      <c r="X3157" s="83">
        <v>0</v>
      </c>
      <c r="Y3157" s="83">
        <v>0</v>
      </c>
    </row>
    <row r="3158" spans="1:25" ht="16.5" thickBot="1" x14ac:dyDescent="0.25">
      <c r="A3158" s="84"/>
      <c r="B3158" s="85"/>
      <c r="C3158" s="85"/>
      <c r="D3158" s="85"/>
      <c r="E3158" s="85"/>
      <c r="F3158" s="85"/>
      <c r="G3158" s="85"/>
      <c r="H3158" s="85"/>
      <c r="I3158" s="85"/>
      <c r="J3158" s="85"/>
      <c r="K3158" s="85"/>
      <c r="L3158" s="85"/>
      <c r="M3158" s="85"/>
      <c r="N3158" s="85"/>
      <c r="O3158" s="85"/>
      <c r="P3158" s="85"/>
      <c r="Q3158" s="85"/>
      <c r="R3158" s="85"/>
      <c r="S3158" s="85"/>
      <c r="T3158" s="85"/>
      <c r="U3158" s="85"/>
      <c r="V3158" s="85"/>
      <c r="W3158" s="85"/>
      <c r="X3158" s="85"/>
      <c r="Y3158" s="86"/>
    </row>
    <row r="3159" spans="1:25" s="64" customFormat="1" ht="20.25" x14ac:dyDescent="0.3">
      <c r="A3159" s="100" t="s">
        <v>164</v>
      </c>
    </row>
    <row r="3160" spans="1:25" ht="24" customHeight="1" thickBot="1" x14ac:dyDescent="0.3">
      <c r="A3160" s="87"/>
      <c r="B3160" s="88"/>
      <c r="C3160" s="88"/>
    </row>
    <row r="3161" spans="1:25" ht="16.5" customHeight="1" thickBot="1" x14ac:dyDescent="0.3">
      <c r="A3161" s="139" t="s">
        <v>64</v>
      </c>
      <c r="B3161" s="141" t="s">
        <v>141</v>
      </c>
      <c r="C3161" s="141"/>
      <c r="D3161" s="141"/>
      <c r="E3161" s="141"/>
      <c r="F3161" s="141"/>
      <c r="G3161" s="141"/>
      <c r="H3161" s="141"/>
      <c r="I3161" s="141"/>
      <c r="J3161" s="141"/>
      <c r="K3161" s="141"/>
      <c r="L3161" s="141"/>
      <c r="M3161" s="141"/>
      <c r="N3161" s="141"/>
      <c r="O3161" s="141"/>
      <c r="P3161" s="141"/>
      <c r="Q3161" s="141"/>
      <c r="R3161" s="141"/>
      <c r="S3161" s="141"/>
      <c r="T3161" s="141"/>
      <c r="U3161" s="141"/>
      <c r="V3161" s="141"/>
      <c r="W3161" s="141"/>
      <c r="X3161" s="141"/>
      <c r="Y3161" s="142"/>
    </row>
    <row r="3162" spans="1:25" ht="41.25" customHeight="1" thickBot="1" x14ac:dyDescent="0.25">
      <c r="A3162" s="140"/>
      <c r="B3162" s="81" t="s">
        <v>66</v>
      </c>
      <c r="C3162" s="81" t="s">
        <v>67</v>
      </c>
      <c r="D3162" s="81" t="s">
        <v>68</v>
      </c>
      <c r="E3162" s="81" t="s">
        <v>69</v>
      </c>
      <c r="F3162" s="81" t="s">
        <v>70</v>
      </c>
      <c r="G3162" s="81" t="s">
        <v>71</v>
      </c>
      <c r="H3162" s="81" t="s">
        <v>72</v>
      </c>
      <c r="I3162" s="81" t="s">
        <v>73</v>
      </c>
      <c r="J3162" s="81" t="s">
        <v>74</v>
      </c>
      <c r="K3162" s="81" t="s">
        <v>75</v>
      </c>
      <c r="L3162" s="81" t="s">
        <v>76</v>
      </c>
      <c r="M3162" s="81" t="s">
        <v>77</v>
      </c>
      <c r="N3162" s="81" t="s">
        <v>78</v>
      </c>
      <c r="O3162" s="81" t="s">
        <v>79</v>
      </c>
      <c r="P3162" s="81" t="s">
        <v>80</v>
      </c>
      <c r="Q3162" s="81" t="s">
        <v>81</v>
      </c>
      <c r="R3162" s="81" t="s">
        <v>82</v>
      </c>
      <c r="S3162" s="81" t="s">
        <v>83</v>
      </c>
      <c r="T3162" s="81" t="s">
        <v>84</v>
      </c>
      <c r="U3162" s="81" t="s">
        <v>85</v>
      </c>
      <c r="V3162" s="81" t="s">
        <v>86</v>
      </c>
      <c r="W3162" s="81" t="s">
        <v>87</v>
      </c>
      <c r="X3162" s="81" t="s">
        <v>88</v>
      </c>
      <c r="Y3162" s="81" t="s">
        <v>89</v>
      </c>
    </row>
    <row r="3163" spans="1:25" ht="13.5" thickBot="1" x14ac:dyDescent="0.25">
      <c r="A3163" s="82">
        <f>A3127</f>
        <v>43466</v>
      </c>
      <c r="B3163" s="83">
        <v>891.06</v>
      </c>
      <c r="C3163" s="83">
        <v>907.85</v>
      </c>
      <c r="D3163" s="83">
        <v>8.74</v>
      </c>
      <c r="E3163" s="83">
        <v>7.92</v>
      </c>
      <c r="F3163" s="83">
        <v>9.02</v>
      </c>
      <c r="G3163" s="83">
        <v>15.76</v>
      </c>
      <c r="H3163" s="83">
        <v>13.64</v>
      </c>
      <c r="I3163" s="83">
        <v>11.21</v>
      </c>
      <c r="J3163" s="83">
        <v>12.86</v>
      </c>
      <c r="K3163" s="83">
        <v>10.99</v>
      </c>
      <c r="L3163" s="83">
        <v>15.27</v>
      </c>
      <c r="M3163" s="83">
        <v>14.03</v>
      </c>
      <c r="N3163" s="83">
        <v>806.18</v>
      </c>
      <c r="O3163" s="83">
        <v>806.65</v>
      </c>
      <c r="P3163" s="83">
        <v>818.53</v>
      </c>
      <c r="Q3163" s="83">
        <v>816.74</v>
      </c>
      <c r="R3163" s="83">
        <v>806.99</v>
      </c>
      <c r="S3163" s="83">
        <v>823.92</v>
      </c>
      <c r="T3163" s="83">
        <v>811.46</v>
      </c>
      <c r="U3163" s="83">
        <v>817.58</v>
      </c>
      <c r="V3163" s="83">
        <v>40.770000000000003</v>
      </c>
      <c r="W3163" s="83">
        <v>47.75</v>
      </c>
      <c r="X3163" s="83">
        <v>401.96</v>
      </c>
      <c r="Y3163" s="83">
        <v>15.65</v>
      </c>
    </row>
    <row r="3164" spans="1:25" ht="13.5" thickBot="1" x14ac:dyDescent="0.25">
      <c r="A3164" s="82">
        <f t="shared" ref="A3164:A3193" si="87">A3128</f>
        <v>43467</v>
      </c>
      <c r="B3164" s="83">
        <v>3.8</v>
      </c>
      <c r="C3164" s="83">
        <v>2.5099999999999998</v>
      </c>
      <c r="D3164" s="83">
        <v>3.15</v>
      </c>
      <c r="E3164" s="83">
        <v>0.39</v>
      </c>
      <c r="F3164" s="83">
        <v>337.98</v>
      </c>
      <c r="G3164" s="83">
        <v>5.0999999999999996</v>
      </c>
      <c r="H3164" s="83">
        <v>3.62</v>
      </c>
      <c r="I3164" s="83">
        <v>0.67</v>
      </c>
      <c r="J3164" s="83">
        <v>3.63</v>
      </c>
      <c r="K3164" s="83">
        <v>3.33</v>
      </c>
      <c r="L3164" s="83">
        <v>3.33</v>
      </c>
      <c r="M3164" s="83">
        <v>1.79</v>
      </c>
      <c r="N3164" s="83">
        <v>5.41</v>
      </c>
      <c r="O3164" s="83">
        <v>345.54</v>
      </c>
      <c r="P3164" s="83">
        <v>4.8499999999999996</v>
      </c>
      <c r="Q3164" s="83">
        <v>6.05</v>
      </c>
      <c r="R3164" s="83">
        <v>8.24</v>
      </c>
      <c r="S3164" s="83">
        <v>8.16</v>
      </c>
      <c r="T3164" s="83">
        <v>8.86</v>
      </c>
      <c r="U3164" s="83">
        <v>14.42</v>
      </c>
      <c r="V3164" s="83">
        <v>12.32</v>
      </c>
      <c r="W3164" s="83">
        <v>14.42</v>
      </c>
      <c r="X3164" s="83">
        <v>11.85</v>
      </c>
      <c r="Y3164" s="83">
        <v>13.97</v>
      </c>
    </row>
    <row r="3165" spans="1:25" ht="13.5" thickBot="1" x14ac:dyDescent="0.25">
      <c r="A3165" s="82">
        <f t="shared" si="87"/>
        <v>43468</v>
      </c>
      <c r="B3165" s="83">
        <v>2.91</v>
      </c>
      <c r="C3165" s="83">
        <v>7.22</v>
      </c>
      <c r="D3165" s="83">
        <v>316.19</v>
      </c>
      <c r="E3165" s="83">
        <v>1.34</v>
      </c>
      <c r="F3165" s="83">
        <v>3.54</v>
      </c>
      <c r="G3165" s="83">
        <v>2.25</v>
      </c>
      <c r="H3165" s="83">
        <v>3.09</v>
      </c>
      <c r="I3165" s="83">
        <v>0.12</v>
      </c>
      <c r="J3165" s="83">
        <v>0.04</v>
      </c>
      <c r="K3165" s="83">
        <v>0.06</v>
      </c>
      <c r="L3165" s="83">
        <v>0.05</v>
      </c>
      <c r="M3165" s="83">
        <v>0</v>
      </c>
      <c r="N3165" s="83">
        <v>0</v>
      </c>
      <c r="O3165" s="83">
        <v>3.75</v>
      </c>
      <c r="P3165" s="83">
        <v>3.41</v>
      </c>
      <c r="Q3165" s="83">
        <v>0.37</v>
      </c>
      <c r="R3165" s="83">
        <v>323.74</v>
      </c>
      <c r="S3165" s="83">
        <v>309.85000000000002</v>
      </c>
      <c r="T3165" s="83">
        <v>789</v>
      </c>
      <c r="U3165" s="83">
        <v>0</v>
      </c>
      <c r="V3165" s="83">
        <v>0</v>
      </c>
      <c r="W3165" s="83">
        <v>0</v>
      </c>
      <c r="X3165" s="83">
        <v>1.93</v>
      </c>
      <c r="Y3165" s="83">
        <v>0</v>
      </c>
    </row>
    <row r="3166" spans="1:25" ht="13.5" thickBot="1" x14ac:dyDescent="0.25">
      <c r="A3166" s="82">
        <f t="shared" si="87"/>
        <v>43469</v>
      </c>
      <c r="B3166" s="83">
        <v>0</v>
      </c>
      <c r="C3166" s="83">
        <v>0</v>
      </c>
      <c r="D3166" s="83">
        <v>0</v>
      </c>
      <c r="E3166" s="83">
        <v>0</v>
      </c>
      <c r="F3166" s="83">
        <v>0</v>
      </c>
      <c r="G3166" s="83">
        <v>1.34</v>
      </c>
      <c r="H3166" s="83">
        <v>0.03</v>
      </c>
      <c r="I3166" s="83">
        <v>0.19</v>
      </c>
      <c r="J3166" s="83">
        <v>1.56</v>
      </c>
      <c r="K3166" s="83">
        <v>2.8</v>
      </c>
      <c r="L3166" s="83">
        <v>2.72</v>
      </c>
      <c r="M3166" s="83">
        <v>344.02</v>
      </c>
      <c r="N3166" s="83">
        <v>0.22</v>
      </c>
      <c r="O3166" s="83">
        <v>3.36</v>
      </c>
      <c r="P3166" s="83">
        <v>3.44</v>
      </c>
      <c r="Q3166" s="83">
        <v>5.93</v>
      </c>
      <c r="R3166" s="83">
        <v>815.99</v>
      </c>
      <c r="S3166" s="83">
        <v>332.27</v>
      </c>
      <c r="T3166" s="83">
        <v>343.88</v>
      </c>
      <c r="U3166" s="83">
        <v>1.24</v>
      </c>
      <c r="V3166" s="83">
        <v>4.08</v>
      </c>
      <c r="W3166" s="83">
        <v>4.74</v>
      </c>
      <c r="X3166" s="83">
        <v>20.73</v>
      </c>
      <c r="Y3166" s="83">
        <v>315.14999999999998</v>
      </c>
    </row>
    <row r="3167" spans="1:25" ht="13.5" thickBot="1" x14ac:dyDescent="0.25">
      <c r="A3167" s="82">
        <f t="shared" si="87"/>
        <v>43470</v>
      </c>
      <c r="B3167" s="83">
        <v>0</v>
      </c>
      <c r="C3167" s="83">
        <v>0</v>
      </c>
      <c r="D3167" s="83">
        <v>0</v>
      </c>
      <c r="E3167" s="83">
        <v>0</v>
      </c>
      <c r="F3167" s="83">
        <v>0.64</v>
      </c>
      <c r="G3167" s="83">
        <v>5.0999999999999996</v>
      </c>
      <c r="H3167" s="83">
        <v>5.49</v>
      </c>
      <c r="I3167" s="83">
        <v>0.87</v>
      </c>
      <c r="J3167" s="83">
        <v>1.34</v>
      </c>
      <c r="K3167" s="83">
        <v>340.21</v>
      </c>
      <c r="L3167" s="83">
        <v>0.87</v>
      </c>
      <c r="M3167" s="83">
        <v>2.37</v>
      </c>
      <c r="N3167" s="83">
        <v>33.700000000000003</v>
      </c>
      <c r="O3167" s="83">
        <v>32.799999999999997</v>
      </c>
      <c r="P3167" s="83">
        <v>36.79</v>
      </c>
      <c r="Q3167" s="83">
        <v>4.7300000000000004</v>
      </c>
      <c r="R3167" s="83">
        <v>822.48</v>
      </c>
      <c r="S3167" s="83">
        <v>338.05</v>
      </c>
      <c r="T3167" s="83">
        <v>0.49</v>
      </c>
      <c r="U3167" s="83">
        <v>4.1399999999999997</v>
      </c>
      <c r="V3167" s="83">
        <v>3.44</v>
      </c>
      <c r="W3167" s="83">
        <v>5.28</v>
      </c>
      <c r="X3167" s="83">
        <v>7.92</v>
      </c>
      <c r="Y3167" s="83">
        <v>103.72</v>
      </c>
    </row>
    <row r="3168" spans="1:25" ht="13.5" thickBot="1" x14ac:dyDescent="0.25">
      <c r="A3168" s="82">
        <f t="shared" si="87"/>
        <v>43471</v>
      </c>
      <c r="B3168" s="83">
        <v>1.31</v>
      </c>
      <c r="C3168" s="83">
        <v>2.91</v>
      </c>
      <c r="D3168" s="83">
        <v>2.39</v>
      </c>
      <c r="E3168" s="83">
        <v>0</v>
      </c>
      <c r="F3168" s="83">
        <v>0</v>
      </c>
      <c r="G3168" s="83">
        <v>1.05</v>
      </c>
      <c r="H3168" s="83">
        <v>5.76</v>
      </c>
      <c r="I3168" s="83">
        <v>2.2799999999999998</v>
      </c>
      <c r="J3168" s="83">
        <v>2.94</v>
      </c>
      <c r="K3168" s="83">
        <v>8.51</v>
      </c>
      <c r="L3168" s="83">
        <v>6.06</v>
      </c>
      <c r="M3168" s="83">
        <v>11.99</v>
      </c>
      <c r="N3168" s="83">
        <v>11.08</v>
      </c>
      <c r="O3168" s="83">
        <v>6.74</v>
      </c>
      <c r="P3168" s="83">
        <v>6.84</v>
      </c>
      <c r="Q3168" s="83">
        <v>8.83</v>
      </c>
      <c r="R3168" s="83">
        <v>16.88</v>
      </c>
      <c r="S3168" s="83">
        <v>18.89</v>
      </c>
      <c r="T3168" s="83">
        <v>341.47</v>
      </c>
      <c r="U3168" s="83">
        <v>26.68</v>
      </c>
      <c r="V3168" s="83">
        <v>46.95</v>
      </c>
      <c r="W3168" s="83">
        <v>36.18</v>
      </c>
      <c r="X3168" s="83">
        <v>124.62</v>
      </c>
      <c r="Y3168" s="83">
        <v>904.57</v>
      </c>
    </row>
    <row r="3169" spans="1:25" ht="13.5" thickBot="1" x14ac:dyDescent="0.25">
      <c r="A3169" s="82">
        <f t="shared" si="87"/>
        <v>43472</v>
      </c>
      <c r="B3169" s="83">
        <v>0</v>
      </c>
      <c r="C3169" s="83">
        <v>0</v>
      </c>
      <c r="D3169" s="83">
        <v>0.01</v>
      </c>
      <c r="E3169" s="83">
        <v>0</v>
      </c>
      <c r="F3169" s="83">
        <v>0.89</v>
      </c>
      <c r="G3169" s="83">
        <v>0</v>
      </c>
      <c r="H3169" s="83">
        <v>0.09</v>
      </c>
      <c r="I3169" s="83">
        <v>0.39</v>
      </c>
      <c r="J3169" s="83">
        <v>0.04</v>
      </c>
      <c r="K3169" s="83">
        <v>0.1</v>
      </c>
      <c r="L3169" s="83">
        <v>2.08</v>
      </c>
      <c r="M3169" s="83">
        <v>0</v>
      </c>
      <c r="N3169" s="83">
        <v>0</v>
      </c>
      <c r="O3169" s="83">
        <v>0.89</v>
      </c>
      <c r="P3169" s="83">
        <v>35.43</v>
      </c>
      <c r="Q3169" s="83">
        <v>4.75</v>
      </c>
      <c r="R3169" s="83">
        <v>355.63</v>
      </c>
      <c r="S3169" s="83">
        <v>355.46</v>
      </c>
      <c r="T3169" s="83">
        <v>839.17</v>
      </c>
      <c r="U3169" s="83">
        <v>346.7</v>
      </c>
      <c r="V3169" s="83">
        <v>8.83</v>
      </c>
      <c r="W3169" s="83">
        <v>8.02</v>
      </c>
      <c r="X3169" s="83">
        <v>7.15</v>
      </c>
      <c r="Y3169" s="83">
        <v>12.61</v>
      </c>
    </row>
    <row r="3170" spans="1:25" ht="13.5" thickBot="1" x14ac:dyDescent="0.25">
      <c r="A3170" s="82">
        <f t="shared" si="87"/>
        <v>43473</v>
      </c>
      <c r="B3170" s="83">
        <v>0.03</v>
      </c>
      <c r="C3170" s="83">
        <v>2.65</v>
      </c>
      <c r="D3170" s="83">
        <v>7.0000000000000007E-2</v>
      </c>
      <c r="E3170" s="83">
        <v>0.01</v>
      </c>
      <c r="F3170" s="83">
        <v>0.36</v>
      </c>
      <c r="G3170" s="83">
        <v>2.68</v>
      </c>
      <c r="H3170" s="83">
        <v>5.13</v>
      </c>
      <c r="I3170" s="83">
        <v>6.52</v>
      </c>
      <c r="J3170" s="83">
        <v>13.54</v>
      </c>
      <c r="K3170" s="83">
        <v>9.61</v>
      </c>
      <c r="L3170" s="83">
        <v>4.8499999999999996</v>
      </c>
      <c r="M3170" s="83">
        <v>1.63</v>
      </c>
      <c r="N3170" s="83">
        <v>33.979999999999997</v>
      </c>
      <c r="O3170" s="83">
        <v>35.17</v>
      </c>
      <c r="P3170" s="83">
        <v>37.049999999999997</v>
      </c>
      <c r="Q3170" s="83">
        <v>6.94</v>
      </c>
      <c r="R3170" s="83">
        <v>7.13</v>
      </c>
      <c r="S3170" s="83">
        <v>13.23</v>
      </c>
      <c r="T3170" s="83">
        <v>355.21</v>
      </c>
      <c r="U3170" s="83">
        <v>355.14</v>
      </c>
      <c r="V3170" s="83">
        <v>340.53</v>
      </c>
      <c r="W3170" s="83">
        <v>147.26</v>
      </c>
      <c r="X3170" s="83">
        <v>365.77</v>
      </c>
      <c r="Y3170" s="83">
        <v>152.80000000000001</v>
      </c>
    </row>
    <row r="3171" spans="1:25" ht="13.5" thickBot="1" x14ac:dyDescent="0.25">
      <c r="A3171" s="82">
        <f t="shared" si="87"/>
        <v>43474</v>
      </c>
      <c r="B3171" s="83">
        <v>360.51</v>
      </c>
      <c r="C3171" s="83">
        <v>3.71</v>
      </c>
      <c r="D3171" s="83">
        <v>3.38</v>
      </c>
      <c r="E3171" s="83">
        <v>1.72</v>
      </c>
      <c r="F3171" s="83">
        <v>2.16</v>
      </c>
      <c r="G3171" s="83">
        <v>12.28</v>
      </c>
      <c r="H3171" s="83">
        <v>7.07</v>
      </c>
      <c r="I3171" s="83">
        <v>351.62</v>
      </c>
      <c r="J3171" s="83">
        <v>79.290000000000006</v>
      </c>
      <c r="K3171" s="83">
        <v>61.88</v>
      </c>
      <c r="L3171" s="83">
        <v>842.11</v>
      </c>
      <c r="M3171" s="83">
        <v>152.43</v>
      </c>
      <c r="N3171" s="83">
        <v>61.66</v>
      </c>
      <c r="O3171" s="83">
        <v>48.61</v>
      </c>
      <c r="P3171" s="83">
        <v>61.38</v>
      </c>
      <c r="Q3171" s="83">
        <v>87.42</v>
      </c>
      <c r="R3171" s="83">
        <v>218.83</v>
      </c>
      <c r="S3171" s="83">
        <v>367.72</v>
      </c>
      <c r="T3171" s="83">
        <v>329.1</v>
      </c>
      <c r="U3171" s="83">
        <v>375.17</v>
      </c>
      <c r="V3171" s="83">
        <v>375.37</v>
      </c>
      <c r="W3171" s="83">
        <v>331.76</v>
      </c>
      <c r="X3171" s="83">
        <v>362.69</v>
      </c>
      <c r="Y3171" s="83">
        <v>909.98</v>
      </c>
    </row>
    <row r="3172" spans="1:25" ht="13.5" thickBot="1" x14ac:dyDescent="0.25">
      <c r="A3172" s="82">
        <f t="shared" si="87"/>
        <v>43475</v>
      </c>
      <c r="B3172" s="83">
        <v>787.57</v>
      </c>
      <c r="C3172" s="83">
        <v>4.5199999999999996</v>
      </c>
      <c r="D3172" s="83">
        <v>2.52</v>
      </c>
      <c r="E3172" s="83">
        <v>1.65</v>
      </c>
      <c r="F3172" s="83">
        <v>5.04</v>
      </c>
      <c r="G3172" s="83">
        <v>7.07</v>
      </c>
      <c r="H3172" s="83">
        <v>8.08</v>
      </c>
      <c r="I3172" s="83">
        <v>2.29</v>
      </c>
      <c r="J3172" s="83">
        <v>5.41</v>
      </c>
      <c r="K3172" s="83">
        <v>4.53</v>
      </c>
      <c r="L3172" s="83">
        <v>3.01</v>
      </c>
      <c r="M3172" s="83">
        <v>5.69</v>
      </c>
      <c r="N3172" s="83">
        <v>867.12</v>
      </c>
      <c r="O3172" s="83">
        <v>839.56</v>
      </c>
      <c r="P3172" s="83">
        <v>381.47</v>
      </c>
      <c r="Q3172" s="83">
        <v>862.53</v>
      </c>
      <c r="R3172" s="83">
        <v>818.18</v>
      </c>
      <c r="S3172" s="83">
        <v>827.57</v>
      </c>
      <c r="T3172" s="83">
        <v>349.12</v>
      </c>
      <c r="U3172" s="83">
        <v>346.85</v>
      </c>
      <c r="V3172" s="83">
        <v>115.72</v>
      </c>
      <c r="W3172" s="83">
        <v>146.91</v>
      </c>
      <c r="X3172" s="83">
        <v>378.01</v>
      </c>
      <c r="Y3172" s="83">
        <v>916.2</v>
      </c>
    </row>
    <row r="3173" spans="1:25" ht="13.5" thickBot="1" x14ac:dyDescent="0.25">
      <c r="A3173" s="82">
        <f t="shared" si="87"/>
        <v>43476</v>
      </c>
      <c r="B3173" s="83">
        <v>0</v>
      </c>
      <c r="C3173" s="83">
        <v>0</v>
      </c>
      <c r="D3173" s="83">
        <v>0</v>
      </c>
      <c r="E3173" s="83">
        <v>0</v>
      </c>
      <c r="F3173" s="83">
        <v>0.18</v>
      </c>
      <c r="G3173" s="83">
        <v>382.26</v>
      </c>
      <c r="H3173" s="83">
        <v>366.85</v>
      </c>
      <c r="I3173" s="83">
        <v>0</v>
      </c>
      <c r="J3173" s="83">
        <v>378.79</v>
      </c>
      <c r="K3173" s="83">
        <v>801.14</v>
      </c>
      <c r="L3173" s="83">
        <v>347.84</v>
      </c>
      <c r="M3173" s="83">
        <v>1.66</v>
      </c>
      <c r="N3173" s="83">
        <v>0.56000000000000005</v>
      </c>
      <c r="O3173" s="83">
        <v>0.26</v>
      </c>
      <c r="P3173" s="83">
        <v>1.78</v>
      </c>
      <c r="Q3173" s="83">
        <v>386.65</v>
      </c>
      <c r="R3173" s="83">
        <v>349.81</v>
      </c>
      <c r="S3173" s="83">
        <v>346.37</v>
      </c>
      <c r="T3173" s="83">
        <v>348.88</v>
      </c>
      <c r="U3173" s="83">
        <v>6.53</v>
      </c>
      <c r="V3173" s="83">
        <v>11.8</v>
      </c>
      <c r="W3173" s="83">
        <v>45.62</v>
      </c>
      <c r="X3173" s="83">
        <v>71.53</v>
      </c>
      <c r="Y3173" s="83">
        <v>113.44</v>
      </c>
    </row>
    <row r="3174" spans="1:25" ht="13.5" thickBot="1" x14ac:dyDescent="0.25">
      <c r="A3174" s="82">
        <f t="shared" si="87"/>
        <v>43477</v>
      </c>
      <c r="B3174" s="83">
        <v>0</v>
      </c>
      <c r="C3174" s="83">
        <v>0</v>
      </c>
      <c r="D3174" s="83">
        <v>0</v>
      </c>
      <c r="E3174" s="83">
        <v>0</v>
      </c>
      <c r="F3174" s="83">
        <v>0</v>
      </c>
      <c r="G3174" s="83">
        <v>0.54</v>
      </c>
      <c r="H3174" s="83">
        <v>380.05</v>
      </c>
      <c r="I3174" s="83">
        <v>366.97</v>
      </c>
      <c r="J3174" s="83">
        <v>366.31</v>
      </c>
      <c r="K3174" s="83">
        <v>370.05</v>
      </c>
      <c r="L3174" s="83">
        <v>352.44</v>
      </c>
      <c r="M3174" s="83">
        <v>0</v>
      </c>
      <c r="N3174" s="83">
        <v>377.11</v>
      </c>
      <c r="O3174" s="83">
        <v>878.65</v>
      </c>
      <c r="P3174" s="83">
        <v>858.66</v>
      </c>
      <c r="Q3174" s="83">
        <v>872.67</v>
      </c>
      <c r="R3174" s="83">
        <v>841.76</v>
      </c>
      <c r="S3174" s="83">
        <v>825.62</v>
      </c>
      <c r="T3174" s="83">
        <v>5.15</v>
      </c>
      <c r="U3174" s="83">
        <v>12.79</v>
      </c>
      <c r="V3174" s="83">
        <v>344.03</v>
      </c>
      <c r="W3174" s="83">
        <v>7.53</v>
      </c>
      <c r="X3174" s="83">
        <v>865.88</v>
      </c>
      <c r="Y3174" s="83">
        <v>380.99</v>
      </c>
    </row>
    <row r="3175" spans="1:25" ht="13.5" thickBot="1" x14ac:dyDescent="0.25">
      <c r="A3175" s="82">
        <f t="shared" si="87"/>
        <v>43478</v>
      </c>
      <c r="B3175" s="83">
        <v>0</v>
      </c>
      <c r="C3175" s="83">
        <v>0</v>
      </c>
      <c r="D3175" s="83">
        <v>0</v>
      </c>
      <c r="E3175" s="83">
        <v>1.52</v>
      </c>
      <c r="F3175" s="83">
        <v>2.19</v>
      </c>
      <c r="G3175" s="83">
        <v>2.33</v>
      </c>
      <c r="H3175" s="83">
        <v>7.71</v>
      </c>
      <c r="I3175" s="83">
        <v>7.67</v>
      </c>
      <c r="J3175" s="83">
        <v>10.51</v>
      </c>
      <c r="K3175" s="83">
        <v>8.84</v>
      </c>
      <c r="L3175" s="83">
        <v>7.76</v>
      </c>
      <c r="M3175" s="83">
        <v>7.74</v>
      </c>
      <c r="N3175" s="83">
        <v>4.68</v>
      </c>
      <c r="O3175" s="83">
        <v>6.77</v>
      </c>
      <c r="P3175" s="83">
        <v>9.41</v>
      </c>
      <c r="Q3175" s="83">
        <v>7.3</v>
      </c>
      <c r="R3175" s="83">
        <v>10.79</v>
      </c>
      <c r="S3175" s="83">
        <v>26.16</v>
      </c>
      <c r="T3175" s="83">
        <v>82.73</v>
      </c>
      <c r="U3175" s="83">
        <v>87.87</v>
      </c>
      <c r="V3175" s="83">
        <v>206.65</v>
      </c>
      <c r="W3175" s="83">
        <v>39.65</v>
      </c>
      <c r="X3175" s="83">
        <v>383.56</v>
      </c>
      <c r="Y3175" s="83">
        <v>670.12</v>
      </c>
    </row>
    <row r="3176" spans="1:25" ht="13.5" thickBot="1" x14ac:dyDescent="0.25">
      <c r="A3176" s="82">
        <f t="shared" si="87"/>
        <v>43479</v>
      </c>
      <c r="B3176" s="83">
        <v>7.82</v>
      </c>
      <c r="C3176" s="83">
        <v>9.82</v>
      </c>
      <c r="D3176" s="83">
        <v>872.53</v>
      </c>
      <c r="E3176" s="83">
        <v>33.729999999999997</v>
      </c>
      <c r="F3176" s="83">
        <v>877.86</v>
      </c>
      <c r="G3176" s="83">
        <v>380.06</v>
      </c>
      <c r="H3176" s="83">
        <v>886.96</v>
      </c>
      <c r="I3176" s="83">
        <v>372.34</v>
      </c>
      <c r="J3176" s="83">
        <v>856.5</v>
      </c>
      <c r="K3176" s="83">
        <v>343.66</v>
      </c>
      <c r="L3176" s="83">
        <v>89.63</v>
      </c>
      <c r="M3176" s="83">
        <v>89.48</v>
      </c>
      <c r="N3176" s="83">
        <v>138.57</v>
      </c>
      <c r="O3176" s="83">
        <v>95.21</v>
      </c>
      <c r="P3176" s="83">
        <v>94.44</v>
      </c>
      <c r="Q3176" s="83">
        <v>894.23</v>
      </c>
      <c r="R3176" s="83">
        <v>226.51</v>
      </c>
      <c r="S3176" s="83">
        <v>225.87</v>
      </c>
      <c r="T3176" s="83">
        <v>179.07</v>
      </c>
      <c r="U3176" s="83">
        <v>163.95</v>
      </c>
      <c r="V3176" s="83">
        <v>378.82</v>
      </c>
      <c r="W3176" s="83">
        <v>365.83</v>
      </c>
      <c r="X3176" s="83">
        <v>379.77</v>
      </c>
      <c r="Y3176" s="83">
        <v>912.76</v>
      </c>
    </row>
    <row r="3177" spans="1:25" ht="13.5" thickBot="1" x14ac:dyDescent="0.25">
      <c r="A3177" s="82">
        <f t="shared" si="87"/>
        <v>43480</v>
      </c>
      <c r="B3177" s="83">
        <v>357.04</v>
      </c>
      <c r="C3177" s="83">
        <v>30.82</v>
      </c>
      <c r="D3177" s="83">
        <v>39.950000000000003</v>
      </c>
      <c r="E3177" s="83">
        <v>26.45</v>
      </c>
      <c r="F3177" s="83">
        <v>18.93</v>
      </c>
      <c r="G3177" s="83">
        <v>31.62</v>
      </c>
      <c r="H3177" s="83">
        <v>70.81</v>
      </c>
      <c r="I3177" s="83">
        <v>63.69</v>
      </c>
      <c r="J3177" s="83">
        <v>77.290000000000006</v>
      </c>
      <c r="K3177" s="83">
        <v>71.91</v>
      </c>
      <c r="L3177" s="83">
        <v>112.68</v>
      </c>
      <c r="M3177" s="83">
        <v>114.59</v>
      </c>
      <c r="N3177" s="83">
        <v>46.06</v>
      </c>
      <c r="O3177" s="83">
        <v>405.6</v>
      </c>
      <c r="P3177" s="83">
        <v>176.25</v>
      </c>
      <c r="Q3177" s="83">
        <v>407.61</v>
      </c>
      <c r="R3177" s="83">
        <v>409.44</v>
      </c>
      <c r="S3177" s="83">
        <v>863.48</v>
      </c>
      <c r="T3177" s="83">
        <v>381.16</v>
      </c>
      <c r="U3177" s="83">
        <v>396.56</v>
      </c>
      <c r="V3177" s="83">
        <v>389.74</v>
      </c>
      <c r="W3177" s="83">
        <v>389.23</v>
      </c>
      <c r="X3177" s="83">
        <v>421.76</v>
      </c>
      <c r="Y3177" s="83">
        <v>397.35</v>
      </c>
    </row>
    <row r="3178" spans="1:25" ht="13.5" thickBot="1" x14ac:dyDescent="0.25">
      <c r="A3178" s="82">
        <f t="shared" si="87"/>
        <v>43481</v>
      </c>
      <c r="B3178" s="83">
        <v>5.23</v>
      </c>
      <c r="C3178" s="83">
        <v>0.71</v>
      </c>
      <c r="D3178" s="83">
        <v>0.66</v>
      </c>
      <c r="E3178" s="83">
        <v>7.88</v>
      </c>
      <c r="F3178" s="83">
        <v>33.57</v>
      </c>
      <c r="G3178" s="83">
        <v>20.84</v>
      </c>
      <c r="H3178" s="83">
        <v>55.55</v>
      </c>
      <c r="I3178" s="83">
        <v>381.61</v>
      </c>
      <c r="J3178" s="83">
        <v>824.8</v>
      </c>
      <c r="K3178" s="83">
        <v>828.28</v>
      </c>
      <c r="L3178" s="83">
        <v>854.03</v>
      </c>
      <c r="M3178" s="83">
        <v>89.75</v>
      </c>
      <c r="N3178" s="83">
        <v>379.32</v>
      </c>
      <c r="O3178" s="83">
        <v>67.98</v>
      </c>
      <c r="P3178" s="83">
        <v>70.37</v>
      </c>
      <c r="Q3178" s="83">
        <v>396.62</v>
      </c>
      <c r="R3178" s="83">
        <v>845.02</v>
      </c>
      <c r="S3178" s="83">
        <v>832.01</v>
      </c>
      <c r="T3178" s="83">
        <v>855.48</v>
      </c>
      <c r="U3178" s="83">
        <v>363.96</v>
      </c>
      <c r="V3178" s="83">
        <v>150.06</v>
      </c>
      <c r="W3178" s="83">
        <v>152.13999999999999</v>
      </c>
      <c r="X3178" s="83">
        <v>166.12</v>
      </c>
      <c r="Y3178" s="83">
        <v>242.27</v>
      </c>
    </row>
    <row r="3179" spans="1:25" ht="13.5" thickBot="1" x14ac:dyDescent="0.25">
      <c r="A3179" s="82">
        <f t="shared" si="87"/>
        <v>43482</v>
      </c>
      <c r="B3179" s="83">
        <v>102.8</v>
      </c>
      <c r="C3179" s="83">
        <v>0.36</v>
      </c>
      <c r="D3179" s="83">
        <v>1.71</v>
      </c>
      <c r="E3179" s="83">
        <v>0.31</v>
      </c>
      <c r="F3179" s="83">
        <v>0.71</v>
      </c>
      <c r="G3179" s="83">
        <v>0.26</v>
      </c>
      <c r="H3179" s="83">
        <v>0.36</v>
      </c>
      <c r="I3179" s="83">
        <v>0</v>
      </c>
      <c r="J3179" s="83">
        <v>14.33</v>
      </c>
      <c r="K3179" s="83">
        <v>41.69</v>
      </c>
      <c r="L3179" s="83">
        <v>57.48</v>
      </c>
      <c r="M3179" s="83">
        <v>12.88</v>
      </c>
      <c r="N3179" s="83">
        <v>19.72</v>
      </c>
      <c r="O3179" s="83">
        <v>29.04</v>
      </c>
      <c r="P3179" s="83">
        <v>79.569999999999993</v>
      </c>
      <c r="Q3179" s="83">
        <v>114.9</v>
      </c>
      <c r="R3179" s="83">
        <v>399.79</v>
      </c>
      <c r="S3179" s="83">
        <v>881.35</v>
      </c>
      <c r="T3179" s="83">
        <v>356.11</v>
      </c>
      <c r="U3179" s="83">
        <v>183.85</v>
      </c>
      <c r="V3179" s="83">
        <v>222.83</v>
      </c>
      <c r="W3179" s="83">
        <v>227.32</v>
      </c>
      <c r="X3179" s="83">
        <v>361.56</v>
      </c>
      <c r="Y3179" s="83">
        <v>459.83</v>
      </c>
    </row>
    <row r="3180" spans="1:25" ht="13.5" thickBot="1" x14ac:dyDescent="0.25">
      <c r="A3180" s="82">
        <f t="shared" si="87"/>
        <v>43483</v>
      </c>
      <c r="B3180" s="83">
        <v>84.93</v>
      </c>
      <c r="C3180" s="83">
        <v>57.9</v>
      </c>
      <c r="D3180" s="83">
        <v>34.880000000000003</v>
      </c>
      <c r="E3180" s="83">
        <v>43.19</v>
      </c>
      <c r="F3180" s="83">
        <v>30.87</v>
      </c>
      <c r="G3180" s="83">
        <v>191.22</v>
      </c>
      <c r="H3180" s="83">
        <v>64.83</v>
      </c>
      <c r="I3180" s="83">
        <v>30.8</v>
      </c>
      <c r="J3180" s="83">
        <v>52.72</v>
      </c>
      <c r="K3180" s="83">
        <v>68.09</v>
      </c>
      <c r="L3180" s="83">
        <v>51.24</v>
      </c>
      <c r="M3180" s="83">
        <v>17.88</v>
      </c>
      <c r="N3180" s="83">
        <v>9.66</v>
      </c>
      <c r="O3180" s="83">
        <v>8.9700000000000006</v>
      </c>
      <c r="P3180" s="83">
        <v>36.979999999999997</v>
      </c>
      <c r="Q3180" s="83">
        <v>407.41</v>
      </c>
      <c r="R3180" s="83">
        <v>96.88</v>
      </c>
      <c r="S3180" s="83">
        <v>344.57</v>
      </c>
      <c r="T3180" s="83">
        <v>120.64</v>
      </c>
      <c r="U3180" s="83">
        <v>78.17</v>
      </c>
      <c r="V3180" s="83">
        <v>149.85</v>
      </c>
      <c r="W3180" s="83">
        <v>345.19</v>
      </c>
      <c r="X3180" s="83">
        <v>354.61</v>
      </c>
      <c r="Y3180" s="83">
        <v>222.5</v>
      </c>
    </row>
    <row r="3181" spans="1:25" ht="13.5" thickBot="1" x14ac:dyDescent="0.25">
      <c r="A3181" s="82">
        <f t="shared" si="87"/>
        <v>43484</v>
      </c>
      <c r="B3181" s="83">
        <v>309.3</v>
      </c>
      <c r="C3181" s="83">
        <v>3.65</v>
      </c>
      <c r="D3181" s="83">
        <v>2.72</v>
      </c>
      <c r="E3181" s="83">
        <v>4</v>
      </c>
      <c r="F3181" s="83">
        <v>3.87</v>
      </c>
      <c r="G3181" s="83">
        <v>3.57</v>
      </c>
      <c r="H3181" s="83">
        <v>402.95</v>
      </c>
      <c r="I3181" s="83">
        <v>398.48</v>
      </c>
      <c r="J3181" s="83">
        <v>4.42</v>
      </c>
      <c r="K3181" s="83">
        <v>370.97</v>
      </c>
      <c r="L3181" s="83">
        <v>20.72</v>
      </c>
      <c r="M3181" s="83">
        <v>28.9</v>
      </c>
      <c r="N3181" s="83">
        <v>4.3600000000000003</v>
      </c>
      <c r="O3181" s="83">
        <v>19.399999999999999</v>
      </c>
      <c r="P3181" s="83">
        <v>123.39</v>
      </c>
      <c r="Q3181" s="83">
        <v>80.22</v>
      </c>
      <c r="R3181" s="83">
        <v>134.35</v>
      </c>
      <c r="S3181" s="83">
        <v>382.47</v>
      </c>
      <c r="T3181" s="83">
        <v>180.47</v>
      </c>
      <c r="U3181" s="83">
        <v>237.05</v>
      </c>
      <c r="V3181" s="83">
        <v>340.93</v>
      </c>
      <c r="W3181" s="83">
        <v>390.6</v>
      </c>
      <c r="X3181" s="83">
        <v>380.57</v>
      </c>
      <c r="Y3181" s="83">
        <v>635.04</v>
      </c>
    </row>
    <row r="3182" spans="1:25" ht="13.5" thickBot="1" x14ac:dyDescent="0.25">
      <c r="A3182" s="82">
        <f t="shared" si="87"/>
        <v>43485</v>
      </c>
      <c r="B3182" s="83">
        <v>6.78</v>
      </c>
      <c r="C3182" s="83">
        <v>10.47</v>
      </c>
      <c r="D3182" s="83">
        <v>40.799999999999997</v>
      </c>
      <c r="E3182" s="83">
        <v>27.65</v>
      </c>
      <c r="F3182" s="83">
        <v>41.21</v>
      </c>
      <c r="G3182" s="83">
        <v>351.76</v>
      </c>
      <c r="H3182" s="83">
        <v>821.33</v>
      </c>
      <c r="I3182" s="83">
        <v>9.44</v>
      </c>
      <c r="J3182" s="83">
        <v>351.62</v>
      </c>
      <c r="K3182" s="83">
        <v>837.04</v>
      </c>
      <c r="L3182" s="83">
        <v>360.33</v>
      </c>
      <c r="M3182" s="83">
        <v>357</v>
      </c>
      <c r="N3182" s="83">
        <v>870.34</v>
      </c>
      <c r="O3182" s="83">
        <v>842.94</v>
      </c>
      <c r="P3182" s="83">
        <v>872.24</v>
      </c>
      <c r="Q3182" s="83">
        <v>866.06</v>
      </c>
      <c r="R3182" s="83">
        <v>362.93</v>
      </c>
      <c r="S3182" s="83">
        <v>322.45</v>
      </c>
      <c r="T3182" s="83">
        <v>804.8</v>
      </c>
      <c r="U3182" s="83">
        <v>221.03</v>
      </c>
      <c r="V3182" s="83">
        <v>326.25</v>
      </c>
      <c r="W3182" s="83">
        <v>804.85</v>
      </c>
      <c r="X3182" s="83">
        <v>826.45</v>
      </c>
      <c r="Y3182" s="83">
        <v>882.3</v>
      </c>
    </row>
    <row r="3183" spans="1:25" ht="13.5" thickBot="1" x14ac:dyDescent="0.25">
      <c r="A3183" s="82">
        <f t="shared" si="87"/>
        <v>43486</v>
      </c>
      <c r="B3183" s="83">
        <v>5.63</v>
      </c>
      <c r="C3183" s="83">
        <v>343.5</v>
      </c>
      <c r="D3183" s="83">
        <v>365.17</v>
      </c>
      <c r="E3183" s="83">
        <v>1.42</v>
      </c>
      <c r="F3183" s="83">
        <v>8.23</v>
      </c>
      <c r="G3183" s="83">
        <v>387.53</v>
      </c>
      <c r="H3183" s="83">
        <v>855.38</v>
      </c>
      <c r="I3183" s="83">
        <v>1</v>
      </c>
      <c r="J3183" s="83">
        <v>351.25</v>
      </c>
      <c r="K3183" s="83">
        <v>343.79</v>
      </c>
      <c r="L3183" s="83">
        <v>309.18</v>
      </c>
      <c r="M3183" s="83">
        <v>15.68</v>
      </c>
      <c r="N3183" s="83">
        <v>5.99</v>
      </c>
      <c r="O3183" s="83">
        <v>23.6</v>
      </c>
      <c r="P3183" s="83">
        <v>80.02</v>
      </c>
      <c r="Q3183" s="83">
        <v>52.92</v>
      </c>
      <c r="R3183" s="83">
        <v>66.19</v>
      </c>
      <c r="S3183" s="83">
        <v>96.37</v>
      </c>
      <c r="T3183" s="83">
        <v>197.51</v>
      </c>
      <c r="U3183" s="83">
        <v>336.28</v>
      </c>
      <c r="V3183" s="83">
        <v>821.43</v>
      </c>
      <c r="W3183" s="83">
        <v>826.93</v>
      </c>
      <c r="X3183" s="83">
        <v>850.07</v>
      </c>
      <c r="Y3183" s="83">
        <v>876.52</v>
      </c>
    </row>
    <row r="3184" spans="1:25" ht="13.5" thickBot="1" x14ac:dyDescent="0.25">
      <c r="A3184" s="82">
        <f t="shared" si="87"/>
        <v>43487</v>
      </c>
      <c r="B3184" s="83">
        <v>1.99</v>
      </c>
      <c r="C3184" s="83">
        <v>364.45</v>
      </c>
      <c r="D3184" s="83">
        <v>6.98</v>
      </c>
      <c r="E3184" s="83">
        <v>355.91</v>
      </c>
      <c r="F3184" s="83">
        <v>9.84</v>
      </c>
      <c r="G3184" s="83">
        <v>363.52</v>
      </c>
      <c r="H3184" s="83">
        <v>819.99</v>
      </c>
      <c r="I3184" s="83">
        <v>7.7</v>
      </c>
      <c r="J3184" s="83">
        <v>770.56</v>
      </c>
      <c r="K3184" s="83">
        <v>810.54</v>
      </c>
      <c r="L3184" s="83">
        <v>780.64</v>
      </c>
      <c r="M3184" s="83">
        <v>49.91</v>
      </c>
      <c r="N3184" s="83">
        <v>58.14</v>
      </c>
      <c r="O3184" s="83">
        <v>61.51</v>
      </c>
      <c r="P3184" s="83">
        <v>94.8</v>
      </c>
      <c r="Q3184" s="83">
        <v>89.6</v>
      </c>
      <c r="R3184" s="83">
        <v>89.3</v>
      </c>
      <c r="S3184" s="83">
        <v>848.15</v>
      </c>
      <c r="T3184" s="83">
        <v>815.8</v>
      </c>
      <c r="U3184" s="83">
        <v>788.01</v>
      </c>
      <c r="V3184" s="83">
        <v>813.27</v>
      </c>
      <c r="W3184" s="83">
        <v>411.91</v>
      </c>
      <c r="X3184" s="83">
        <v>874.87</v>
      </c>
      <c r="Y3184" s="83">
        <v>874.09</v>
      </c>
    </row>
    <row r="3185" spans="1:25" ht="13.5" thickBot="1" x14ac:dyDescent="0.25">
      <c r="A3185" s="82">
        <f t="shared" si="87"/>
        <v>43488</v>
      </c>
      <c r="B3185" s="83">
        <v>0.05</v>
      </c>
      <c r="C3185" s="83">
        <v>0</v>
      </c>
      <c r="D3185" s="83">
        <v>1.57</v>
      </c>
      <c r="E3185" s="83">
        <v>23.52</v>
      </c>
      <c r="F3185" s="83">
        <v>16.329999999999998</v>
      </c>
      <c r="G3185" s="83">
        <v>35.68</v>
      </c>
      <c r="H3185" s="83">
        <v>27.04</v>
      </c>
      <c r="I3185" s="83">
        <v>3.43</v>
      </c>
      <c r="J3185" s="83">
        <v>280.08</v>
      </c>
      <c r="K3185" s="83">
        <v>284.75</v>
      </c>
      <c r="L3185" s="83">
        <v>4.6100000000000003</v>
      </c>
      <c r="M3185" s="83">
        <v>4.99</v>
      </c>
      <c r="N3185" s="83">
        <v>15.76</v>
      </c>
      <c r="O3185" s="83">
        <v>4.49</v>
      </c>
      <c r="P3185" s="83">
        <v>15.67</v>
      </c>
      <c r="Q3185" s="83">
        <v>56.78</v>
      </c>
      <c r="R3185" s="83">
        <v>9.5500000000000007</v>
      </c>
      <c r="S3185" s="83">
        <v>6.43</v>
      </c>
      <c r="T3185" s="83">
        <v>57.45</v>
      </c>
      <c r="U3185" s="83">
        <v>43.63</v>
      </c>
      <c r="V3185" s="83">
        <v>32.950000000000003</v>
      </c>
      <c r="W3185" s="83">
        <v>114.23</v>
      </c>
      <c r="X3185" s="83">
        <v>199.03</v>
      </c>
      <c r="Y3185" s="83">
        <v>849.74</v>
      </c>
    </row>
    <row r="3186" spans="1:25" ht="13.5" thickBot="1" x14ac:dyDescent="0.25">
      <c r="A3186" s="82">
        <f t="shared" si="87"/>
        <v>43489</v>
      </c>
      <c r="B3186" s="83">
        <v>2.46</v>
      </c>
      <c r="C3186" s="83">
        <v>38.479999999999997</v>
      </c>
      <c r="D3186" s="83">
        <v>3</v>
      </c>
      <c r="E3186" s="83">
        <v>23.08</v>
      </c>
      <c r="F3186" s="83">
        <v>40.07</v>
      </c>
      <c r="G3186" s="83">
        <v>55.69</v>
      </c>
      <c r="H3186" s="83">
        <v>52.77</v>
      </c>
      <c r="I3186" s="83">
        <v>4.5999999999999996</v>
      </c>
      <c r="J3186" s="83">
        <v>27.7</v>
      </c>
      <c r="K3186" s="83">
        <v>5.59</v>
      </c>
      <c r="L3186" s="83">
        <v>4.5199999999999996</v>
      </c>
      <c r="M3186" s="83">
        <v>6.35</v>
      </c>
      <c r="N3186" s="83">
        <v>9.64</v>
      </c>
      <c r="O3186" s="83">
        <v>9.93</v>
      </c>
      <c r="P3186" s="83">
        <v>15.13</v>
      </c>
      <c r="Q3186" s="83">
        <v>38.409999999999997</v>
      </c>
      <c r="R3186" s="83">
        <v>9.5299999999999994</v>
      </c>
      <c r="S3186" s="83">
        <v>85.6</v>
      </c>
      <c r="T3186" s="83">
        <v>12.29</v>
      </c>
      <c r="U3186" s="83">
        <v>22.14</v>
      </c>
      <c r="V3186" s="83">
        <v>82.03</v>
      </c>
      <c r="W3186" s="83">
        <v>314.32</v>
      </c>
      <c r="X3186" s="83">
        <v>315.39999999999998</v>
      </c>
      <c r="Y3186" s="83">
        <v>850.52</v>
      </c>
    </row>
    <row r="3187" spans="1:25" ht="13.5" thickBot="1" x14ac:dyDescent="0.25">
      <c r="A3187" s="82">
        <f t="shared" si="87"/>
        <v>43490</v>
      </c>
      <c r="B3187" s="83">
        <v>0.15</v>
      </c>
      <c r="C3187" s="83">
        <v>3.69</v>
      </c>
      <c r="D3187" s="83">
        <v>2.19</v>
      </c>
      <c r="E3187" s="83">
        <v>5.36</v>
      </c>
      <c r="F3187" s="83">
        <v>2.16</v>
      </c>
      <c r="G3187" s="83">
        <v>14.11</v>
      </c>
      <c r="H3187" s="83">
        <v>2.5</v>
      </c>
      <c r="I3187" s="83">
        <v>4.75</v>
      </c>
      <c r="J3187" s="83">
        <v>7.24</v>
      </c>
      <c r="K3187" s="83">
        <v>5.86</v>
      </c>
      <c r="L3187" s="83">
        <v>5.46</v>
      </c>
      <c r="M3187" s="83">
        <v>5.16</v>
      </c>
      <c r="N3187" s="83">
        <v>7.91</v>
      </c>
      <c r="O3187" s="83">
        <v>9.9499999999999993</v>
      </c>
      <c r="P3187" s="83">
        <v>8.58</v>
      </c>
      <c r="Q3187" s="83">
        <v>13.79</v>
      </c>
      <c r="R3187" s="83">
        <v>91.02</v>
      </c>
      <c r="S3187" s="83">
        <v>139.31</v>
      </c>
      <c r="T3187" s="83">
        <v>278.85000000000002</v>
      </c>
      <c r="U3187" s="83">
        <v>163.13</v>
      </c>
      <c r="V3187" s="83">
        <v>178.23</v>
      </c>
      <c r="W3187" s="83">
        <v>314.3</v>
      </c>
      <c r="X3187" s="83">
        <v>319.24</v>
      </c>
      <c r="Y3187" s="83">
        <v>346.52</v>
      </c>
    </row>
    <row r="3188" spans="1:25" ht="13.5" thickBot="1" x14ac:dyDescent="0.25">
      <c r="A3188" s="82">
        <f t="shared" si="87"/>
        <v>43491</v>
      </c>
      <c r="B3188" s="83">
        <v>2.4700000000000002</v>
      </c>
      <c r="C3188" s="83">
        <v>0.17</v>
      </c>
      <c r="D3188" s="83">
        <v>2.33</v>
      </c>
      <c r="E3188" s="83">
        <v>4.8600000000000003</v>
      </c>
      <c r="F3188" s="83">
        <v>0</v>
      </c>
      <c r="G3188" s="83">
        <v>0.48</v>
      </c>
      <c r="H3188" s="83">
        <v>0.87</v>
      </c>
      <c r="I3188" s="83">
        <v>0.13</v>
      </c>
      <c r="J3188" s="83">
        <v>1.6</v>
      </c>
      <c r="K3188" s="83">
        <v>0.93</v>
      </c>
      <c r="L3188" s="83">
        <v>1.93</v>
      </c>
      <c r="M3188" s="83">
        <v>2.96</v>
      </c>
      <c r="N3188" s="83">
        <v>1.66</v>
      </c>
      <c r="O3188" s="83">
        <v>1.1200000000000001</v>
      </c>
      <c r="P3188" s="83">
        <v>3.18</v>
      </c>
      <c r="Q3188" s="83">
        <v>0</v>
      </c>
      <c r="R3188" s="83">
        <v>1.1499999999999999</v>
      </c>
      <c r="S3188" s="83">
        <v>369.82</v>
      </c>
      <c r="T3188" s="83">
        <v>863.61</v>
      </c>
      <c r="U3188" s="83">
        <v>37.840000000000003</v>
      </c>
      <c r="V3188" s="83">
        <v>72.31</v>
      </c>
      <c r="W3188" s="83">
        <v>219.54</v>
      </c>
      <c r="X3188" s="83">
        <v>320.02</v>
      </c>
      <c r="Y3188" s="83">
        <v>237.55</v>
      </c>
    </row>
    <row r="3189" spans="1:25" ht="13.5" thickBot="1" x14ac:dyDescent="0.25">
      <c r="A3189" s="82">
        <f t="shared" si="87"/>
        <v>43492</v>
      </c>
      <c r="B3189" s="83">
        <v>0.46</v>
      </c>
      <c r="C3189" s="83">
        <v>0</v>
      </c>
      <c r="D3189" s="83">
        <v>0</v>
      </c>
      <c r="E3189" s="83">
        <v>25.25</v>
      </c>
      <c r="F3189" s="83">
        <v>23.86</v>
      </c>
      <c r="G3189" s="83">
        <v>38.99</v>
      </c>
      <c r="H3189" s="83">
        <v>0.3</v>
      </c>
      <c r="I3189" s="83">
        <v>0.92</v>
      </c>
      <c r="J3189" s="83">
        <v>2.06</v>
      </c>
      <c r="K3189" s="83">
        <v>37.979999999999997</v>
      </c>
      <c r="L3189" s="83">
        <v>2.29</v>
      </c>
      <c r="M3189" s="83">
        <v>7</v>
      </c>
      <c r="N3189" s="83">
        <v>5.71</v>
      </c>
      <c r="O3189" s="83">
        <v>5.49</v>
      </c>
      <c r="P3189" s="83">
        <v>5.76</v>
      </c>
      <c r="Q3189" s="83">
        <v>76.260000000000005</v>
      </c>
      <c r="R3189" s="83">
        <v>137.81</v>
      </c>
      <c r="S3189" s="83">
        <v>182.43</v>
      </c>
      <c r="T3189" s="83">
        <v>316.7</v>
      </c>
      <c r="U3189" s="83">
        <v>108.91</v>
      </c>
      <c r="V3189" s="83">
        <v>295.97000000000003</v>
      </c>
      <c r="W3189" s="83">
        <v>326.88</v>
      </c>
      <c r="X3189" s="83">
        <v>347.8</v>
      </c>
      <c r="Y3189" s="83">
        <v>413.18</v>
      </c>
    </row>
    <row r="3190" spans="1:25" ht="13.5" thickBot="1" x14ac:dyDescent="0.25">
      <c r="A3190" s="82">
        <f t="shared" si="87"/>
        <v>43493</v>
      </c>
      <c r="B3190" s="83">
        <v>0.57999999999999996</v>
      </c>
      <c r="C3190" s="83">
        <v>2.41</v>
      </c>
      <c r="D3190" s="83">
        <v>2.89</v>
      </c>
      <c r="E3190" s="83">
        <v>3.04</v>
      </c>
      <c r="F3190" s="83">
        <v>2.9</v>
      </c>
      <c r="G3190" s="83">
        <v>3.51</v>
      </c>
      <c r="H3190" s="83">
        <v>3.49</v>
      </c>
      <c r="I3190" s="83">
        <v>4</v>
      </c>
      <c r="J3190" s="83">
        <v>6.8</v>
      </c>
      <c r="K3190" s="83">
        <v>0.59</v>
      </c>
      <c r="L3190" s="83">
        <v>0</v>
      </c>
      <c r="M3190" s="83">
        <v>0.04</v>
      </c>
      <c r="N3190" s="83">
        <v>0</v>
      </c>
      <c r="O3190" s="83">
        <v>0</v>
      </c>
      <c r="P3190" s="83">
        <v>0.87</v>
      </c>
      <c r="Q3190" s="83">
        <v>12.43</v>
      </c>
      <c r="R3190" s="83">
        <v>76.16</v>
      </c>
      <c r="S3190" s="83">
        <v>157.18</v>
      </c>
      <c r="T3190" s="83">
        <v>85.78</v>
      </c>
      <c r="U3190" s="83">
        <v>233.85</v>
      </c>
      <c r="V3190" s="83">
        <v>171.64</v>
      </c>
      <c r="W3190" s="83">
        <v>331.23</v>
      </c>
      <c r="X3190" s="83">
        <v>348.08</v>
      </c>
      <c r="Y3190" s="83">
        <v>881.44</v>
      </c>
    </row>
    <row r="3191" spans="1:25" ht="13.5" thickBot="1" x14ac:dyDescent="0.25">
      <c r="A3191" s="82">
        <f t="shared" si="87"/>
        <v>43494</v>
      </c>
      <c r="B3191" s="83">
        <v>357.22</v>
      </c>
      <c r="C3191" s="83">
        <v>123.86</v>
      </c>
      <c r="D3191" s="83">
        <v>32.31</v>
      </c>
      <c r="E3191" s="83">
        <v>14.65</v>
      </c>
      <c r="F3191" s="83">
        <v>3.98</v>
      </c>
      <c r="G3191" s="83">
        <v>31.77</v>
      </c>
      <c r="H3191" s="83">
        <v>7.09</v>
      </c>
      <c r="I3191" s="83">
        <v>7.4</v>
      </c>
      <c r="J3191" s="83">
        <v>8</v>
      </c>
      <c r="K3191" s="83">
        <v>798.44</v>
      </c>
      <c r="L3191" s="83">
        <v>46.77</v>
      </c>
      <c r="M3191" s="83">
        <v>16.71</v>
      </c>
      <c r="N3191" s="83">
        <v>68.61</v>
      </c>
      <c r="O3191" s="83">
        <v>46.81</v>
      </c>
      <c r="P3191" s="83">
        <v>31.4</v>
      </c>
      <c r="Q3191" s="83">
        <v>62.71</v>
      </c>
      <c r="R3191" s="83">
        <v>136.77000000000001</v>
      </c>
      <c r="S3191" s="83">
        <v>264.47000000000003</v>
      </c>
      <c r="T3191" s="83">
        <v>147.21</v>
      </c>
      <c r="U3191" s="83">
        <v>136.97999999999999</v>
      </c>
      <c r="V3191" s="83">
        <v>213.11</v>
      </c>
      <c r="W3191" s="83">
        <v>333.61</v>
      </c>
      <c r="X3191" s="83">
        <v>630.11</v>
      </c>
      <c r="Y3191" s="83">
        <v>872.99</v>
      </c>
    </row>
    <row r="3192" spans="1:25" ht="13.5" thickBot="1" x14ac:dyDescent="0.25">
      <c r="A3192" s="82">
        <f t="shared" si="87"/>
        <v>43495</v>
      </c>
      <c r="B3192" s="83">
        <v>0</v>
      </c>
      <c r="C3192" s="83">
        <v>5</v>
      </c>
      <c r="D3192" s="83">
        <v>2.4</v>
      </c>
      <c r="E3192" s="83">
        <v>29.86</v>
      </c>
      <c r="F3192" s="83">
        <v>2.4900000000000002</v>
      </c>
      <c r="G3192" s="83">
        <v>827.33</v>
      </c>
      <c r="H3192" s="83">
        <v>826.4</v>
      </c>
      <c r="I3192" s="83">
        <v>5</v>
      </c>
      <c r="J3192" s="83">
        <v>734.04</v>
      </c>
      <c r="K3192" s="83">
        <v>734.07</v>
      </c>
      <c r="L3192" s="83">
        <v>757.55</v>
      </c>
      <c r="M3192" s="83">
        <v>8.49</v>
      </c>
      <c r="N3192" s="83">
        <v>7.62</v>
      </c>
      <c r="O3192" s="83">
        <v>50.01</v>
      </c>
      <c r="P3192" s="83">
        <v>53.55</v>
      </c>
      <c r="Q3192" s="83">
        <v>20.91</v>
      </c>
      <c r="R3192" s="83">
        <v>760.68</v>
      </c>
      <c r="S3192" s="83">
        <v>805.59</v>
      </c>
      <c r="T3192" s="83">
        <v>859.69</v>
      </c>
      <c r="U3192" s="83">
        <v>135.29</v>
      </c>
      <c r="V3192" s="83">
        <v>164.18</v>
      </c>
      <c r="W3192" s="83">
        <v>314.83</v>
      </c>
      <c r="X3192" s="83">
        <v>794.98</v>
      </c>
      <c r="Y3192" s="83">
        <v>860.26</v>
      </c>
    </row>
    <row r="3193" spans="1:25" ht="13.5" thickBot="1" x14ac:dyDescent="0.25">
      <c r="A3193" s="82">
        <f t="shared" si="87"/>
        <v>43496</v>
      </c>
      <c r="B3193" s="83">
        <v>277.16000000000003</v>
      </c>
      <c r="C3193" s="83">
        <v>351.56</v>
      </c>
      <c r="D3193" s="83">
        <v>346.38</v>
      </c>
      <c r="E3193" s="83">
        <v>28.75</v>
      </c>
      <c r="F3193" s="83">
        <v>1.65</v>
      </c>
      <c r="G3193" s="83">
        <v>3.79</v>
      </c>
      <c r="H3193" s="83">
        <v>4.0199999999999996</v>
      </c>
      <c r="I3193" s="83">
        <v>4.33</v>
      </c>
      <c r="J3193" s="83">
        <v>5.65</v>
      </c>
      <c r="K3193" s="83">
        <v>325.83999999999997</v>
      </c>
      <c r="L3193" s="83">
        <v>6.11</v>
      </c>
      <c r="M3193" s="83">
        <v>6.21</v>
      </c>
      <c r="N3193" s="83">
        <v>11.81</v>
      </c>
      <c r="O3193" s="83">
        <v>15.22</v>
      </c>
      <c r="P3193" s="83">
        <v>26.81</v>
      </c>
      <c r="Q3193" s="83">
        <v>65.650000000000006</v>
      </c>
      <c r="R3193" s="83">
        <v>22.81</v>
      </c>
      <c r="S3193" s="83">
        <v>354.63</v>
      </c>
      <c r="T3193" s="83">
        <v>302.93</v>
      </c>
      <c r="U3193" s="83">
        <v>187.56</v>
      </c>
      <c r="V3193" s="83">
        <v>211.62</v>
      </c>
      <c r="W3193" s="83">
        <v>314.11</v>
      </c>
      <c r="X3193" s="83">
        <v>330.52</v>
      </c>
      <c r="Y3193" s="83">
        <v>852.27</v>
      </c>
    </row>
    <row r="3194" spans="1:25" s="53" customFormat="1" ht="15.75" x14ac:dyDescent="0.2">
      <c r="A3194" s="57"/>
      <c r="B3194" s="89"/>
      <c r="C3194" s="89"/>
      <c r="D3194" s="89"/>
      <c r="E3194" s="89"/>
      <c r="F3194" s="89"/>
      <c r="G3194" s="89"/>
      <c r="H3194" s="89"/>
      <c r="I3194" s="89"/>
      <c r="J3194" s="89"/>
      <c r="K3194" s="89"/>
      <c r="L3194" s="89"/>
      <c r="M3194" s="89"/>
      <c r="N3194" s="89"/>
      <c r="O3194" s="89"/>
      <c r="P3194" s="89"/>
      <c r="Q3194" s="89"/>
      <c r="R3194" s="89"/>
      <c r="S3194" s="89"/>
      <c r="T3194" s="89"/>
      <c r="U3194" s="89"/>
      <c r="V3194" s="89"/>
      <c r="W3194" s="89"/>
      <c r="X3194" s="89"/>
      <c r="Y3194" s="89"/>
    </row>
    <row r="3195" spans="1:25" s="64" customFormat="1" ht="17.25" customHeight="1" x14ac:dyDescent="0.3">
      <c r="A3195" s="64" t="s">
        <v>165</v>
      </c>
    </row>
    <row r="3196" spans="1:25" ht="17.25" customHeight="1" thickBot="1" x14ac:dyDescent="0.3">
      <c r="A3196" s="87"/>
      <c r="B3196" s="88"/>
      <c r="C3196" s="88"/>
    </row>
    <row r="3197" spans="1:25" ht="17.25" customHeight="1" thickBot="1" x14ac:dyDescent="0.3">
      <c r="A3197" s="139" t="s">
        <v>64</v>
      </c>
      <c r="B3197" s="141" t="s">
        <v>141</v>
      </c>
      <c r="C3197" s="141"/>
      <c r="D3197" s="141"/>
      <c r="E3197" s="141"/>
      <c r="F3197" s="141"/>
      <c r="G3197" s="141"/>
      <c r="H3197" s="141"/>
      <c r="I3197" s="141"/>
      <c r="J3197" s="141"/>
      <c r="K3197" s="141"/>
      <c r="L3197" s="141"/>
      <c r="M3197" s="141"/>
      <c r="N3197" s="141"/>
      <c r="O3197" s="141"/>
      <c r="P3197" s="141"/>
      <c r="Q3197" s="141"/>
      <c r="R3197" s="141"/>
      <c r="S3197" s="141"/>
      <c r="T3197" s="141"/>
      <c r="U3197" s="141"/>
      <c r="V3197" s="141"/>
      <c r="W3197" s="141"/>
      <c r="X3197" s="141"/>
      <c r="Y3197" s="142"/>
    </row>
    <row r="3198" spans="1:25" ht="17.25" customHeight="1" thickBot="1" x14ac:dyDescent="0.25">
      <c r="A3198" s="140"/>
      <c r="B3198" s="81" t="s">
        <v>66</v>
      </c>
      <c r="C3198" s="81" t="s">
        <v>67</v>
      </c>
      <c r="D3198" s="81" t="s">
        <v>68</v>
      </c>
      <c r="E3198" s="81" t="s">
        <v>69</v>
      </c>
      <c r="F3198" s="81" t="s">
        <v>70</v>
      </c>
      <c r="G3198" s="81" t="s">
        <v>71</v>
      </c>
      <c r="H3198" s="81" t="s">
        <v>72</v>
      </c>
      <c r="I3198" s="81" t="s">
        <v>73</v>
      </c>
      <c r="J3198" s="81" t="s">
        <v>74</v>
      </c>
      <c r="K3198" s="81" t="s">
        <v>75</v>
      </c>
      <c r="L3198" s="81" t="s">
        <v>76</v>
      </c>
      <c r="M3198" s="81" t="s">
        <v>77</v>
      </c>
      <c r="N3198" s="81" t="s">
        <v>78</v>
      </c>
      <c r="O3198" s="81" t="s">
        <v>79</v>
      </c>
      <c r="P3198" s="81" t="s">
        <v>80</v>
      </c>
      <c r="Q3198" s="81" t="s">
        <v>81</v>
      </c>
      <c r="R3198" s="81" t="s">
        <v>82</v>
      </c>
      <c r="S3198" s="81" t="s">
        <v>83</v>
      </c>
      <c r="T3198" s="81" t="s">
        <v>84</v>
      </c>
      <c r="U3198" s="81" t="s">
        <v>85</v>
      </c>
      <c r="V3198" s="81" t="s">
        <v>86</v>
      </c>
      <c r="W3198" s="81" t="s">
        <v>87</v>
      </c>
      <c r="X3198" s="81" t="s">
        <v>88</v>
      </c>
      <c r="Y3198" s="81" t="s">
        <v>89</v>
      </c>
    </row>
    <row r="3199" spans="1:25" ht="17.25" customHeight="1" thickBot="1" x14ac:dyDescent="0.25">
      <c r="A3199" s="82">
        <f>A3163</f>
        <v>43466</v>
      </c>
      <c r="B3199" s="83">
        <v>891.06</v>
      </c>
      <c r="C3199" s="83">
        <v>907.85</v>
      </c>
      <c r="D3199" s="83">
        <v>8.74</v>
      </c>
      <c r="E3199" s="83">
        <v>7.92</v>
      </c>
      <c r="F3199" s="83">
        <v>9.02</v>
      </c>
      <c r="G3199" s="83">
        <v>15.76</v>
      </c>
      <c r="H3199" s="83">
        <v>13.64</v>
      </c>
      <c r="I3199" s="83">
        <v>11.21</v>
      </c>
      <c r="J3199" s="83">
        <v>12.86</v>
      </c>
      <c r="K3199" s="83">
        <v>10.99</v>
      </c>
      <c r="L3199" s="83">
        <v>15.27</v>
      </c>
      <c r="M3199" s="83">
        <v>14.03</v>
      </c>
      <c r="N3199" s="83">
        <v>806.18</v>
      </c>
      <c r="O3199" s="83">
        <v>806.65</v>
      </c>
      <c r="P3199" s="83">
        <v>818.53</v>
      </c>
      <c r="Q3199" s="83">
        <v>816.74</v>
      </c>
      <c r="R3199" s="83">
        <v>806.99</v>
      </c>
      <c r="S3199" s="83">
        <v>823.92</v>
      </c>
      <c r="T3199" s="83">
        <v>811.46</v>
      </c>
      <c r="U3199" s="83">
        <v>817.58</v>
      </c>
      <c r="V3199" s="83">
        <v>40.770000000000003</v>
      </c>
      <c r="W3199" s="83">
        <v>47.75</v>
      </c>
      <c r="X3199" s="83">
        <v>401.96</v>
      </c>
      <c r="Y3199" s="83">
        <v>15.65</v>
      </c>
    </row>
    <row r="3200" spans="1:25" ht="17.25" customHeight="1" thickBot="1" x14ac:dyDescent="0.25">
      <c r="A3200" s="82">
        <f t="shared" ref="A3200:A3229" si="88">A3164</f>
        <v>43467</v>
      </c>
      <c r="B3200" s="83">
        <v>3.8</v>
      </c>
      <c r="C3200" s="83">
        <v>2.5099999999999998</v>
      </c>
      <c r="D3200" s="83">
        <v>3.15</v>
      </c>
      <c r="E3200" s="83">
        <v>0.39</v>
      </c>
      <c r="F3200" s="83">
        <v>337.98</v>
      </c>
      <c r="G3200" s="83">
        <v>5.0999999999999996</v>
      </c>
      <c r="H3200" s="83">
        <v>3.62</v>
      </c>
      <c r="I3200" s="83">
        <v>0.67</v>
      </c>
      <c r="J3200" s="83">
        <v>3.63</v>
      </c>
      <c r="K3200" s="83">
        <v>3.33</v>
      </c>
      <c r="L3200" s="83">
        <v>3.33</v>
      </c>
      <c r="M3200" s="83">
        <v>1.79</v>
      </c>
      <c r="N3200" s="83">
        <v>5.41</v>
      </c>
      <c r="O3200" s="83">
        <v>345.54</v>
      </c>
      <c r="P3200" s="83">
        <v>4.8499999999999996</v>
      </c>
      <c r="Q3200" s="83">
        <v>6.05</v>
      </c>
      <c r="R3200" s="83">
        <v>8.24</v>
      </c>
      <c r="S3200" s="83">
        <v>8.16</v>
      </c>
      <c r="T3200" s="83">
        <v>8.86</v>
      </c>
      <c r="U3200" s="83">
        <v>14.42</v>
      </c>
      <c r="V3200" s="83">
        <v>12.32</v>
      </c>
      <c r="W3200" s="83">
        <v>14.42</v>
      </c>
      <c r="X3200" s="83">
        <v>11.85</v>
      </c>
      <c r="Y3200" s="83">
        <v>13.97</v>
      </c>
    </row>
    <row r="3201" spans="1:25" ht="17.25" customHeight="1" thickBot="1" x14ac:dyDescent="0.25">
      <c r="A3201" s="82">
        <f t="shared" si="88"/>
        <v>43468</v>
      </c>
      <c r="B3201" s="83">
        <v>2.91</v>
      </c>
      <c r="C3201" s="83">
        <v>7.22</v>
      </c>
      <c r="D3201" s="83">
        <v>316.19</v>
      </c>
      <c r="E3201" s="83">
        <v>1.34</v>
      </c>
      <c r="F3201" s="83">
        <v>3.54</v>
      </c>
      <c r="G3201" s="83">
        <v>2.25</v>
      </c>
      <c r="H3201" s="83">
        <v>3.09</v>
      </c>
      <c r="I3201" s="83">
        <v>0.12</v>
      </c>
      <c r="J3201" s="83">
        <v>0.04</v>
      </c>
      <c r="K3201" s="83">
        <v>0.06</v>
      </c>
      <c r="L3201" s="83">
        <v>0.05</v>
      </c>
      <c r="M3201" s="83">
        <v>0</v>
      </c>
      <c r="N3201" s="83">
        <v>0</v>
      </c>
      <c r="O3201" s="83">
        <v>3.75</v>
      </c>
      <c r="P3201" s="83">
        <v>3.41</v>
      </c>
      <c r="Q3201" s="83">
        <v>0.37</v>
      </c>
      <c r="R3201" s="83">
        <v>323.74</v>
      </c>
      <c r="S3201" s="83">
        <v>309.85000000000002</v>
      </c>
      <c r="T3201" s="83">
        <v>789</v>
      </c>
      <c r="U3201" s="83">
        <v>0</v>
      </c>
      <c r="V3201" s="83">
        <v>0</v>
      </c>
      <c r="W3201" s="83">
        <v>0</v>
      </c>
      <c r="X3201" s="83">
        <v>1.93</v>
      </c>
      <c r="Y3201" s="83">
        <v>0</v>
      </c>
    </row>
    <row r="3202" spans="1:25" ht="17.25" customHeight="1" thickBot="1" x14ac:dyDescent="0.25">
      <c r="A3202" s="82">
        <f t="shared" si="88"/>
        <v>43469</v>
      </c>
      <c r="B3202" s="83">
        <v>0</v>
      </c>
      <c r="C3202" s="83">
        <v>0</v>
      </c>
      <c r="D3202" s="83">
        <v>0</v>
      </c>
      <c r="E3202" s="83">
        <v>0</v>
      </c>
      <c r="F3202" s="83">
        <v>0</v>
      </c>
      <c r="G3202" s="83">
        <v>1.34</v>
      </c>
      <c r="H3202" s="83">
        <v>0.03</v>
      </c>
      <c r="I3202" s="83">
        <v>0.19</v>
      </c>
      <c r="J3202" s="83">
        <v>1.56</v>
      </c>
      <c r="K3202" s="83">
        <v>2.8</v>
      </c>
      <c r="L3202" s="83">
        <v>2.72</v>
      </c>
      <c r="M3202" s="83">
        <v>344.02</v>
      </c>
      <c r="N3202" s="83">
        <v>0.22</v>
      </c>
      <c r="O3202" s="83">
        <v>3.36</v>
      </c>
      <c r="P3202" s="83">
        <v>3.44</v>
      </c>
      <c r="Q3202" s="83">
        <v>5.93</v>
      </c>
      <c r="R3202" s="83">
        <v>815.99</v>
      </c>
      <c r="S3202" s="83">
        <v>332.27</v>
      </c>
      <c r="T3202" s="83">
        <v>343.88</v>
      </c>
      <c r="U3202" s="83">
        <v>1.24</v>
      </c>
      <c r="V3202" s="83">
        <v>4.08</v>
      </c>
      <c r="W3202" s="83">
        <v>4.74</v>
      </c>
      <c r="X3202" s="83">
        <v>20.73</v>
      </c>
      <c r="Y3202" s="83">
        <v>315.14999999999998</v>
      </c>
    </row>
    <row r="3203" spans="1:25" ht="17.25" customHeight="1" thickBot="1" x14ac:dyDescent="0.25">
      <c r="A3203" s="82">
        <f t="shared" si="88"/>
        <v>43470</v>
      </c>
      <c r="B3203" s="83">
        <v>0</v>
      </c>
      <c r="C3203" s="83">
        <v>0</v>
      </c>
      <c r="D3203" s="83">
        <v>0</v>
      </c>
      <c r="E3203" s="83">
        <v>0</v>
      </c>
      <c r="F3203" s="83">
        <v>0.64</v>
      </c>
      <c r="G3203" s="83">
        <v>5.0999999999999996</v>
      </c>
      <c r="H3203" s="83">
        <v>5.49</v>
      </c>
      <c r="I3203" s="83">
        <v>0.87</v>
      </c>
      <c r="J3203" s="83">
        <v>1.34</v>
      </c>
      <c r="K3203" s="83">
        <v>340.21</v>
      </c>
      <c r="L3203" s="83">
        <v>0.87</v>
      </c>
      <c r="M3203" s="83">
        <v>2.37</v>
      </c>
      <c r="N3203" s="83">
        <v>33.700000000000003</v>
      </c>
      <c r="O3203" s="83">
        <v>32.799999999999997</v>
      </c>
      <c r="P3203" s="83">
        <v>36.79</v>
      </c>
      <c r="Q3203" s="83">
        <v>4.7300000000000004</v>
      </c>
      <c r="R3203" s="83">
        <v>822.48</v>
      </c>
      <c r="S3203" s="83">
        <v>338.05</v>
      </c>
      <c r="T3203" s="83">
        <v>0.49</v>
      </c>
      <c r="U3203" s="83">
        <v>4.1399999999999997</v>
      </c>
      <c r="V3203" s="83">
        <v>3.44</v>
      </c>
      <c r="W3203" s="83">
        <v>5.28</v>
      </c>
      <c r="X3203" s="83">
        <v>7.92</v>
      </c>
      <c r="Y3203" s="83">
        <v>103.72</v>
      </c>
    </row>
    <row r="3204" spans="1:25" ht="17.25" customHeight="1" thickBot="1" x14ac:dyDescent="0.25">
      <c r="A3204" s="82">
        <f t="shared" si="88"/>
        <v>43471</v>
      </c>
      <c r="B3204" s="83">
        <v>1.31</v>
      </c>
      <c r="C3204" s="83">
        <v>2.91</v>
      </c>
      <c r="D3204" s="83">
        <v>2.39</v>
      </c>
      <c r="E3204" s="83">
        <v>0</v>
      </c>
      <c r="F3204" s="83">
        <v>0</v>
      </c>
      <c r="G3204" s="83">
        <v>1.05</v>
      </c>
      <c r="H3204" s="83">
        <v>5.76</v>
      </c>
      <c r="I3204" s="83">
        <v>2.2799999999999998</v>
      </c>
      <c r="J3204" s="83">
        <v>2.94</v>
      </c>
      <c r="K3204" s="83">
        <v>8.51</v>
      </c>
      <c r="L3204" s="83">
        <v>6.06</v>
      </c>
      <c r="M3204" s="83">
        <v>11.99</v>
      </c>
      <c r="N3204" s="83">
        <v>11.08</v>
      </c>
      <c r="O3204" s="83">
        <v>6.74</v>
      </c>
      <c r="P3204" s="83">
        <v>6.84</v>
      </c>
      <c r="Q3204" s="83">
        <v>8.83</v>
      </c>
      <c r="R3204" s="83">
        <v>16.88</v>
      </c>
      <c r="S3204" s="83">
        <v>18.89</v>
      </c>
      <c r="T3204" s="83">
        <v>341.47</v>
      </c>
      <c r="U3204" s="83">
        <v>26.68</v>
      </c>
      <c r="V3204" s="83">
        <v>46.95</v>
      </c>
      <c r="W3204" s="83">
        <v>36.18</v>
      </c>
      <c r="X3204" s="83">
        <v>124.62</v>
      </c>
      <c r="Y3204" s="83">
        <v>904.57</v>
      </c>
    </row>
    <row r="3205" spans="1:25" ht="17.25" customHeight="1" thickBot="1" x14ac:dyDescent="0.25">
      <c r="A3205" s="82">
        <f t="shared" si="88"/>
        <v>43472</v>
      </c>
      <c r="B3205" s="83">
        <v>0</v>
      </c>
      <c r="C3205" s="83">
        <v>0</v>
      </c>
      <c r="D3205" s="83">
        <v>0.01</v>
      </c>
      <c r="E3205" s="83">
        <v>0</v>
      </c>
      <c r="F3205" s="83">
        <v>0.89</v>
      </c>
      <c r="G3205" s="83">
        <v>0</v>
      </c>
      <c r="H3205" s="83">
        <v>0.09</v>
      </c>
      <c r="I3205" s="83">
        <v>0.39</v>
      </c>
      <c r="J3205" s="83">
        <v>0.04</v>
      </c>
      <c r="K3205" s="83">
        <v>0.1</v>
      </c>
      <c r="L3205" s="83">
        <v>2.08</v>
      </c>
      <c r="M3205" s="83">
        <v>0</v>
      </c>
      <c r="N3205" s="83">
        <v>0</v>
      </c>
      <c r="O3205" s="83">
        <v>0.89</v>
      </c>
      <c r="P3205" s="83">
        <v>35.43</v>
      </c>
      <c r="Q3205" s="83">
        <v>4.75</v>
      </c>
      <c r="R3205" s="83">
        <v>355.63</v>
      </c>
      <c r="S3205" s="83">
        <v>355.46</v>
      </c>
      <c r="T3205" s="83">
        <v>839.17</v>
      </c>
      <c r="U3205" s="83">
        <v>346.7</v>
      </c>
      <c r="V3205" s="83">
        <v>8.83</v>
      </c>
      <c r="W3205" s="83">
        <v>8.02</v>
      </c>
      <c r="X3205" s="83">
        <v>7.15</v>
      </c>
      <c r="Y3205" s="83">
        <v>12.61</v>
      </c>
    </row>
    <row r="3206" spans="1:25" ht="17.25" customHeight="1" thickBot="1" x14ac:dyDescent="0.25">
      <c r="A3206" s="82">
        <f t="shared" si="88"/>
        <v>43473</v>
      </c>
      <c r="B3206" s="83">
        <v>0.03</v>
      </c>
      <c r="C3206" s="83">
        <v>2.65</v>
      </c>
      <c r="D3206" s="83">
        <v>7.0000000000000007E-2</v>
      </c>
      <c r="E3206" s="83">
        <v>0.01</v>
      </c>
      <c r="F3206" s="83">
        <v>0.36</v>
      </c>
      <c r="G3206" s="83">
        <v>2.68</v>
      </c>
      <c r="H3206" s="83">
        <v>5.13</v>
      </c>
      <c r="I3206" s="83">
        <v>6.52</v>
      </c>
      <c r="J3206" s="83">
        <v>13.54</v>
      </c>
      <c r="K3206" s="83">
        <v>9.61</v>
      </c>
      <c r="L3206" s="83">
        <v>4.8499999999999996</v>
      </c>
      <c r="M3206" s="83">
        <v>1.63</v>
      </c>
      <c r="N3206" s="83">
        <v>33.979999999999997</v>
      </c>
      <c r="O3206" s="83">
        <v>35.17</v>
      </c>
      <c r="P3206" s="83">
        <v>37.049999999999997</v>
      </c>
      <c r="Q3206" s="83">
        <v>6.94</v>
      </c>
      <c r="R3206" s="83">
        <v>7.13</v>
      </c>
      <c r="S3206" s="83">
        <v>13.23</v>
      </c>
      <c r="T3206" s="83">
        <v>355.21</v>
      </c>
      <c r="U3206" s="83">
        <v>355.14</v>
      </c>
      <c r="V3206" s="83">
        <v>340.53</v>
      </c>
      <c r="W3206" s="83">
        <v>147.26</v>
      </c>
      <c r="X3206" s="83">
        <v>365.77</v>
      </c>
      <c r="Y3206" s="83">
        <v>152.80000000000001</v>
      </c>
    </row>
    <row r="3207" spans="1:25" ht="17.25" customHeight="1" thickBot="1" x14ac:dyDescent="0.25">
      <c r="A3207" s="82">
        <f t="shared" si="88"/>
        <v>43474</v>
      </c>
      <c r="B3207" s="83">
        <v>360.51</v>
      </c>
      <c r="C3207" s="83">
        <v>3.71</v>
      </c>
      <c r="D3207" s="83">
        <v>3.38</v>
      </c>
      <c r="E3207" s="83">
        <v>1.72</v>
      </c>
      <c r="F3207" s="83">
        <v>2.16</v>
      </c>
      <c r="G3207" s="83">
        <v>12.28</v>
      </c>
      <c r="H3207" s="83">
        <v>7.07</v>
      </c>
      <c r="I3207" s="83">
        <v>351.62</v>
      </c>
      <c r="J3207" s="83">
        <v>79.290000000000006</v>
      </c>
      <c r="K3207" s="83">
        <v>61.88</v>
      </c>
      <c r="L3207" s="83">
        <v>842.11</v>
      </c>
      <c r="M3207" s="83">
        <v>152.43</v>
      </c>
      <c r="N3207" s="83">
        <v>61.66</v>
      </c>
      <c r="O3207" s="83">
        <v>48.61</v>
      </c>
      <c r="P3207" s="83">
        <v>61.38</v>
      </c>
      <c r="Q3207" s="83">
        <v>87.42</v>
      </c>
      <c r="R3207" s="83">
        <v>218.83</v>
      </c>
      <c r="S3207" s="83">
        <v>367.72</v>
      </c>
      <c r="T3207" s="83">
        <v>329.1</v>
      </c>
      <c r="U3207" s="83">
        <v>375.17</v>
      </c>
      <c r="V3207" s="83">
        <v>375.37</v>
      </c>
      <c r="W3207" s="83">
        <v>331.76</v>
      </c>
      <c r="X3207" s="83">
        <v>362.69</v>
      </c>
      <c r="Y3207" s="83">
        <v>909.98</v>
      </c>
    </row>
    <row r="3208" spans="1:25" ht="17.25" customHeight="1" thickBot="1" x14ac:dyDescent="0.25">
      <c r="A3208" s="82">
        <f t="shared" si="88"/>
        <v>43475</v>
      </c>
      <c r="B3208" s="83">
        <v>787.57</v>
      </c>
      <c r="C3208" s="83">
        <v>4.5199999999999996</v>
      </c>
      <c r="D3208" s="83">
        <v>2.52</v>
      </c>
      <c r="E3208" s="83">
        <v>1.65</v>
      </c>
      <c r="F3208" s="83">
        <v>5.04</v>
      </c>
      <c r="G3208" s="83">
        <v>7.07</v>
      </c>
      <c r="H3208" s="83">
        <v>8.08</v>
      </c>
      <c r="I3208" s="83">
        <v>2.29</v>
      </c>
      <c r="J3208" s="83">
        <v>5.41</v>
      </c>
      <c r="K3208" s="83">
        <v>4.53</v>
      </c>
      <c r="L3208" s="83">
        <v>3.01</v>
      </c>
      <c r="M3208" s="83">
        <v>5.69</v>
      </c>
      <c r="N3208" s="83">
        <v>867.12</v>
      </c>
      <c r="O3208" s="83">
        <v>839.56</v>
      </c>
      <c r="P3208" s="83">
        <v>381.47</v>
      </c>
      <c r="Q3208" s="83">
        <v>862.53</v>
      </c>
      <c r="R3208" s="83">
        <v>818.18</v>
      </c>
      <c r="S3208" s="83">
        <v>827.57</v>
      </c>
      <c r="T3208" s="83">
        <v>349.12</v>
      </c>
      <c r="U3208" s="83">
        <v>346.85</v>
      </c>
      <c r="V3208" s="83">
        <v>115.72</v>
      </c>
      <c r="W3208" s="83">
        <v>146.91</v>
      </c>
      <c r="X3208" s="83">
        <v>378.01</v>
      </c>
      <c r="Y3208" s="83">
        <v>916.2</v>
      </c>
    </row>
    <row r="3209" spans="1:25" ht="17.25" customHeight="1" thickBot="1" x14ac:dyDescent="0.25">
      <c r="A3209" s="82">
        <f t="shared" si="88"/>
        <v>43476</v>
      </c>
      <c r="B3209" s="83">
        <v>0</v>
      </c>
      <c r="C3209" s="83">
        <v>0</v>
      </c>
      <c r="D3209" s="83">
        <v>0</v>
      </c>
      <c r="E3209" s="83">
        <v>0</v>
      </c>
      <c r="F3209" s="83">
        <v>0.18</v>
      </c>
      <c r="G3209" s="83">
        <v>382.26</v>
      </c>
      <c r="H3209" s="83">
        <v>366.85</v>
      </c>
      <c r="I3209" s="83">
        <v>0</v>
      </c>
      <c r="J3209" s="83">
        <v>378.79</v>
      </c>
      <c r="K3209" s="83">
        <v>801.14</v>
      </c>
      <c r="L3209" s="83">
        <v>347.84</v>
      </c>
      <c r="M3209" s="83">
        <v>1.66</v>
      </c>
      <c r="N3209" s="83">
        <v>0.56000000000000005</v>
      </c>
      <c r="O3209" s="83">
        <v>0.26</v>
      </c>
      <c r="P3209" s="83">
        <v>1.78</v>
      </c>
      <c r="Q3209" s="83">
        <v>386.65</v>
      </c>
      <c r="R3209" s="83">
        <v>349.81</v>
      </c>
      <c r="S3209" s="83">
        <v>346.37</v>
      </c>
      <c r="T3209" s="83">
        <v>348.88</v>
      </c>
      <c r="U3209" s="83">
        <v>6.53</v>
      </c>
      <c r="V3209" s="83">
        <v>11.8</v>
      </c>
      <c r="W3209" s="83">
        <v>45.62</v>
      </c>
      <c r="X3209" s="83">
        <v>71.53</v>
      </c>
      <c r="Y3209" s="83">
        <v>113.44</v>
      </c>
    </row>
    <row r="3210" spans="1:25" ht="17.25" customHeight="1" thickBot="1" x14ac:dyDescent="0.25">
      <c r="A3210" s="82">
        <f t="shared" si="88"/>
        <v>43477</v>
      </c>
      <c r="B3210" s="83">
        <v>0</v>
      </c>
      <c r="C3210" s="83">
        <v>0</v>
      </c>
      <c r="D3210" s="83">
        <v>0</v>
      </c>
      <c r="E3210" s="83">
        <v>0</v>
      </c>
      <c r="F3210" s="83">
        <v>0</v>
      </c>
      <c r="G3210" s="83">
        <v>0.54</v>
      </c>
      <c r="H3210" s="83">
        <v>380.05</v>
      </c>
      <c r="I3210" s="83">
        <v>366.97</v>
      </c>
      <c r="J3210" s="83">
        <v>366.31</v>
      </c>
      <c r="K3210" s="83">
        <v>370.05</v>
      </c>
      <c r="L3210" s="83">
        <v>352.44</v>
      </c>
      <c r="M3210" s="83">
        <v>0</v>
      </c>
      <c r="N3210" s="83">
        <v>377.11</v>
      </c>
      <c r="O3210" s="83">
        <v>878.65</v>
      </c>
      <c r="P3210" s="83">
        <v>858.66</v>
      </c>
      <c r="Q3210" s="83">
        <v>872.67</v>
      </c>
      <c r="R3210" s="83">
        <v>841.76</v>
      </c>
      <c r="S3210" s="83">
        <v>825.62</v>
      </c>
      <c r="T3210" s="83">
        <v>5.15</v>
      </c>
      <c r="U3210" s="83">
        <v>12.79</v>
      </c>
      <c r="V3210" s="83">
        <v>344.03</v>
      </c>
      <c r="W3210" s="83">
        <v>7.53</v>
      </c>
      <c r="X3210" s="83">
        <v>865.88</v>
      </c>
      <c r="Y3210" s="83">
        <v>380.99</v>
      </c>
    </row>
    <row r="3211" spans="1:25" ht="17.25" customHeight="1" thickBot="1" x14ac:dyDescent="0.25">
      <c r="A3211" s="82">
        <f t="shared" si="88"/>
        <v>43478</v>
      </c>
      <c r="B3211" s="83">
        <v>0</v>
      </c>
      <c r="C3211" s="83">
        <v>0</v>
      </c>
      <c r="D3211" s="83">
        <v>0</v>
      </c>
      <c r="E3211" s="83">
        <v>1.52</v>
      </c>
      <c r="F3211" s="83">
        <v>2.19</v>
      </c>
      <c r="G3211" s="83">
        <v>2.33</v>
      </c>
      <c r="H3211" s="83">
        <v>7.71</v>
      </c>
      <c r="I3211" s="83">
        <v>7.67</v>
      </c>
      <c r="J3211" s="83">
        <v>10.51</v>
      </c>
      <c r="K3211" s="83">
        <v>8.84</v>
      </c>
      <c r="L3211" s="83">
        <v>7.76</v>
      </c>
      <c r="M3211" s="83">
        <v>7.74</v>
      </c>
      <c r="N3211" s="83">
        <v>4.68</v>
      </c>
      <c r="O3211" s="83">
        <v>6.77</v>
      </c>
      <c r="P3211" s="83">
        <v>9.41</v>
      </c>
      <c r="Q3211" s="83">
        <v>7.3</v>
      </c>
      <c r="R3211" s="83">
        <v>10.79</v>
      </c>
      <c r="S3211" s="83">
        <v>26.16</v>
      </c>
      <c r="T3211" s="83">
        <v>82.73</v>
      </c>
      <c r="U3211" s="83">
        <v>87.87</v>
      </c>
      <c r="V3211" s="83">
        <v>206.65</v>
      </c>
      <c r="W3211" s="83">
        <v>39.65</v>
      </c>
      <c r="X3211" s="83">
        <v>383.56</v>
      </c>
      <c r="Y3211" s="83">
        <v>670.12</v>
      </c>
    </row>
    <row r="3212" spans="1:25" ht="17.25" customHeight="1" thickBot="1" x14ac:dyDescent="0.25">
      <c r="A3212" s="82">
        <f t="shared" si="88"/>
        <v>43479</v>
      </c>
      <c r="B3212" s="83">
        <v>7.82</v>
      </c>
      <c r="C3212" s="83">
        <v>9.82</v>
      </c>
      <c r="D3212" s="83">
        <v>872.53</v>
      </c>
      <c r="E3212" s="83">
        <v>33.729999999999997</v>
      </c>
      <c r="F3212" s="83">
        <v>877.86</v>
      </c>
      <c r="G3212" s="83">
        <v>380.06</v>
      </c>
      <c r="H3212" s="83">
        <v>886.96</v>
      </c>
      <c r="I3212" s="83">
        <v>372.34</v>
      </c>
      <c r="J3212" s="83">
        <v>856.5</v>
      </c>
      <c r="K3212" s="83">
        <v>343.66</v>
      </c>
      <c r="L3212" s="83">
        <v>89.63</v>
      </c>
      <c r="M3212" s="83">
        <v>89.48</v>
      </c>
      <c r="N3212" s="83">
        <v>138.57</v>
      </c>
      <c r="O3212" s="83">
        <v>95.21</v>
      </c>
      <c r="P3212" s="83">
        <v>94.44</v>
      </c>
      <c r="Q3212" s="83">
        <v>894.23</v>
      </c>
      <c r="R3212" s="83">
        <v>226.51</v>
      </c>
      <c r="S3212" s="83">
        <v>225.87</v>
      </c>
      <c r="T3212" s="83">
        <v>179.07</v>
      </c>
      <c r="U3212" s="83">
        <v>163.95</v>
      </c>
      <c r="V3212" s="83">
        <v>378.82</v>
      </c>
      <c r="W3212" s="83">
        <v>365.83</v>
      </c>
      <c r="X3212" s="83">
        <v>379.77</v>
      </c>
      <c r="Y3212" s="83">
        <v>912.76</v>
      </c>
    </row>
    <row r="3213" spans="1:25" ht="17.25" customHeight="1" thickBot="1" x14ac:dyDescent="0.25">
      <c r="A3213" s="82">
        <f t="shared" si="88"/>
        <v>43480</v>
      </c>
      <c r="B3213" s="83">
        <v>357.04</v>
      </c>
      <c r="C3213" s="83">
        <v>30.82</v>
      </c>
      <c r="D3213" s="83">
        <v>39.950000000000003</v>
      </c>
      <c r="E3213" s="83">
        <v>26.45</v>
      </c>
      <c r="F3213" s="83">
        <v>18.93</v>
      </c>
      <c r="G3213" s="83">
        <v>31.62</v>
      </c>
      <c r="H3213" s="83">
        <v>70.81</v>
      </c>
      <c r="I3213" s="83">
        <v>63.69</v>
      </c>
      <c r="J3213" s="83">
        <v>77.290000000000006</v>
      </c>
      <c r="K3213" s="83">
        <v>71.91</v>
      </c>
      <c r="L3213" s="83">
        <v>112.68</v>
      </c>
      <c r="M3213" s="83">
        <v>114.59</v>
      </c>
      <c r="N3213" s="83">
        <v>46.06</v>
      </c>
      <c r="O3213" s="83">
        <v>405.6</v>
      </c>
      <c r="P3213" s="83">
        <v>176.25</v>
      </c>
      <c r="Q3213" s="83">
        <v>407.61</v>
      </c>
      <c r="R3213" s="83">
        <v>409.44</v>
      </c>
      <c r="S3213" s="83">
        <v>863.48</v>
      </c>
      <c r="T3213" s="83">
        <v>381.16</v>
      </c>
      <c r="U3213" s="83">
        <v>396.56</v>
      </c>
      <c r="V3213" s="83">
        <v>389.74</v>
      </c>
      <c r="W3213" s="83">
        <v>389.23</v>
      </c>
      <c r="X3213" s="83">
        <v>421.76</v>
      </c>
      <c r="Y3213" s="83">
        <v>397.35</v>
      </c>
    </row>
    <row r="3214" spans="1:25" ht="17.25" customHeight="1" thickBot="1" x14ac:dyDescent="0.25">
      <c r="A3214" s="82">
        <f t="shared" si="88"/>
        <v>43481</v>
      </c>
      <c r="B3214" s="83">
        <v>5.23</v>
      </c>
      <c r="C3214" s="83">
        <v>0.71</v>
      </c>
      <c r="D3214" s="83">
        <v>0.66</v>
      </c>
      <c r="E3214" s="83">
        <v>7.88</v>
      </c>
      <c r="F3214" s="83">
        <v>33.57</v>
      </c>
      <c r="G3214" s="83">
        <v>20.84</v>
      </c>
      <c r="H3214" s="83">
        <v>55.55</v>
      </c>
      <c r="I3214" s="83">
        <v>381.61</v>
      </c>
      <c r="J3214" s="83">
        <v>824.8</v>
      </c>
      <c r="K3214" s="83">
        <v>828.28</v>
      </c>
      <c r="L3214" s="83">
        <v>854.03</v>
      </c>
      <c r="M3214" s="83">
        <v>89.75</v>
      </c>
      <c r="N3214" s="83">
        <v>379.32</v>
      </c>
      <c r="O3214" s="83">
        <v>67.98</v>
      </c>
      <c r="P3214" s="83">
        <v>70.37</v>
      </c>
      <c r="Q3214" s="83">
        <v>396.62</v>
      </c>
      <c r="R3214" s="83">
        <v>845.02</v>
      </c>
      <c r="S3214" s="83">
        <v>832.01</v>
      </c>
      <c r="T3214" s="83">
        <v>855.48</v>
      </c>
      <c r="U3214" s="83">
        <v>363.96</v>
      </c>
      <c r="V3214" s="83">
        <v>150.06</v>
      </c>
      <c r="W3214" s="83">
        <v>152.13999999999999</v>
      </c>
      <c r="X3214" s="83">
        <v>166.12</v>
      </c>
      <c r="Y3214" s="83">
        <v>242.27</v>
      </c>
    </row>
    <row r="3215" spans="1:25" ht="17.25" customHeight="1" thickBot="1" x14ac:dyDescent="0.25">
      <c r="A3215" s="82">
        <f t="shared" si="88"/>
        <v>43482</v>
      </c>
      <c r="B3215" s="83">
        <v>102.8</v>
      </c>
      <c r="C3215" s="83">
        <v>0.36</v>
      </c>
      <c r="D3215" s="83">
        <v>1.71</v>
      </c>
      <c r="E3215" s="83">
        <v>0.31</v>
      </c>
      <c r="F3215" s="83">
        <v>0.71</v>
      </c>
      <c r="G3215" s="83">
        <v>0.26</v>
      </c>
      <c r="H3215" s="83">
        <v>0.36</v>
      </c>
      <c r="I3215" s="83">
        <v>0</v>
      </c>
      <c r="J3215" s="83">
        <v>14.33</v>
      </c>
      <c r="K3215" s="83">
        <v>41.69</v>
      </c>
      <c r="L3215" s="83">
        <v>57.48</v>
      </c>
      <c r="M3215" s="83">
        <v>12.88</v>
      </c>
      <c r="N3215" s="83">
        <v>19.72</v>
      </c>
      <c r="O3215" s="83">
        <v>29.04</v>
      </c>
      <c r="P3215" s="83">
        <v>79.569999999999993</v>
      </c>
      <c r="Q3215" s="83">
        <v>114.9</v>
      </c>
      <c r="R3215" s="83">
        <v>399.79</v>
      </c>
      <c r="S3215" s="83">
        <v>881.35</v>
      </c>
      <c r="T3215" s="83">
        <v>356.11</v>
      </c>
      <c r="U3215" s="83">
        <v>183.85</v>
      </c>
      <c r="V3215" s="83">
        <v>222.83</v>
      </c>
      <c r="W3215" s="83">
        <v>227.32</v>
      </c>
      <c r="X3215" s="83">
        <v>361.56</v>
      </c>
      <c r="Y3215" s="83">
        <v>459.83</v>
      </c>
    </row>
    <row r="3216" spans="1:25" ht="17.25" customHeight="1" thickBot="1" x14ac:dyDescent="0.25">
      <c r="A3216" s="82">
        <f t="shared" si="88"/>
        <v>43483</v>
      </c>
      <c r="B3216" s="83">
        <v>84.93</v>
      </c>
      <c r="C3216" s="83">
        <v>57.9</v>
      </c>
      <c r="D3216" s="83">
        <v>34.880000000000003</v>
      </c>
      <c r="E3216" s="83">
        <v>43.19</v>
      </c>
      <c r="F3216" s="83">
        <v>30.87</v>
      </c>
      <c r="G3216" s="83">
        <v>191.22</v>
      </c>
      <c r="H3216" s="83">
        <v>64.83</v>
      </c>
      <c r="I3216" s="83">
        <v>30.8</v>
      </c>
      <c r="J3216" s="83">
        <v>52.72</v>
      </c>
      <c r="K3216" s="83">
        <v>68.09</v>
      </c>
      <c r="L3216" s="83">
        <v>51.24</v>
      </c>
      <c r="M3216" s="83">
        <v>17.88</v>
      </c>
      <c r="N3216" s="83">
        <v>9.66</v>
      </c>
      <c r="O3216" s="83">
        <v>8.9700000000000006</v>
      </c>
      <c r="P3216" s="83">
        <v>36.979999999999997</v>
      </c>
      <c r="Q3216" s="83">
        <v>407.41</v>
      </c>
      <c r="R3216" s="83">
        <v>96.88</v>
      </c>
      <c r="S3216" s="83">
        <v>344.57</v>
      </c>
      <c r="T3216" s="83">
        <v>120.64</v>
      </c>
      <c r="U3216" s="83">
        <v>78.17</v>
      </c>
      <c r="V3216" s="83">
        <v>149.85</v>
      </c>
      <c r="W3216" s="83">
        <v>345.19</v>
      </c>
      <c r="X3216" s="83">
        <v>354.61</v>
      </c>
      <c r="Y3216" s="83">
        <v>222.5</v>
      </c>
    </row>
    <row r="3217" spans="1:25" ht="17.25" customHeight="1" thickBot="1" x14ac:dyDescent="0.25">
      <c r="A3217" s="82">
        <f t="shared" si="88"/>
        <v>43484</v>
      </c>
      <c r="B3217" s="83">
        <v>309.3</v>
      </c>
      <c r="C3217" s="83">
        <v>3.65</v>
      </c>
      <c r="D3217" s="83">
        <v>2.72</v>
      </c>
      <c r="E3217" s="83">
        <v>4</v>
      </c>
      <c r="F3217" s="83">
        <v>3.87</v>
      </c>
      <c r="G3217" s="83">
        <v>3.57</v>
      </c>
      <c r="H3217" s="83">
        <v>402.95</v>
      </c>
      <c r="I3217" s="83">
        <v>398.48</v>
      </c>
      <c r="J3217" s="83">
        <v>4.42</v>
      </c>
      <c r="K3217" s="83">
        <v>370.97</v>
      </c>
      <c r="L3217" s="83">
        <v>20.72</v>
      </c>
      <c r="M3217" s="83">
        <v>28.9</v>
      </c>
      <c r="N3217" s="83">
        <v>4.3600000000000003</v>
      </c>
      <c r="O3217" s="83">
        <v>19.399999999999999</v>
      </c>
      <c r="P3217" s="83">
        <v>123.39</v>
      </c>
      <c r="Q3217" s="83">
        <v>80.22</v>
      </c>
      <c r="R3217" s="83">
        <v>134.35</v>
      </c>
      <c r="S3217" s="83">
        <v>382.47</v>
      </c>
      <c r="T3217" s="83">
        <v>180.47</v>
      </c>
      <c r="U3217" s="83">
        <v>237.05</v>
      </c>
      <c r="V3217" s="83">
        <v>340.93</v>
      </c>
      <c r="W3217" s="83">
        <v>390.6</v>
      </c>
      <c r="X3217" s="83">
        <v>380.57</v>
      </c>
      <c r="Y3217" s="83">
        <v>635.04</v>
      </c>
    </row>
    <row r="3218" spans="1:25" ht="17.25" customHeight="1" thickBot="1" x14ac:dyDescent="0.25">
      <c r="A3218" s="82">
        <f t="shared" si="88"/>
        <v>43485</v>
      </c>
      <c r="B3218" s="83">
        <v>6.78</v>
      </c>
      <c r="C3218" s="83">
        <v>10.47</v>
      </c>
      <c r="D3218" s="83">
        <v>40.799999999999997</v>
      </c>
      <c r="E3218" s="83">
        <v>27.65</v>
      </c>
      <c r="F3218" s="83">
        <v>41.21</v>
      </c>
      <c r="G3218" s="83">
        <v>351.76</v>
      </c>
      <c r="H3218" s="83">
        <v>821.33</v>
      </c>
      <c r="I3218" s="83">
        <v>9.44</v>
      </c>
      <c r="J3218" s="83">
        <v>351.62</v>
      </c>
      <c r="K3218" s="83">
        <v>837.04</v>
      </c>
      <c r="L3218" s="83">
        <v>360.33</v>
      </c>
      <c r="M3218" s="83">
        <v>357</v>
      </c>
      <c r="N3218" s="83">
        <v>870.34</v>
      </c>
      <c r="O3218" s="83">
        <v>842.94</v>
      </c>
      <c r="P3218" s="83">
        <v>872.24</v>
      </c>
      <c r="Q3218" s="83">
        <v>866.06</v>
      </c>
      <c r="R3218" s="83">
        <v>362.93</v>
      </c>
      <c r="S3218" s="83">
        <v>322.45</v>
      </c>
      <c r="T3218" s="83">
        <v>804.8</v>
      </c>
      <c r="U3218" s="83">
        <v>221.03</v>
      </c>
      <c r="V3218" s="83">
        <v>326.25</v>
      </c>
      <c r="W3218" s="83">
        <v>804.85</v>
      </c>
      <c r="X3218" s="83">
        <v>826.45</v>
      </c>
      <c r="Y3218" s="83">
        <v>882.3</v>
      </c>
    </row>
    <row r="3219" spans="1:25" ht="17.25" customHeight="1" thickBot="1" x14ac:dyDescent="0.25">
      <c r="A3219" s="82">
        <f t="shared" si="88"/>
        <v>43486</v>
      </c>
      <c r="B3219" s="83">
        <v>5.63</v>
      </c>
      <c r="C3219" s="83">
        <v>343.5</v>
      </c>
      <c r="D3219" s="83">
        <v>365.17</v>
      </c>
      <c r="E3219" s="83">
        <v>1.42</v>
      </c>
      <c r="F3219" s="83">
        <v>8.23</v>
      </c>
      <c r="G3219" s="83">
        <v>387.53</v>
      </c>
      <c r="H3219" s="83">
        <v>855.38</v>
      </c>
      <c r="I3219" s="83">
        <v>1</v>
      </c>
      <c r="J3219" s="83">
        <v>351.25</v>
      </c>
      <c r="K3219" s="83">
        <v>343.79</v>
      </c>
      <c r="L3219" s="83">
        <v>309.18</v>
      </c>
      <c r="M3219" s="83">
        <v>15.68</v>
      </c>
      <c r="N3219" s="83">
        <v>5.99</v>
      </c>
      <c r="O3219" s="83">
        <v>23.6</v>
      </c>
      <c r="P3219" s="83">
        <v>80.02</v>
      </c>
      <c r="Q3219" s="83">
        <v>52.92</v>
      </c>
      <c r="R3219" s="83">
        <v>66.19</v>
      </c>
      <c r="S3219" s="83">
        <v>96.37</v>
      </c>
      <c r="T3219" s="83">
        <v>197.51</v>
      </c>
      <c r="U3219" s="83">
        <v>336.28</v>
      </c>
      <c r="V3219" s="83">
        <v>821.43</v>
      </c>
      <c r="W3219" s="83">
        <v>826.93</v>
      </c>
      <c r="X3219" s="83">
        <v>850.07</v>
      </c>
      <c r="Y3219" s="83">
        <v>876.52</v>
      </c>
    </row>
    <row r="3220" spans="1:25" ht="17.25" customHeight="1" thickBot="1" x14ac:dyDescent="0.25">
      <c r="A3220" s="82">
        <f t="shared" si="88"/>
        <v>43487</v>
      </c>
      <c r="B3220" s="83">
        <v>1.99</v>
      </c>
      <c r="C3220" s="83">
        <v>364.45</v>
      </c>
      <c r="D3220" s="83">
        <v>6.98</v>
      </c>
      <c r="E3220" s="83">
        <v>355.91</v>
      </c>
      <c r="F3220" s="83">
        <v>9.84</v>
      </c>
      <c r="G3220" s="83">
        <v>363.52</v>
      </c>
      <c r="H3220" s="83">
        <v>819.99</v>
      </c>
      <c r="I3220" s="83">
        <v>7.7</v>
      </c>
      <c r="J3220" s="83">
        <v>770.56</v>
      </c>
      <c r="K3220" s="83">
        <v>810.54</v>
      </c>
      <c r="L3220" s="83">
        <v>780.64</v>
      </c>
      <c r="M3220" s="83">
        <v>49.91</v>
      </c>
      <c r="N3220" s="83">
        <v>58.14</v>
      </c>
      <c r="O3220" s="83">
        <v>61.51</v>
      </c>
      <c r="P3220" s="83">
        <v>94.8</v>
      </c>
      <c r="Q3220" s="83">
        <v>89.6</v>
      </c>
      <c r="R3220" s="83">
        <v>89.3</v>
      </c>
      <c r="S3220" s="83">
        <v>848.15</v>
      </c>
      <c r="T3220" s="83">
        <v>815.8</v>
      </c>
      <c r="U3220" s="83">
        <v>788.01</v>
      </c>
      <c r="V3220" s="83">
        <v>813.27</v>
      </c>
      <c r="W3220" s="83">
        <v>411.91</v>
      </c>
      <c r="X3220" s="83">
        <v>874.87</v>
      </c>
      <c r="Y3220" s="83">
        <v>874.09</v>
      </c>
    </row>
    <row r="3221" spans="1:25" ht="17.25" customHeight="1" thickBot="1" x14ac:dyDescent="0.25">
      <c r="A3221" s="82">
        <f t="shared" si="88"/>
        <v>43488</v>
      </c>
      <c r="B3221" s="83">
        <v>0.05</v>
      </c>
      <c r="C3221" s="83">
        <v>0</v>
      </c>
      <c r="D3221" s="83">
        <v>1.57</v>
      </c>
      <c r="E3221" s="83">
        <v>23.52</v>
      </c>
      <c r="F3221" s="83">
        <v>16.329999999999998</v>
      </c>
      <c r="G3221" s="83">
        <v>35.68</v>
      </c>
      <c r="H3221" s="83">
        <v>27.04</v>
      </c>
      <c r="I3221" s="83">
        <v>3.43</v>
      </c>
      <c r="J3221" s="83">
        <v>280.08</v>
      </c>
      <c r="K3221" s="83">
        <v>284.75</v>
      </c>
      <c r="L3221" s="83">
        <v>4.6100000000000003</v>
      </c>
      <c r="M3221" s="83">
        <v>4.99</v>
      </c>
      <c r="N3221" s="83">
        <v>15.76</v>
      </c>
      <c r="O3221" s="83">
        <v>4.49</v>
      </c>
      <c r="P3221" s="83">
        <v>15.67</v>
      </c>
      <c r="Q3221" s="83">
        <v>56.78</v>
      </c>
      <c r="R3221" s="83">
        <v>9.5500000000000007</v>
      </c>
      <c r="S3221" s="83">
        <v>6.43</v>
      </c>
      <c r="T3221" s="83">
        <v>57.45</v>
      </c>
      <c r="U3221" s="83">
        <v>43.63</v>
      </c>
      <c r="V3221" s="83">
        <v>32.950000000000003</v>
      </c>
      <c r="W3221" s="83">
        <v>114.23</v>
      </c>
      <c r="X3221" s="83">
        <v>199.03</v>
      </c>
      <c r="Y3221" s="83">
        <v>849.74</v>
      </c>
    </row>
    <row r="3222" spans="1:25" ht="17.25" customHeight="1" thickBot="1" x14ac:dyDescent="0.25">
      <c r="A3222" s="82">
        <f t="shared" si="88"/>
        <v>43489</v>
      </c>
      <c r="B3222" s="83">
        <v>2.46</v>
      </c>
      <c r="C3222" s="83">
        <v>38.479999999999997</v>
      </c>
      <c r="D3222" s="83">
        <v>3</v>
      </c>
      <c r="E3222" s="83">
        <v>23.08</v>
      </c>
      <c r="F3222" s="83">
        <v>40.07</v>
      </c>
      <c r="G3222" s="83">
        <v>55.69</v>
      </c>
      <c r="H3222" s="83">
        <v>52.77</v>
      </c>
      <c r="I3222" s="83">
        <v>4.5999999999999996</v>
      </c>
      <c r="J3222" s="83">
        <v>27.7</v>
      </c>
      <c r="K3222" s="83">
        <v>5.59</v>
      </c>
      <c r="L3222" s="83">
        <v>4.5199999999999996</v>
      </c>
      <c r="M3222" s="83">
        <v>6.35</v>
      </c>
      <c r="N3222" s="83">
        <v>9.64</v>
      </c>
      <c r="O3222" s="83">
        <v>9.93</v>
      </c>
      <c r="P3222" s="83">
        <v>15.13</v>
      </c>
      <c r="Q3222" s="83">
        <v>38.409999999999997</v>
      </c>
      <c r="R3222" s="83">
        <v>9.5299999999999994</v>
      </c>
      <c r="S3222" s="83">
        <v>85.6</v>
      </c>
      <c r="T3222" s="83">
        <v>12.29</v>
      </c>
      <c r="U3222" s="83">
        <v>22.14</v>
      </c>
      <c r="V3222" s="83">
        <v>82.03</v>
      </c>
      <c r="W3222" s="83">
        <v>314.32</v>
      </c>
      <c r="X3222" s="83">
        <v>315.39999999999998</v>
      </c>
      <c r="Y3222" s="83">
        <v>850.52</v>
      </c>
    </row>
    <row r="3223" spans="1:25" ht="17.25" customHeight="1" thickBot="1" x14ac:dyDescent="0.25">
      <c r="A3223" s="82">
        <f t="shared" si="88"/>
        <v>43490</v>
      </c>
      <c r="B3223" s="83">
        <v>0.15</v>
      </c>
      <c r="C3223" s="83">
        <v>3.69</v>
      </c>
      <c r="D3223" s="83">
        <v>2.19</v>
      </c>
      <c r="E3223" s="83">
        <v>5.36</v>
      </c>
      <c r="F3223" s="83">
        <v>2.16</v>
      </c>
      <c r="G3223" s="83">
        <v>14.11</v>
      </c>
      <c r="H3223" s="83">
        <v>2.5</v>
      </c>
      <c r="I3223" s="83">
        <v>4.75</v>
      </c>
      <c r="J3223" s="83">
        <v>7.24</v>
      </c>
      <c r="K3223" s="83">
        <v>5.86</v>
      </c>
      <c r="L3223" s="83">
        <v>5.46</v>
      </c>
      <c r="M3223" s="83">
        <v>5.16</v>
      </c>
      <c r="N3223" s="83">
        <v>7.91</v>
      </c>
      <c r="O3223" s="83">
        <v>9.9499999999999993</v>
      </c>
      <c r="P3223" s="83">
        <v>8.58</v>
      </c>
      <c r="Q3223" s="83">
        <v>13.79</v>
      </c>
      <c r="R3223" s="83">
        <v>91.02</v>
      </c>
      <c r="S3223" s="83">
        <v>139.31</v>
      </c>
      <c r="T3223" s="83">
        <v>278.85000000000002</v>
      </c>
      <c r="U3223" s="83">
        <v>163.13</v>
      </c>
      <c r="V3223" s="83">
        <v>178.23</v>
      </c>
      <c r="W3223" s="83">
        <v>314.3</v>
      </c>
      <c r="X3223" s="83">
        <v>319.24</v>
      </c>
      <c r="Y3223" s="83">
        <v>346.52</v>
      </c>
    </row>
    <row r="3224" spans="1:25" ht="17.25" customHeight="1" thickBot="1" x14ac:dyDescent="0.25">
      <c r="A3224" s="82">
        <f t="shared" si="88"/>
        <v>43491</v>
      </c>
      <c r="B3224" s="83">
        <v>2.4700000000000002</v>
      </c>
      <c r="C3224" s="83">
        <v>0.17</v>
      </c>
      <c r="D3224" s="83">
        <v>2.33</v>
      </c>
      <c r="E3224" s="83">
        <v>4.8600000000000003</v>
      </c>
      <c r="F3224" s="83">
        <v>0</v>
      </c>
      <c r="G3224" s="83">
        <v>0.48</v>
      </c>
      <c r="H3224" s="83">
        <v>0.87</v>
      </c>
      <c r="I3224" s="83">
        <v>0.13</v>
      </c>
      <c r="J3224" s="83">
        <v>1.6</v>
      </c>
      <c r="K3224" s="83">
        <v>0.93</v>
      </c>
      <c r="L3224" s="83">
        <v>1.93</v>
      </c>
      <c r="M3224" s="83">
        <v>2.96</v>
      </c>
      <c r="N3224" s="83">
        <v>1.66</v>
      </c>
      <c r="O3224" s="83">
        <v>1.1200000000000001</v>
      </c>
      <c r="P3224" s="83">
        <v>3.18</v>
      </c>
      <c r="Q3224" s="83">
        <v>0</v>
      </c>
      <c r="R3224" s="83">
        <v>1.1499999999999999</v>
      </c>
      <c r="S3224" s="83">
        <v>369.82</v>
      </c>
      <c r="T3224" s="83">
        <v>863.61</v>
      </c>
      <c r="U3224" s="83">
        <v>37.840000000000003</v>
      </c>
      <c r="V3224" s="83">
        <v>72.31</v>
      </c>
      <c r="W3224" s="83">
        <v>219.54</v>
      </c>
      <c r="X3224" s="83">
        <v>320.02</v>
      </c>
      <c r="Y3224" s="83">
        <v>237.55</v>
      </c>
    </row>
    <row r="3225" spans="1:25" ht="17.25" customHeight="1" thickBot="1" x14ac:dyDescent="0.25">
      <c r="A3225" s="82">
        <f t="shared" si="88"/>
        <v>43492</v>
      </c>
      <c r="B3225" s="83">
        <v>0.46</v>
      </c>
      <c r="C3225" s="83">
        <v>0</v>
      </c>
      <c r="D3225" s="83">
        <v>0</v>
      </c>
      <c r="E3225" s="83">
        <v>25.25</v>
      </c>
      <c r="F3225" s="83">
        <v>23.86</v>
      </c>
      <c r="G3225" s="83">
        <v>38.99</v>
      </c>
      <c r="H3225" s="83">
        <v>0.3</v>
      </c>
      <c r="I3225" s="83">
        <v>0.92</v>
      </c>
      <c r="J3225" s="83">
        <v>2.06</v>
      </c>
      <c r="K3225" s="83">
        <v>37.979999999999997</v>
      </c>
      <c r="L3225" s="83">
        <v>2.29</v>
      </c>
      <c r="M3225" s="83">
        <v>7</v>
      </c>
      <c r="N3225" s="83">
        <v>5.71</v>
      </c>
      <c r="O3225" s="83">
        <v>5.49</v>
      </c>
      <c r="P3225" s="83">
        <v>5.76</v>
      </c>
      <c r="Q3225" s="83">
        <v>76.260000000000005</v>
      </c>
      <c r="R3225" s="83">
        <v>137.81</v>
      </c>
      <c r="S3225" s="83">
        <v>182.43</v>
      </c>
      <c r="T3225" s="83">
        <v>316.7</v>
      </c>
      <c r="U3225" s="83">
        <v>108.91</v>
      </c>
      <c r="V3225" s="83">
        <v>295.97000000000003</v>
      </c>
      <c r="W3225" s="83">
        <v>326.88</v>
      </c>
      <c r="X3225" s="83">
        <v>347.8</v>
      </c>
      <c r="Y3225" s="83">
        <v>413.18</v>
      </c>
    </row>
    <row r="3226" spans="1:25" ht="17.25" customHeight="1" thickBot="1" x14ac:dyDescent="0.25">
      <c r="A3226" s="82">
        <f t="shared" si="88"/>
        <v>43493</v>
      </c>
      <c r="B3226" s="83">
        <v>0.57999999999999996</v>
      </c>
      <c r="C3226" s="83">
        <v>2.41</v>
      </c>
      <c r="D3226" s="83">
        <v>2.89</v>
      </c>
      <c r="E3226" s="83">
        <v>3.04</v>
      </c>
      <c r="F3226" s="83">
        <v>2.9</v>
      </c>
      <c r="G3226" s="83">
        <v>3.51</v>
      </c>
      <c r="H3226" s="83">
        <v>3.49</v>
      </c>
      <c r="I3226" s="83">
        <v>4</v>
      </c>
      <c r="J3226" s="83">
        <v>6.8</v>
      </c>
      <c r="K3226" s="83">
        <v>0.59</v>
      </c>
      <c r="L3226" s="83">
        <v>0</v>
      </c>
      <c r="M3226" s="83">
        <v>0.04</v>
      </c>
      <c r="N3226" s="83">
        <v>0</v>
      </c>
      <c r="O3226" s="83">
        <v>0</v>
      </c>
      <c r="P3226" s="83">
        <v>0.87</v>
      </c>
      <c r="Q3226" s="83">
        <v>12.43</v>
      </c>
      <c r="R3226" s="83">
        <v>76.16</v>
      </c>
      <c r="S3226" s="83">
        <v>157.18</v>
      </c>
      <c r="T3226" s="83">
        <v>85.78</v>
      </c>
      <c r="U3226" s="83">
        <v>233.85</v>
      </c>
      <c r="V3226" s="83">
        <v>171.64</v>
      </c>
      <c r="W3226" s="83">
        <v>331.23</v>
      </c>
      <c r="X3226" s="83">
        <v>348.08</v>
      </c>
      <c r="Y3226" s="83">
        <v>881.44</v>
      </c>
    </row>
    <row r="3227" spans="1:25" ht="17.25" customHeight="1" thickBot="1" x14ac:dyDescent="0.25">
      <c r="A3227" s="82">
        <f t="shared" si="88"/>
        <v>43494</v>
      </c>
      <c r="B3227" s="83">
        <v>357.22</v>
      </c>
      <c r="C3227" s="83">
        <v>123.86</v>
      </c>
      <c r="D3227" s="83">
        <v>32.31</v>
      </c>
      <c r="E3227" s="83">
        <v>14.65</v>
      </c>
      <c r="F3227" s="83">
        <v>3.98</v>
      </c>
      <c r="G3227" s="83">
        <v>31.77</v>
      </c>
      <c r="H3227" s="83">
        <v>7.09</v>
      </c>
      <c r="I3227" s="83">
        <v>7.4</v>
      </c>
      <c r="J3227" s="83">
        <v>8</v>
      </c>
      <c r="K3227" s="83">
        <v>798.44</v>
      </c>
      <c r="L3227" s="83">
        <v>46.77</v>
      </c>
      <c r="M3227" s="83">
        <v>16.71</v>
      </c>
      <c r="N3227" s="83">
        <v>68.61</v>
      </c>
      <c r="O3227" s="83">
        <v>46.81</v>
      </c>
      <c r="P3227" s="83">
        <v>31.4</v>
      </c>
      <c r="Q3227" s="83">
        <v>62.71</v>
      </c>
      <c r="R3227" s="83">
        <v>136.77000000000001</v>
      </c>
      <c r="S3227" s="83">
        <v>264.47000000000003</v>
      </c>
      <c r="T3227" s="83">
        <v>147.21</v>
      </c>
      <c r="U3227" s="83">
        <v>136.97999999999999</v>
      </c>
      <c r="V3227" s="83">
        <v>213.11</v>
      </c>
      <c r="W3227" s="83">
        <v>333.61</v>
      </c>
      <c r="X3227" s="83">
        <v>630.11</v>
      </c>
      <c r="Y3227" s="83">
        <v>872.99</v>
      </c>
    </row>
    <row r="3228" spans="1:25" ht="17.25" customHeight="1" thickBot="1" x14ac:dyDescent="0.25">
      <c r="A3228" s="82">
        <f t="shared" si="88"/>
        <v>43495</v>
      </c>
      <c r="B3228" s="83">
        <v>0</v>
      </c>
      <c r="C3228" s="83">
        <v>5</v>
      </c>
      <c r="D3228" s="83">
        <v>2.4</v>
      </c>
      <c r="E3228" s="83">
        <v>29.86</v>
      </c>
      <c r="F3228" s="83">
        <v>2.4900000000000002</v>
      </c>
      <c r="G3228" s="83">
        <v>827.33</v>
      </c>
      <c r="H3228" s="83">
        <v>826.4</v>
      </c>
      <c r="I3228" s="83">
        <v>5</v>
      </c>
      <c r="J3228" s="83">
        <v>734.04</v>
      </c>
      <c r="K3228" s="83">
        <v>734.07</v>
      </c>
      <c r="L3228" s="83">
        <v>757.55</v>
      </c>
      <c r="M3228" s="83">
        <v>8.49</v>
      </c>
      <c r="N3228" s="83">
        <v>7.62</v>
      </c>
      <c r="O3228" s="83">
        <v>50.01</v>
      </c>
      <c r="P3228" s="83">
        <v>53.55</v>
      </c>
      <c r="Q3228" s="83">
        <v>20.91</v>
      </c>
      <c r="R3228" s="83">
        <v>760.68</v>
      </c>
      <c r="S3228" s="83">
        <v>805.59</v>
      </c>
      <c r="T3228" s="83">
        <v>859.69</v>
      </c>
      <c r="U3228" s="83">
        <v>135.29</v>
      </c>
      <c r="V3228" s="83">
        <v>164.18</v>
      </c>
      <c r="W3228" s="83">
        <v>314.83</v>
      </c>
      <c r="X3228" s="83">
        <v>794.98</v>
      </c>
      <c r="Y3228" s="83">
        <v>860.26</v>
      </c>
    </row>
    <row r="3229" spans="1:25" ht="17.25" customHeight="1" thickBot="1" x14ac:dyDescent="0.25">
      <c r="A3229" s="82">
        <f t="shared" si="88"/>
        <v>43496</v>
      </c>
      <c r="B3229" s="83">
        <v>277.16000000000003</v>
      </c>
      <c r="C3229" s="83">
        <v>351.56</v>
      </c>
      <c r="D3229" s="83">
        <v>346.38</v>
      </c>
      <c r="E3229" s="83">
        <v>28.75</v>
      </c>
      <c r="F3229" s="83">
        <v>1.65</v>
      </c>
      <c r="G3229" s="83">
        <v>3.79</v>
      </c>
      <c r="H3229" s="83">
        <v>4.0199999999999996</v>
      </c>
      <c r="I3229" s="83">
        <v>4.33</v>
      </c>
      <c r="J3229" s="83">
        <v>5.65</v>
      </c>
      <c r="K3229" s="83">
        <v>325.83999999999997</v>
      </c>
      <c r="L3229" s="83">
        <v>6.11</v>
      </c>
      <c r="M3229" s="83">
        <v>6.21</v>
      </c>
      <c r="N3229" s="83">
        <v>11.81</v>
      </c>
      <c r="O3229" s="83">
        <v>15.22</v>
      </c>
      <c r="P3229" s="83">
        <v>26.81</v>
      </c>
      <c r="Q3229" s="83">
        <v>65.650000000000006</v>
      </c>
      <c r="R3229" s="83">
        <v>22.81</v>
      </c>
      <c r="S3229" s="83">
        <v>354.63</v>
      </c>
      <c r="T3229" s="83">
        <v>302.93</v>
      </c>
      <c r="U3229" s="83">
        <v>187.56</v>
      </c>
      <c r="V3229" s="83">
        <v>211.62</v>
      </c>
      <c r="W3229" s="83">
        <v>314.11</v>
      </c>
      <c r="X3229" s="83">
        <v>330.52</v>
      </c>
      <c r="Y3229" s="83">
        <v>852.27</v>
      </c>
    </row>
    <row r="3230" spans="1:25" s="53" customFormat="1" ht="15.75" x14ac:dyDescent="0.2">
      <c r="A3230" s="57"/>
      <c r="B3230" s="89"/>
      <c r="C3230" s="89"/>
      <c r="D3230" s="89"/>
      <c r="E3230" s="89"/>
      <c r="F3230" s="89"/>
      <c r="G3230" s="89"/>
      <c r="H3230" s="89"/>
      <c r="I3230" s="89"/>
      <c r="J3230" s="89"/>
      <c r="K3230" s="89"/>
      <c r="L3230" s="89"/>
      <c r="M3230" s="89"/>
      <c r="N3230" s="89"/>
      <c r="O3230" s="89"/>
      <c r="P3230" s="89"/>
      <c r="Q3230" s="89"/>
      <c r="R3230" s="89"/>
      <c r="S3230" s="89"/>
      <c r="T3230" s="89"/>
      <c r="U3230" s="89"/>
      <c r="V3230" s="89"/>
      <c r="W3230" s="89"/>
      <c r="X3230" s="89"/>
      <c r="Y3230" s="89"/>
    </row>
    <row r="3231" spans="1:25" s="64" customFormat="1" ht="20.25" x14ac:dyDescent="0.3">
      <c r="A3231" s="64" t="s">
        <v>166</v>
      </c>
    </row>
    <row r="3232" spans="1:25" ht="18.75" customHeight="1" thickBot="1" x14ac:dyDescent="0.3">
      <c r="A3232" s="87"/>
      <c r="B3232" s="88"/>
      <c r="C3232" s="88"/>
    </row>
    <row r="3233" spans="1:25" ht="16.5" customHeight="1" thickBot="1" x14ac:dyDescent="0.3">
      <c r="A3233" s="139" t="s">
        <v>64</v>
      </c>
      <c r="B3233" s="141" t="s">
        <v>141</v>
      </c>
      <c r="C3233" s="141"/>
      <c r="D3233" s="141"/>
      <c r="E3233" s="141"/>
      <c r="F3233" s="141"/>
      <c r="G3233" s="141"/>
      <c r="H3233" s="141"/>
      <c r="I3233" s="141"/>
      <c r="J3233" s="141"/>
      <c r="K3233" s="141"/>
      <c r="L3233" s="141"/>
      <c r="M3233" s="141"/>
      <c r="N3233" s="141"/>
      <c r="O3233" s="141"/>
      <c r="P3233" s="141"/>
      <c r="Q3233" s="141"/>
      <c r="R3233" s="141"/>
      <c r="S3233" s="141"/>
      <c r="T3233" s="141"/>
      <c r="U3233" s="141"/>
      <c r="V3233" s="141"/>
      <c r="W3233" s="141"/>
      <c r="X3233" s="141"/>
      <c r="Y3233" s="142"/>
    </row>
    <row r="3234" spans="1:25" ht="41.25" customHeight="1" thickBot="1" x14ac:dyDescent="0.25">
      <c r="A3234" s="140"/>
      <c r="B3234" s="81" t="s">
        <v>66</v>
      </c>
      <c r="C3234" s="81" t="s">
        <v>67</v>
      </c>
      <c r="D3234" s="81" t="s">
        <v>68</v>
      </c>
      <c r="E3234" s="81" t="s">
        <v>69</v>
      </c>
      <c r="F3234" s="81" t="s">
        <v>70</v>
      </c>
      <c r="G3234" s="81" t="s">
        <v>71</v>
      </c>
      <c r="H3234" s="81" t="s">
        <v>72</v>
      </c>
      <c r="I3234" s="81" t="s">
        <v>73</v>
      </c>
      <c r="J3234" s="81" t="s">
        <v>74</v>
      </c>
      <c r="K3234" s="81" t="s">
        <v>75</v>
      </c>
      <c r="L3234" s="81" t="s">
        <v>76</v>
      </c>
      <c r="M3234" s="81" t="s">
        <v>77</v>
      </c>
      <c r="N3234" s="81" t="s">
        <v>78</v>
      </c>
      <c r="O3234" s="81" t="s">
        <v>79</v>
      </c>
      <c r="P3234" s="81" t="s">
        <v>80</v>
      </c>
      <c r="Q3234" s="81" t="s">
        <v>81</v>
      </c>
      <c r="R3234" s="81" t="s">
        <v>82</v>
      </c>
      <c r="S3234" s="81" t="s">
        <v>83</v>
      </c>
      <c r="T3234" s="81" t="s">
        <v>84</v>
      </c>
      <c r="U3234" s="81" t="s">
        <v>85</v>
      </c>
      <c r="V3234" s="81" t="s">
        <v>86</v>
      </c>
      <c r="W3234" s="81" t="s">
        <v>87</v>
      </c>
      <c r="X3234" s="81" t="s">
        <v>88</v>
      </c>
      <c r="Y3234" s="81" t="s">
        <v>89</v>
      </c>
    </row>
    <row r="3235" spans="1:25" ht="13.5" thickBot="1" x14ac:dyDescent="0.25">
      <c r="A3235" s="82">
        <f>A3199</f>
        <v>43466</v>
      </c>
      <c r="B3235" s="83">
        <v>891.06</v>
      </c>
      <c r="C3235" s="83">
        <v>907.85</v>
      </c>
      <c r="D3235" s="83">
        <v>8.74</v>
      </c>
      <c r="E3235" s="83">
        <v>7.92</v>
      </c>
      <c r="F3235" s="83">
        <v>9.02</v>
      </c>
      <c r="G3235" s="83">
        <v>15.76</v>
      </c>
      <c r="H3235" s="83">
        <v>13.64</v>
      </c>
      <c r="I3235" s="83">
        <v>11.21</v>
      </c>
      <c r="J3235" s="83">
        <v>12.86</v>
      </c>
      <c r="K3235" s="83">
        <v>10.99</v>
      </c>
      <c r="L3235" s="83">
        <v>15.27</v>
      </c>
      <c r="M3235" s="83">
        <v>14.03</v>
      </c>
      <c r="N3235" s="83">
        <v>806.18</v>
      </c>
      <c r="O3235" s="83">
        <v>806.65</v>
      </c>
      <c r="P3235" s="83">
        <v>818.53</v>
      </c>
      <c r="Q3235" s="83">
        <v>816.74</v>
      </c>
      <c r="R3235" s="83">
        <v>806.99</v>
      </c>
      <c r="S3235" s="83">
        <v>823.92</v>
      </c>
      <c r="T3235" s="83">
        <v>811.46</v>
      </c>
      <c r="U3235" s="83">
        <v>817.58</v>
      </c>
      <c r="V3235" s="83">
        <v>40.770000000000003</v>
      </c>
      <c r="W3235" s="83">
        <v>47.75</v>
      </c>
      <c r="X3235" s="83">
        <v>401.96</v>
      </c>
      <c r="Y3235" s="83">
        <v>15.65</v>
      </c>
    </row>
    <row r="3236" spans="1:25" ht="13.5" thickBot="1" x14ac:dyDescent="0.25">
      <c r="A3236" s="82">
        <f t="shared" ref="A3236:A3265" si="89">A3200</f>
        <v>43467</v>
      </c>
      <c r="B3236" s="83">
        <v>3.8</v>
      </c>
      <c r="C3236" s="83">
        <v>2.5099999999999998</v>
      </c>
      <c r="D3236" s="83">
        <v>3.15</v>
      </c>
      <c r="E3236" s="83">
        <v>0.39</v>
      </c>
      <c r="F3236" s="83">
        <v>337.98</v>
      </c>
      <c r="G3236" s="83">
        <v>5.0999999999999996</v>
      </c>
      <c r="H3236" s="83">
        <v>3.62</v>
      </c>
      <c r="I3236" s="83">
        <v>0.67</v>
      </c>
      <c r="J3236" s="83">
        <v>3.63</v>
      </c>
      <c r="K3236" s="83">
        <v>3.33</v>
      </c>
      <c r="L3236" s="83">
        <v>3.33</v>
      </c>
      <c r="M3236" s="83">
        <v>1.79</v>
      </c>
      <c r="N3236" s="83">
        <v>5.41</v>
      </c>
      <c r="O3236" s="83">
        <v>345.54</v>
      </c>
      <c r="P3236" s="83">
        <v>4.8499999999999996</v>
      </c>
      <c r="Q3236" s="83">
        <v>6.05</v>
      </c>
      <c r="R3236" s="83">
        <v>8.24</v>
      </c>
      <c r="S3236" s="83">
        <v>8.16</v>
      </c>
      <c r="T3236" s="83">
        <v>8.86</v>
      </c>
      <c r="U3236" s="83">
        <v>14.42</v>
      </c>
      <c r="V3236" s="83">
        <v>12.32</v>
      </c>
      <c r="W3236" s="83">
        <v>14.42</v>
      </c>
      <c r="X3236" s="83">
        <v>11.85</v>
      </c>
      <c r="Y3236" s="83">
        <v>13.97</v>
      </c>
    </row>
    <row r="3237" spans="1:25" ht="13.5" thickBot="1" x14ac:dyDescent="0.25">
      <c r="A3237" s="82">
        <f t="shared" si="89"/>
        <v>43468</v>
      </c>
      <c r="B3237" s="83">
        <v>2.91</v>
      </c>
      <c r="C3237" s="83">
        <v>7.22</v>
      </c>
      <c r="D3237" s="83">
        <v>316.19</v>
      </c>
      <c r="E3237" s="83">
        <v>1.34</v>
      </c>
      <c r="F3237" s="83">
        <v>3.54</v>
      </c>
      <c r="G3237" s="83">
        <v>2.25</v>
      </c>
      <c r="H3237" s="83">
        <v>3.09</v>
      </c>
      <c r="I3237" s="83">
        <v>0.12</v>
      </c>
      <c r="J3237" s="83">
        <v>0.04</v>
      </c>
      <c r="K3237" s="83">
        <v>0.06</v>
      </c>
      <c r="L3237" s="83">
        <v>0.05</v>
      </c>
      <c r="M3237" s="83">
        <v>0</v>
      </c>
      <c r="N3237" s="83">
        <v>0</v>
      </c>
      <c r="O3237" s="83">
        <v>3.75</v>
      </c>
      <c r="P3237" s="83">
        <v>3.41</v>
      </c>
      <c r="Q3237" s="83">
        <v>0.37</v>
      </c>
      <c r="R3237" s="83">
        <v>323.74</v>
      </c>
      <c r="S3237" s="83">
        <v>309.85000000000002</v>
      </c>
      <c r="T3237" s="83">
        <v>789</v>
      </c>
      <c r="U3237" s="83">
        <v>0</v>
      </c>
      <c r="V3237" s="83">
        <v>0</v>
      </c>
      <c r="W3237" s="83">
        <v>0</v>
      </c>
      <c r="X3237" s="83">
        <v>1.93</v>
      </c>
      <c r="Y3237" s="83">
        <v>0</v>
      </c>
    </row>
    <row r="3238" spans="1:25" ht="13.5" thickBot="1" x14ac:dyDescent="0.25">
      <c r="A3238" s="82">
        <f t="shared" si="89"/>
        <v>43469</v>
      </c>
      <c r="B3238" s="83">
        <v>0</v>
      </c>
      <c r="C3238" s="83">
        <v>0</v>
      </c>
      <c r="D3238" s="83">
        <v>0</v>
      </c>
      <c r="E3238" s="83">
        <v>0</v>
      </c>
      <c r="F3238" s="83">
        <v>0</v>
      </c>
      <c r="G3238" s="83">
        <v>1.34</v>
      </c>
      <c r="H3238" s="83">
        <v>0.03</v>
      </c>
      <c r="I3238" s="83">
        <v>0.19</v>
      </c>
      <c r="J3238" s="83">
        <v>1.56</v>
      </c>
      <c r="K3238" s="83">
        <v>2.8</v>
      </c>
      <c r="L3238" s="83">
        <v>2.72</v>
      </c>
      <c r="M3238" s="83">
        <v>344.02</v>
      </c>
      <c r="N3238" s="83">
        <v>0.22</v>
      </c>
      <c r="O3238" s="83">
        <v>3.36</v>
      </c>
      <c r="P3238" s="83">
        <v>3.44</v>
      </c>
      <c r="Q3238" s="83">
        <v>5.93</v>
      </c>
      <c r="R3238" s="83">
        <v>815.99</v>
      </c>
      <c r="S3238" s="83">
        <v>332.27</v>
      </c>
      <c r="T3238" s="83">
        <v>343.88</v>
      </c>
      <c r="U3238" s="83">
        <v>1.24</v>
      </c>
      <c r="V3238" s="83">
        <v>4.08</v>
      </c>
      <c r="W3238" s="83">
        <v>4.74</v>
      </c>
      <c r="X3238" s="83">
        <v>20.73</v>
      </c>
      <c r="Y3238" s="83">
        <v>315.14999999999998</v>
      </c>
    </row>
    <row r="3239" spans="1:25" ht="13.5" thickBot="1" x14ac:dyDescent="0.25">
      <c r="A3239" s="82">
        <f t="shared" si="89"/>
        <v>43470</v>
      </c>
      <c r="B3239" s="83">
        <v>0</v>
      </c>
      <c r="C3239" s="83">
        <v>0</v>
      </c>
      <c r="D3239" s="83">
        <v>0</v>
      </c>
      <c r="E3239" s="83">
        <v>0</v>
      </c>
      <c r="F3239" s="83">
        <v>0.64</v>
      </c>
      <c r="G3239" s="83">
        <v>5.0999999999999996</v>
      </c>
      <c r="H3239" s="83">
        <v>5.49</v>
      </c>
      <c r="I3239" s="83">
        <v>0.87</v>
      </c>
      <c r="J3239" s="83">
        <v>1.34</v>
      </c>
      <c r="K3239" s="83">
        <v>340.21</v>
      </c>
      <c r="L3239" s="83">
        <v>0.87</v>
      </c>
      <c r="M3239" s="83">
        <v>2.37</v>
      </c>
      <c r="N3239" s="83">
        <v>33.700000000000003</v>
      </c>
      <c r="O3239" s="83">
        <v>32.799999999999997</v>
      </c>
      <c r="P3239" s="83">
        <v>36.79</v>
      </c>
      <c r="Q3239" s="83">
        <v>4.7300000000000004</v>
      </c>
      <c r="R3239" s="83">
        <v>822.48</v>
      </c>
      <c r="S3239" s="83">
        <v>338.05</v>
      </c>
      <c r="T3239" s="83">
        <v>0.49</v>
      </c>
      <c r="U3239" s="83">
        <v>4.1399999999999997</v>
      </c>
      <c r="V3239" s="83">
        <v>3.44</v>
      </c>
      <c r="W3239" s="83">
        <v>5.28</v>
      </c>
      <c r="X3239" s="83">
        <v>7.92</v>
      </c>
      <c r="Y3239" s="83">
        <v>103.72</v>
      </c>
    </row>
    <row r="3240" spans="1:25" ht="13.5" thickBot="1" x14ac:dyDescent="0.25">
      <c r="A3240" s="82">
        <f t="shared" si="89"/>
        <v>43471</v>
      </c>
      <c r="B3240" s="83">
        <v>1.31</v>
      </c>
      <c r="C3240" s="83">
        <v>2.91</v>
      </c>
      <c r="D3240" s="83">
        <v>2.39</v>
      </c>
      <c r="E3240" s="83">
        <v>0</v>
      </c>
      <c r="F3240" s="83">
        <v>0</v>
      </c>
      <c r="G3240" s="83">
        <v>1.05</v>
      </c>
      <c r="H3240" s="83">
        <v>5.76</v>
      </c>
      <c r="I3240" s="83">
        <v>2.2799999999999998</v>
      </c>
      <c r="J3240" s="83">
        <v>2.94</v>
      </c>
      <c r="K3240" s="83">
        <v>8.51</v>
      </c>
      <c r="L3240" s="83">
        <v>6.06</v>
      </c>
      <c r="M3240" s="83">
        <v>11.99</v>
      </c>
      <c r="N3240" s="83">
        <v>11.08</v>
      </c>
      <c r="O3240" s="83">
        <v>6.74</v>
      </c>
      <c r="P3240" s="83">
        <v>6.84</v>
      </c>
      <c r="Q3240" s="83">
        <v>8.83</v>
      </c>
      <c r="R3240" s="83">
        <v>16.88</v>
      </c>
      <c r="S3240" s="83">
        <v>18.89</v>
      </c>
      <c r="T3240" s="83">
        <v>341.47</v>
      </c>
      <c r="U3240" s="83">
        <v>26.68</v>
      </c>
      <c r="V3240" s="83">
        <v>46.95</v>
      </c>
      <c r="W3240" s="83">
        <v>36.18</v>
      </c>
      <c r="X3240" s="83">
        <v>124.62</v>
      </c>
      <c r="Y3240" s="83">
        <v>904.57</v>
      </c>
    </row>
    <row r="3241" spans="1:25" ht="13.5" thickBot="1" x14ac:dyDescent="0.25">
      <c r="A3241" s="82">
        <f t="shared" si="89"/>
        <v>43472</v>
      </c>
      <c r="B3241" s="83">
        <v>0</v>
      </c>
      <c r="C3241" s="83">
        <v>0</v>
      </c>
      <c r="D3241" s="83">
        <v>0.01</v>
      </c>
      <c r="E3241" s="83">
        <v>0</v>
      </c>
      <c r="F3241" s="83">
        <v>0.89</v>
      </c>
      <c r="G3241" s="83">
        <v>0</v>
      </c>
      <c r="H3241" s="83">
        <v>0.09</v>
      </c>
      <c r="I3241" s="83">
        <v>0.39</v>
      </c>
      <c r="J3241" s="83">
        <v>0.04</v>
      </c>
      <c r="K3241" s="83">
        <v>0.1</v>
      </c>
      <c r="L3241" s="83">
        <v>2.08</v>
      </c>
      <c r="M3241" s="83">
        <v>0</v>
      </c>
      <c r="N3241" s="83">
        <v>0</v>
      </c>
      <c r="O3241" s="83">
        <v>0.89</v>
      </c>
      <c r="P3241" s="83">
        <v>35.43</v>
      </c>
      <c r="Q3241" s="83">
        <v>4.75</v>
      </c>
      <c r="R3241" s="83">
        <v>355.63</v>
      </c>
      <c r="S3241" s="83">
        <v>355.46</v>
      </c>
      <c r="T3241" s="83">
        <v>839.17</v>
      </c>
      <c r="U3241" s="83">
        <v>346.7</v>
      </c>
      <c r="V3241" s="83">
        <v>8.83</v>
      </c>
      <c r="W3241" s="83">
        <v>8.02</v>
      </c>
      <c r="X3241" s="83">
        <v>7.15</v>
      </c>
      <c r="Y3241" s="83">
        <v>12.61</v>
      </c>
    </row>
    <row r="3242" spans="1:25" ht="13.5" thickBot="1" x14ac:dyDescent="0.25">
      <c r="A3242" s="82">
        <f t="shared" si="89"/>
        <v>43473</v>
      </c>
      <c r="B3242" s="83">
        <v>0.03</v>
      </c>
      <c r="C3242" s="83">
        <v>2.65</v>
      </c>
      <c r="D3242" s="83">
        <v>7.0000000000000007E-2</v>
      </c>
      <c r="E3242" s="83">
        <v>0.01</v>
      </c>
      <c r="F3242" s="83">
        <v>0.36</v>
      </c>
      <c r="G3242" s="83">
        <v>2.68</v>
      </c>
      <c r="H3242" s="83">
        <v>5.13</v>
      </c>
      <c r="I3242" s="83">
        <v>6.52</v>
      </c>
      <c r="J3242" s="83">
        <v>13.54</v>
      </c>
      <c r="K3242" s="83">
        <v>9.61</v>
      </c>
      <c r="L3242" s="83">
        <v>4.8499999999999996</v>
      </c>
      <c r="M3242" s="83">
        <v>1.63</v>
      </c>
      <c r="N3242" s="83">
        <v>33.979999999999997</v>
      </c>
      <c r="O3242" s="83">
        <v>35.17</v>
      </c>
      <c r="P3242" s="83">
        <v>37.049999999999997</v>
      </c>
      <c r="Q3242" s="83">
        <v>6.94</v>
      </c>
      <c r="R3242" s="83">
        <v>7.13</v>
      </c>
      <c r="S3242" s="83">
        <v>13.23</v>
      </c>
      <c r="T3242" s="83">
        <v>355.21</v>
      </c>
      <c r="U3242" s="83">
        <v>355.14</v>
      </c>
      <c r="V3242" s="83">
        <v>340.53</v>
      </c>
      <c r="W3242" s="83">
        <v>147.26</v>
      </c>
      <c r="X3242" s="83">
        <v>365.77</v>
      </c>
      <c r="Y3242" s="83">
        <v>152.80000000000001</v>
      </c>
    </row>
    <row r="3243" spans="1:25" ht="13.5" thickBot="1" x14ac:dyDescent="0.25">
      <c r="A3243" s="82">
        <f t="shared" si="89"/>
        <v>43474</v>
      </c>
      <c r="B3243" s="83">
        <v>360.51</v>
      </c>
      <c r="C3243" s="83">
        <v>3.71</v>
      </c>
      <c r="D3243" s="83">
        <v>3.38</v>
      </c>
      <c r="E3243" s="83">
        <v>1.72</v>
      </c>
      <c r="F3243" s="83">
        <v>2.16</v>
      </c>
      <c r="G3243" s="83">
        <v>12.28</v>
      </c>
      <c r="H3243" s="83">
        <v>7.07</v>
      </c>
      <c r="I3243" s="83">
        <v>351.62</v>
      </c>
      <c r="J3243" s="83">
        <v>79.290000000000006</v>
      </c>
      <c r="K3243" s="83">
        <v>61.88</v>
      </c>
      <c r="L3243" s="83">
        <v>842.11</v>
      </c>
      <c r="M3243" s="83">
        <v>152.43</v>
      </c>
      <c r="N3243" s="83">
        <v>61.66</v>
      </c>
      <c r="O3243" s="83">
        <v>48.61</v>
      </c>
      <c r="P3243" s="83">
        <v>61.38</v>
      </c>
      <c r="Q3243" s="83">
        <v>87.42</v>
      </c>
      <c r="R3243" s="83">
        <v>218.83</v>
      </c>
      <c r="S3243" s="83">
        <v>367.72</v>
      </c>
      <c r="T3243" s="83">
        <v>329.1</v>
      </c>
      <c r="U3243" s="83">
        <v>375.17</v>
      </c>
      <c r="V3243" s="83">
        <v>375.37</v>
      </c>
      <c r="W3243" s="83">
        <v>331.76</v>
      </c>
      <c r="X3243" s="83">
        <v>362.69</v>
      </c>
      <c r="Y3243" s="83">
        <v>909.98</v>
      </c>
    </row>
    <row r="3244" spans="1:25" ht="13.5" thickBot="1" x14ac:dyDescent="0.25">
      <c r="A3244" s="82">
        <f t="shared" si="89"/>
        <v>43475</v>
      </c>
      <c r="B3244" s="83">
        <v>787.57</v>
      </c>
      <c r="C3244" s="83">
        <v>4.5199999999999996</v>
      </c>
      <c r="D3244" s="83">
        <v>2.52</v>
      </c>
      <c r="E3244" s="83">
        <v>1.65</v>
      </c>
      <c r="F3244" s="83">
        <v>5.04</v>
      </c>
      <c r="G3244" s="83">
        <v>7.07</v>
      </c>
      <c r="H3244" s="83">
        <v>8.08</v>
      </c>
      <c r="I3244" s="83">
        <v>2.29</v>
      </c>
      <c r="J3244" s="83">
        <v>5.41</v>
      </c>
      <c r="K3244" s="83">
        <v>4.53</v>
      </c>
      <c r="L3244" s="83">
        <v>3.01</v>
      </c>
      <c r="M3244" s="83">
        <v>5.69</v>
      </c>
      <c r="N3244" s="83">
        <v>867.12</v>
      </c>
      <c r="O3244" s="83">
        <v>839.56</v>
      </c>
      <c r="P3244" s="83">
        <v>381.47</v>
      </c>
      <c r="Q3244" s="83">
        <v>862.53</v>
      </c>
      <c r="R3244" s="83">
        <v>818.18</v>
      </c>
      <c r="S3244" s="83">
        <v>827.57</v>
      </c>
      <c r="T3244" s="83">
        <v>349.12</v>
      </c>
      <c r="U3244" s="83">
        <v>346.85</v>
      </c>
      <c r="V3244" s="83">
        <v>115.72</v>
      </c>
      <c r="W3244" s="83">
        <v>146.91</v>
      </c>
      <c r="X3244" s="83">
        <v>378.01</v>
      </c>
      <c r="Y3244" s="83">
        <v>916.2</v>
      </c>
    </row>
    <row r="3245" spans="1:25" ht="13.5" thickBot="1" x14ac:dyDescent="0.25">
      <c r="A3245" s="82">
        <f t="shared" si="89"/>
        <v>43476</v>
      </c>
      <c r="B3245" s="83">
        <v>0</v>
      </c>
      <c r="C3245" s="83">
        <v>0</v>
      </c>
      <c r="D3245" s="83">
        <v>0</v>
      </c>
      <c r="E3245" s="83">
        <v>0</v>
      </c>
      <c r="F3245" s="83">
        <v>0.18</v>
      </c>
      <c r="G3245" s="83">
        <v>382.26</v>
      </c>
      <c r="H3245" s="83">
        <v>366.85</v>
      </c>
      <c r="I3245" s="83">
        <v>0</v>
      </c>
      <c r="J3245" s="83">
        <v>378.79</v>
      </c>
      <c r="K3245" s="83">
        <v>801.14</v>
      </c>
      <c r="L3245" s="83">
        <v>347.84</v>
      </c>
      <c r="M3245" s="83">
        <v>1.66</v>
      </c>
      <c r="N3245" s="83">
        <v>0.56000000000000005</v>
      </c>
      <c r="O3245" s="83">
        <v>0.26</v>
      </c>
      <c r="P3245" s="83">
        <v>1.78</v>
      </c>
      <c r="Q3245" s="83">
        <v>386.65</v>
      </c>
      <c r="R3245" s="83">
        <v>349.81</v>
      </c>
      <c r="S3245" s="83">
        <v>346.37</v>
      </c>
      <c r="T3245" s="83">
        <v>348.88</v>
      </c>
      <c r="U3245" s="83">
        <v>6.53</v>
      </c>
      <c r="V3245" s="83">
        <v>11.8</v>
      </c>
      <c r="W3245" s="83">
        <v>45.62</v>
      </c>
      <c r="X3245" s="83">
        <v>71.53</v>
      </c>
      <c r="Y3245" s="83">
        <v>113.44</v>
      </c>
    </row>
    <row r="3246" spans="1:25" ht="13.5" thickBot="1" x14ac:dyDescent="0.25">
      <c r="A3246" s="82">
        <f t="shared" si="89"/>
        <v>43477</v>
      </c>
      <c r="B3246" s="83">
        <v>0</v>
      </c>
      <c r="C3246" s="83">
        <v>0</v>
      </c>
      <c r="D3246" s="83">
        <v>0</v>
      </c>
      <c r="E3246" s="83">
        <v>0</v>
      </c>
      <c r="F3246" s="83">
        <v>0</v>
      </c>
      <c r="G3246" s="83">
        <v>0.54</v>
      </c>
      <c r="H3246" s="83">
        <v>380.05</v>
      </c>
      <c r="I3246" s="83">
        <v>366.97</v>
      </c>
      <c r="J3246" s="83">
        <v>366.31</v>
      </c>
      <c r="K3246" s="83">
        <v>370.05</v>
      </c>
      <c r="L3246" s="83">
        <v>352.44</v>
      </c>
      <c r="M3246" s="83">
        <v>0</v>
      </c>
      <c r="N3246" s="83">
        <v>377.11</v>
      </c>
      <c r="O3246" s="83">
        <v>878.65</v>
      </c>
      <c r="P3246" s="83">
        <v>858.66</v>
      </c>
      <c r="Q3246" s="83">
        <v>872.67</v>
      </c>
      <c r="R3246" s="83">
        <v>841.76</v>
      </c>
      <c r="S3246" s="83">
        <v>825.62</v>
      </c>
      <c r="T3246" s="83">
        <v>5.15</v>
      </c>
      <c r="U3246" s="83">
        <v>12.79</v>
      </c>
      <c r="V3246" s="83">
        <v>344.03</v>
      </c>
      <c r="W3246" s="83">
        <v>7.53</v>
      </c>
      <c r="X3246" s="83">
        <v>865.88</v>
      </c>
      <c r="Y3246" s="83">
        <v>380.99</v>
      </c>
    </row>
    <row r="3247" spans="1:25" ht="13.5" thickBot="1" x14ac:dyDescent="0.25">
      <c r="A3247" s="82">
        <f t="shared" si="89"/>
        <v>43478</v>
      </c>
      <c r="B3247" s="83">
        <v>0</v>
      </c>
      <c r="C3247" s="83">
        <v>0</v>
      </c>
      <c r="D3247" s="83">
        <v>0</v>
      </c>
      <c r="E3247" s="83">
        <v>1.52</v>
      </c>
      <c r="F3247" s="83">
        <v>2.19</v>
      </c>
      <c r="G3247" s="83">
        <v>2.33</v>
      </c>
      <c r="H3247" s="83">
        <v>7.71</v>
      </c>
      <c r="I3247" s="83">
        <v>7.67</v>
      </c>
      <c r="J3247" s="83">
        <v>10.51</v>
      </c>
      <c r="K3247" s="83">
        <v>8.84</v>
      </c>
      <c r="L3247" s="83">
        <v>7.76</v>
      </c>
      <c r="M3247" s="83">
        <v>7.74</v>
      </c>
      <c r="N3247" s="83">
        <v>4.68</v>
      </c>
      <c r="O3247" s="83">
        <v>6.77</v>
      </c>
      <c r="P3247" s="83">
        <v>9.41</v>
      </c>
      <c r="Q3247" s="83">
        <v>7.3</v>
      </c>
      <c r="R3247" s="83">
        <v>10.79</v>
      </c>
      <c r="S3247" s="83">
        <v>26.16</v>
      </c>
      <c r="T3247" s="83">
        <v>82.73</v>
      </c>
      <c r="U3247" s="83">
        <v>87.87</v>
      </c>
      <c r="V3247" s="83">
        <v>206.65</v>
      </c>
      <c r="W3247" s="83">
        <v>39.65</v>
      </c>
      <c r="X3247" s="83">
        <v>383.56</v>
      </c>
      <c r="Y3247" s="83">
        <v>670.12</v>
      </c>
    </row>
    <row r="3248" spans="1:25" ht="13.5" thickBot="1" x14ac:dyDescent="0.25">
      <c r="A3248" s="82">
        <f t="shared" si="89"/>
        <v>43479</v>
      </c>
      <c r="B3248" s="83">
        <v>7.82</v>
      </c>
      <c r="C3248" s="83">
        <v>9.82</v>
      </c>
      <c r="D3248" s="83">
        <v>872.53</v>
      </c>
      <c r="E3248" s="83">
        <v>33.729999999999997</v>
      </c>
      <c r="F3248" s="83">
        <v>877.86</v>
      </c>
      <c r="G3248" s="83">
        <v>380.06</v>
      </c>
      <c r="H3248" s="83">
        <v>886.96</v>
      </c>
      <c r="I3248" s="83">
        <v>372.34</v>
      </c>
      <c r="J3248" s="83">
        <v>856.5</v>
      </c>
      <c r="K3248" s="83">
        <v>343.66</v>
      </c>
      <c r="L3248" s="83">
        <v>89.63</v>
      </c>
      <c r="M3248" s="83">
        <v>89.48</v>
      </c>
      <c r="N3248" s="83">
        <v>138.57</v>
      </c>
      <c r="O3248" s="83">
        <v>95.21</v>
      </c>
      <c r="P3248" s="83">
        <v>94.44</v>
      </c>
      <c r="Q3248" s="83">
        <v>894.23</v>
      </c>
      <c r="R3248" s="83">
        <v>226.51</v>
      </c>
      <c r="S3248" s="83">
        <v>225.87</v>
      </c>
      <c r="T3248" s="83">
        <v>179.07</v>
      </c>
      <c r="U3248" s="83">
        <v>163.95</v>
      </c>
      <c r="V3248" s="83">
        <v>378.82</v>
      </c>
      <c r="W3248" s="83">
        <v>365.83</v>
      </c>
      <c r="X3248" s="83">
        <v>379.77</v>
      </c>
      <c r="Y3248" s="83">
        <v>912.76</v>
      </c>
    </row>
    <row r="3249" spans="1:25" ht="13.5" thickBot="1" x14ac:dyDescent="0.25">
      <c r="A3249" s="82">
        <f t="shared" si="89"/>
        <v>43480</v>
      </c>
      <c r="B3249" s="83">
        <v>357.04</v>
      </c>
      <c r="C3249" s="83">
        <v>30.82</v>
      </c>
      <c r="D3249" s="83">
        <v>39.950000000000003</v>
      </c>
      <c r="E3249" s="83">
        <v>26.45</v>
      </c>
      <c r="F3249" s="83">
        <v>18.93</v>
      </c>
      <c r="G3249" s="83">
        <v>31.62</v>
      </c>
      <c r="H3249" s="83">
        <v>70.81</v>
      </c>
      <c r="I3249" s="83">
        <v>63.69</v>
      </c>
      <c r="J3249" s="83">
        <v>77.290000000000006</v>
      </c>
      <c r="K3249" s="83">
        <v>71.91</v>
      </c>
      <c r="L3249" s="83">
        <v>112.68</v>
      </c>
      <c r="M3249" s="83">
        <v>114.59</v>
      </c>
      <c r="N3249" s="83">
        <v>46.06</v>
      </c>
      <c r="O3249" s="83">
        <v>405.6</v>
      </c>
      <c r="P3249" s="83">
        <v>176.25</v>
      </c>
      <c r="Q3249" s="83">
        <v>407.61</v>
      </c>
      <c r="R3249" s="83">
        <v>409.44</v>
      </c>
      <c r="S3249" s="83">
        <v>863.48</v>
      </c>
      <c r="T3249" s="83">
        <v>381.16</v>
      </c>
      <c r="U3249" s="83">
        <v>396.56</v>
      </c>
      <c r="V3249" s="83">
        <v>389.74</v>
      </c>
      <c r="W3249" s="83">
        <v>389.23</v>
      </c>
      <c r="X3249" s="83">
        <v>421.76</v>
      </c>
      <c r="Y3249" s="83">
        <v>397.35</v>
      </c>
    </row>
    <row r="3250" spans="1:25" ht="13.5" thickBot="1" x14ac:dyDescent="0.25">
      <c r="A3250" s="82">
        <f t="shared" si="89"/>
        <v>43481</v>
      </c>
      <c r="B3250" s="83">
        <v>5.23</v>
      </c>
      <c r="C3250" s="83">
        <v>0.71</v>
      </c>
      <c r="D3250" s="83">
        <v>0.66</v>
      </c>
      <c r="E3250" s="83">
        <v>7.88</v>
      </c>
      <c r="F3250" s="83">
        <v>33.57</v>
      </c>
      <c r="G3250" s="83">
        <v>20.84</v>
      </c>
      <c r="H3250" s="83">
        <v>55.55</v>
      </c>
      <c r="I3250" s="83">
        <v>381.61</v>
      </c>
      <c r="J3250" s="83">
        <v>824.8</v>
      </c>
      <c r="K3250" s="83">
        <v>828.28</v>
      </c>
      <c r="L3250" s="83">
        <v>854.03</v>
      </c>
      <c r="M3250" s="83">
        <v>89.75</v>
      </c>
      <c r="N3250" s="83">
        <v>379.32</v>
      </c>
      <c r="O3250" s="83">
        <v>67.98</v>
      </c>
      <c r="P3250" s="83">
        <v>70.37</v>
      </c>
      <c r="Q3250" s="83">
        <v>396.62</v>
      </c>
      <c r="R3250" s="83">
        <v>845.02</v>
      </c>
      <c r="S3250" s="83">
        <v>832.01</v>
      </c>
      <c r="T3250" s="83">
        <v>855.48</v>
      </c>
      <c r="U3250" s="83">
        <v>363.96</v>
      </c>
      <c r="V3250" s="83">
        <v>150.06</v>
      </c>
      <c r="W3250" s="83">
        <v>152.13999999999999</v>
      </c>
      <c r="X3250" s="83">
        <v>166.12</v>
      </c>
      <c r="Y3250" s="83">
        <v>242.27</v>
      </c>
    </row>
    <row r="3251" spans="1:25" ht="13.5" thickBot="1" x14ac:dyDescent="0.25">
      <c r="A3251" s="82">
        <f t="shared" si="89"/>
        <v>43482</v>
      </c>
      <c r="B3251" s="83">
        <v>102.8</v>
      </c>
      <c r="C3251" s="83">
        <v>0.36</v>
      </c>
      <c r="D3251" s="83">
        <v>1.71</v>
      </c>
      <c r="E3251" s="83">
        <v>0.31</v>
      </c>
      <c r="F3251" s="83">
        <v>0.71</v>
      </c>
      <c r="G3251" s="83">
        <v>0.26</v>
      </c>
      <c r="H3251" s="83">
        <v>0.36</v>
      </c>
      <c r="I3251" s="83">
        <v>0</v>
      </c>
      <c r="J3251" s="83">
        <v>14.33</v>
      </c>
      <c r="K3251" s="83">
        <v>41.69</v>
      </c>
      <c r="L3251" s="83">
        <v>57.48</v>
      </c>
      <c r="M3251" s="83">
        <v>12.88</v>
      </c>
      <c r="N3251" s="83">
        <v>19.72</v>
      </c>
      <c r="O3251" s="83">
        <v>29.04</v>
      </c>
      <c r="P3251" s="83">
        <v>79.569999999999993</v>
      </c>
      <c r="Q3251" s="83">
        <v>114.9</v>
      </c>
      <c r="R3251" s="83">
        <v>399.79</v>
      </c>
      <c r="S3251" s="83">
        <v>881.35</v>
      </c>
      <c r="T3251" s="83">
        <v>356.11</v>
      </c>
      <c r="U3251" s="83">
        <v>183.85</v>
      </c>
      <c r="V3251" s="83">
        <v>222.83</v>
      </c>
      <c r="W3251" s="83">
        <v>227.32</v>
      </c>
      <c r="X3251" s="83">
        <v>361.56</v>
      </c>
      <c r="Y3251" s="83">
        <v>459.83</v>
      </c>
    </row>
    <row r="3252" spans="1:25" ht="13.5" thickBot="1" x14ac:dyDescent="0.25">
      <c r="A3252" s="82">
        <f t="shared" si="89"/>
        <v>43483</v>
      </c>
      <c r="B3252" s="83">
        <v>84.93</v>
      </c>
      <c r="C3252" s="83">
        <v>57.9</v>
      </c>
      <c r="D3252" s="83">
        <v>34.880000000000003</v>
      </c>
      <c r="E3252" s="83">
        <v>43.19</v>
      </c>
      <c r="F3252" s="83">
        <v>30.87</v>
      </c>
      <c r="G3252" s="83">
        <v>191.22</v>
      </c>
      <c r="H3252" s="83">
        <v>64.83</v>
      </c>
      <c r="I3252" s="83">
        <v>30.8</v>
      </c>
      <c r="J3252" s="83">
        <v>52.72</v>
      </c>
      <c r="K3252" s="83">
        <v>68.09</v>
      </c>
      <c r="L3252" s="83">
        <v>51.24</v>
      </c>
      <c r="M3252" s="83">
        <v>17.88</v>
      </c>
      <c r="N3252" s="83">
        <v>9.66</v>
      </c>
      <c r="O3252" s="83">
        <v>8.9700000000000006</v>
      </c>
      <c r="P3252" s="83">
        <v>36.979999999999997</v>
      </c>
      <c r="Q3252" s="83">
        <v>407.41</v>
      </c>
      <c r="R3252" s="83">
        <v>96.88</v>
      </c>
      <c r="S3252" s="83">
        <v>344.57</v>
      </c>
      <c r="T3252" s="83">
        <v>120.64</v>
      </c>
      <c r="U3252" s="83">
        <v>78.17</v>
      </c>
      <c r="V3252" s="83">
        <v>149.85</v>
      </c>
      <c r="W3252" s="83">
        <v>345.19</v>
      </c>
      <c r="X3252" s="83">
        <v>354.61</v>
      </c>
      <c r="Y3252" s="83">
        <v>222.5</v>
      </c>
    </row>
    <row r="3253" spans="1:25" ht="13.5" thickBot="1" x14ac:dyDescent="0.25">
      <c r="A3253" s="82">
        <f t="shared" si="89"/>
        <v>43484</v>
      </c>
      <c r="B3253" s="83">
        <v>309.3</v>
      </c>
      <c r="C3253" s="83">
        <v>3.65</v>
      </c>
      <c r="D3253" s="83">
        <v>2.72</v>
      </c>
      <c r="E3253" s="83">
        <v>4</v>
      </c>
      <c r="F3253" s="83">
        <v>3.87</v>
      </c>
      <c r="G3253" s="83">
        <v>3.57</v>
      </c>
      <c r="H3253" s="83">
        <v>402.95</v>
      </c>
      <c r="I3253" s="83">
        <v>398.48</v>
      </c>
      <c r="J3253" s="83">
        <v>4.42</v>
      </c>
      <c r="K3253" s="83">
        <v>370.97</v>
      </c>
      <c r="L3253" s="83">
        <v>20.72</v>
      </c>
      <c r="M3253" s="83">
        <v>28.9</v>
      </c>
      <c r="N3253" s="83">
        <v>4.3600000000000003</v>
      </c>
      <c r="O3253" s="83">
        <v>19.399999999999999</v>
      </c>
      <c r="P3253" s="83">
        <v>123.39</v>
      </c>
      <c r="Q3253" s="83">
        <v>80.22</v>
      </c>
      <c r="R3253" s="83">
        <v>134.35</v>
      </c>
      <c r="S3253" s="83">
        <v>382.47</v>
      </c>
      <c r="T3253" s="83">
        <v>180.47</v>
      </c>
      <c r="U3253" s="83">
        <v>237.05</v>
      </c>
      <c r="V3253" s="83">
        <v>340.93</v>
      </c>
      <c r="W3253" s="83">
        <v>390.6</v>
      </c>
      <c r="X3253" s="83">
        <v>380.57</v>
      </c>
      <c r="Y3253" s="83">
        <v>635.04</v>
      </c>
    </row>
    <row r="3254" spans="1:25" ht="13.5" thickBot="1" x14ac:dyDescent="0.25">
      <c r="A3254" s="82">
        <f t="shared" si="89"/>
        <v>43485</v>
      </c>
      <c r="B3254" s="83">
        <v>6.78</v>
      </c>
      <c r="C3254" s="83">
        <v>10.47</v>
      </c>
      <c r="D3254" s="83">
        <v>40.799999999999997</v>
      </c>
      <c r="E3254" s="83">
        <v>27.65</v>
      </c>
      <c r="F3254" s="83">
        <v>41.21</v>
      </c>
      <c r="G3254" s="83">
        <v>351.76</v>
      </c>
      <c r="H3254" s="83">
        <v>821.33</v>
      </c>
      <c r="I3254" s="83">
        <v>9.44</v>
      </c>
      <c r="J3254" s="83">
        <v>351.62</v>
      </c>
      <c r="K3254" s="83">
        <v>837.04</v>
      </c>
      <c r="L3254" s="83">
        <v>360.33</v>
      </c>
      <c r="M3254" s="83">
        <v>357</v>
      </c>
      <c r="N3254" s="83">
        <v>870.34</v>
      </c>
      <c r="O3254" s="83">
        <v>842.94</v>
      </c>
      <c r="P3254" s="83">
        <v>872.24</v>
      </c>
      <c r="Q3254" s="83">
        <v>866.06</v>
      </c>
      <c r="R3254" s="83">
        <v>362.93</v>
      </c>
      <c r="S3254" s="83">
        <v>322.45</v>
      </c>
      <c r="T3254" s="83">
        <v>804.8</v>
      </c>
      <c r="U3254" s="83">
        <v>221.03</v>
      </c>
      <c r="V3254" s="83">
        <v>326.25</v>
      </c>
      <c r="W3254" s="83">
        <v>804.85</v>
      </c>
      <c r="X3254" s="83">
        <v>826.45</v>
      </c>
      <c r="Y3254" s="83">
        <v>882.3</v>
      </c>
    </row>
    <row r="3255" spans="1:25" ht="13.5" thickBot="1" x14ac:dyDescent="0.25">
      <c r="A3255" s="82">
        <f t="shared" si="89"/>
        <v>43486</v>
      </c>
      <c r="B3255" s="83">
        <v>5.63</v>
      </c>
      <c r="C3255" s="83">
        <v>343.5</v>
      </c>
      <c r="D3255" s="83">
        <v>365.17</v>
      </c>
      <c r="E3255" s="83">
        <v>1.42</v>
      </c>
      <c r="F3255" s="83">
        <v>8.23</v>
      </c>
      <c r="G3255" s="83">
        <v>387.53</v>
      </c>
      <c r="H3255" s="83">
        <v>855.38</v>
      </c>
      <c r="I3255" s="83">
        <v>1</v>
      </c>
      <c r="J3255" s="83">
        <v>351.25</v>
      </c>
      <c r="K3255" s="83">
        <v>343.79</v>
      </c>
      <c r="L3255" s="83">
        <v>309.18</v>
      </c>
      <c r="M3255" s="83">
        <v>15.68</v>
      </c>
      <c r="N3255" s="83">
        <v>5.99</v>
      </c>
      <c r="O3255" s="83">
        <v>23.6</v>
      </c>
      <c r="P3255" s="83">
        <v>80.02</v>
      </c>
      <c r="Q3255" s="83">
        <v>52.92</v>
      </c>
      <c r="R3255" s="83">
        <v>66.19</v>
      </c>
      <c r="S3255" s="83">
        <v>96.37</v>
      </c>
      <c r="T3255" s="83">
        <v>197.51</v>
      </c>
      <c r="U3255" s="83">
        <v>336.28</v>
      </c>
      <c r="V3255" s="83">
        <v>821.43</v>
      </c>
      <c r="W3255" s="83">
        <v>826.93</v>
      </c>
      <c r="X3255" s="83">
        <v>850.07</v>
      </c>
      <c r="Y3255" s="83">
        <v>876.52</v>
      </c>
    </row>
    <row r="3256" spans="1:25" ht="13.5" thickBot="1" x14ac:dyDescent="0.25">
      <c r="A3256" s="82">
        <f t="shared" si="89"/>
        <v>43487</v>
      </c>
      <c r="B3256" s="83">
        <v>1.99</v>
      </c>
      <c r="C3256" s="83">
        <v>364.45</v>
      </c>
      <c r="D3256" s="83">
        <v>6.98</v>
      </c>
      <c r="E3256" s="83">
        <v>355.91</v>
      </c>
      <c r="F3256" s="83">
        <v>9.84</v>
      </c>
      <c r="G3256" s="83">
        <v>363.52</v>
      </c>
      <c r="H3256" s="83">
        <v>819.99</v>
      </c>
      <c r="I3256" s="83">
        <v>7.7</v>
      </c>
      <c r="J3256" s="83">
        <v>770.56</v>
      </c>
      <c r="K3256" s="83">
        <v>810.54</v>
      </c>
      <c r="L3256" s="83">
        <v>780.64</v>
      </c>
      <c r="M3256" s="83">
        <v>49.91</v>
      </c>
      <c r="N3256" s="83">
        <v>58.14</v>
      </c>
      <c r="O3256" s="83">
        <v>61.51</v>
      </c>
      <c r="P3256" s="83">
        <v>94.8</v>
      </c>
      <c r="Q3256" s="83">
        <v>89.6</v>
      </c>
      <c r="R3256" s="83">
        <v>89.3</v>
      </c>
      <c r="S3256" s="83">
        <v>848.15</v>
      </c>
      <c r="T3256" s="83">
        <v>815.8</v>
      </c>
      <c r="U3256" s="83">
        <v>788.01</v>
      </c>
      <c r="V3256" s="83">
        <v>813.27</v>
      </c>
      <c r="W3256" s="83">
        <v>411.91</v>
      </c>
      <c r="X3256" s="83">
        <v>874.87</v>
      </c>
      <c r="Y3256" s="83">
        <v>874.09</v>
      </c>
    </row>
    <row r="3257" spans="1:25" ht="13.5" thickBot="1" x14ac:dyDescent="0.25">
      <c r="A3257" s="82">
        <f t="shared" si="89"/>
        <v>43488</v>
      </c>
      <c r="B3257" s="83">
        <v>0.05</v>
      </c>
      <c r="C3257" s="83">
        <v>0</v>
      </c>
      <c r="D3257" s="83">
        <v>1.57</v>
      </c>
      <c r="E3257" s="83">
        <v>23.52</v>
      </c>
      <c r="F3257" s="83">
        <v>16.329999999999998</v>
      </c>
      <c r="G3257" s="83">
        <v>35.68</v>
      </c>
      <c r="H3257" s="83">
        <v>27.04</v>
      </c>
      <c r="I3257" s="83">
        <v>3.43</v>
      </c>
      <c r="J3257" s="83">
        <v>280.08</v>
      </c>
      <c r="K3257" s="83">
        <v>284.75</v>
      </c>
      <c r="L3257" s="83">
        <v>4.6100000000000003</v>
      </c>
      <c r="M3257" s="83">
        <v>4.99</v>
      </c>
      <c r="N3257" s="83">
        <v>15.76</v>
      </c>
      <c r="O3257" s="83">
        <v>4.49</v>
      </c>
      <c r="P3257" s="83">
        <v>15.67</v>
      </c>
      <c r="Q3257" s="83">
        <v>56.78</v>
      </c>
      <c r="R3257" s="83">
        <v>9.5500000000000007</v>
      </c>
      <c r="S3257" s="83">
        <v>6.43</v>
      </c>
      <c r="T3257" s="83">
        <v>57.45</v>
      </c>
      <c r="U3257" s="83">
        <v>43.63</v>
      </c>
      <c r="V3257" s="83">
        <v>32.950000000000003</v>
      </c>
      <c r="W3257" s="83">
        <v>114.23</v>
      </c>
      <c r="X3257" s="83">
        <v>199.03</v>
      </c>
      <c r="Y3257" s="83">
        <v>849.74</v>
      </c>
    </row>
    <row r="3258" spans="1:25" ht="13.5" thickBot="1" x14ac:dyDescent="0.25">
      <c r="A3258" s="82">
        <f t="shared" si="89"/>
        <v>43489</v>
      </c>
      <c r="B3258" s="83">
        <v>2.46</v>
      </c>
      <c r="C3258" s="83">
        <v>38.479999999999997</v>
      </c>
      <c r="D3258" s="83">
        <v>3</v>
      </c>
      <c r="E3258" s="83">
        <v>23.08</v>
      </c>
      <c r="F3258" s="83">
        <v>40.07</v>
      </c>
      <c r="G3258" s="83">
        <v>55.69</v>
      </c>
      <c r="H3258" s="83">
        <v>52.77</v>
      </c>
      <c r="I3258" s="83">
        <v>4.5999999999999996</v>
      </c>
      <c r="J3258" s="83">
        <v>27.7</v>
      </c>
      <c r="K3258" s="83">
        <v>5.59</v>
      </c>
      <c r="L3258" s="83">
        <v>4.5199999999999996</v>
      </c>
      <c r="M3258" s="83">
        <v>6.35</v>
      </c>
      <c r="N3258" s="83">
        <v>9.64</v>
      </c>
      <c r="O3258" s="83">
        <v>9.93</v>
      </c>
      <c r="P3258" s="83">
        <v>15.13</v>
      </c>
      <c r="Q3258" s="83">
        <v>38.409999999999997</v>
      </c>
      <c r="R3258" s="83">
        <v>9.5299999999999994</v>
      </c>
      <c r="S3258" s="83">
        <v>85.6</v>
      </c>
      <c r="T3258" s="83">
        <v>12.29</v>
      </c>
      <c r="U3258" s="83">
        <v>22.14</v>
      </c>
      <c r="V3258" s="83">
        <v>82.03</v>
      </c>
      <c r="W3258" s="83">
        <v>314.32</v>
      </c>
      <c r="X3258" s="83">
        <v>315.39999999999998</v>
      </c>
      <c r="Y3258" s="83">
        <v>850.52</v>
      </c>
    </row>
    <row r="3259" spans="1:25" ht="13.5" thickBot="1" x14ac:dyDescent="0.25">
      <c r="A3259" s="82">
        <f t="shared" si="89"/>
        <v>43490</v>
      </c>
      <c r="B3259" s="83">
        <v>0.15</v>
      </c>
      <c r="C3259" s="83">
        <v>3.69</v>
      </c>
      <c r="D3259" s="83">
        <v>2.19</v>
      </c>
      <c r="E3259" s="83">
        <v>5.36</v>
      </c>
      <c r="F3259" s="83">
        <v>2.16</v>
      </c>
      <c r="G3259" s="83">
        <v>14.11</v>
      </c>
      <c r="H3259" s="83">
        <v>2.5</v>
      </c>
      <c r="I3259" s="83">
        <v>4.75</v>
      </c>
      <c r="J3259" s="83">
        <v>7.24</v>
      </c>
      <c r="K3259" s="83">
        <v>5.86</v>
      </c>
      <c r="L3259" s="83">
        <v>5.46</v>
      </c>
      <c r="M3259" s="83">
        <v>5.16</v>
      </c>
      <c r="N3259" s="83">
        <v>7.91</v>
      </c>
      <c r="O3259" s="83">
        <v>9.9499999999999993</v>
      </c>
      <c r="P3259" s="83">
        <v>8.58</v>
      </c>
      <c r="Q3259" s="83">
        <v>13.79</v>
      </c>
      <c r="R3259" s="83">
        <v>91.02</v>
      </c>
      <c r="S3259" s="83">
        <v>139.31</v>
      </c>
      <c r="T3259" s="83">
        <v>278.85000000000002</v>
      </c>
      <c r="U3259" s="83">
        <v>163.13</v>
      </c>
      <c r="V3259" s="83">
        <v>178.23</v>
      </c>
      <c r="W3259" s="83">
        <v>314.3</v>
      </c>
      <c r="X3259" s="83">
        <v>319.24</v>
      </c>
      <c r="Y3259" s="83">
        <v>346.52</v>
      </c>
    </row>
    <row r="3260" spans="1:25" ht="13.5" thickBot="1" x14ac:dyDescent="0.25">
      <c r="A3260" s="82">
        <f t="shared" si="89"/>
        <v>43491</v>
      </c>
      <c r="B3260" s="83">
        <v>2.4700000000000002</v>
      </c>
      <c r="C3260" s="83">
        <v>0.17</v>
      </c>
      <c r="D3260" s="83">
        <v>2.33</v>
      </c>
      <c r="E3260" s="83">
        <v>4.8600000000000003</v>
      </c>
      <c r="F3260" s="83">
        <v>0</v>
      </c>
      <c r="G3260" s="83">
        <v>0.48</v>
      </c>
      <c r="H3260" s="83">
        <v>0.87</v>
      </c>
      <c r="I3260" s="83">
        <v>0.13</v>
      </c>
      <c r="J3260" s="83">
        <v>1.6</v>
      </c>
      <c r="K3260" s="83">
        <v>0.93</v>
      </c>
      <c r="L3260" s="83">
        <v>1.93</v>
      </c>
      <c r="M3260" s="83">
        <v>2.96</v>
      </c>
      <c r="N3260" s="83">
        <v>1.66</v>
      </c>
      <c r="O3260" s="83">
        <v>1.1200000000000001</v>
      </c>
      <c r="P3260" s="83">
        <v>3.18</v>
      </c>
      <c r="Q3260" s="83">
        <v>0</v>
      </c>
      <c r="R3260" s="83">
        <v>1.1499999999999999</v>
      </c>
      <c r="S3260" s="83">
        <v>369.82</v>
      </c>
      <c r="T3260" s="83">
        <v>863.61</v>
      </c>
      <c r="U3260" s="83">
        <v>37.840000000000003</v>
      </c>
      <c r="V3260" s="83">
        <v>72.31</v>
      </c>
      <c r="W3260" s="83">
        <v>219.54</v>
      </c>
      <c r="X3260" s="83">
        <v>320.02</v>
      </c>
      <c r="Y3260" s="83">
        <v>237.55</v>
      </c>
    </row>
    <row r="3261" spans="1:25" ht="13.5" thickBot="1" x14ac:dyDescent="0.25">
      <c r="A3261" s="82">
        <f t="shared" si="89"/>
        <v>43492</v>
      </c>
      <c r="B3261" s="83">
        <v>0.46</v>
      </c>
      <c r="C3261" s="83">
        <v>0</v>
      </c>
      <c r="D3261" s="83">
        <v>0</v>
      </c>
      <c r="E3261" s="83">
        <v>25.25</v>
      </c>
      <c r="F3261" s="83">
        <v>23.86</v>
      </c>
      <c r="G3261" s="83">
        <v>38.99</v>
      </c>
      <c r="H3261" s="83">
        <v>0.3</v>
      </c>
      <c r="I3261" s="83">
        <v>0.92</v>
      </c>
      <c r="J3261" s="83">
        <v>2.06</v>
      </c>
      <c r="K3261" s="83">
        <v>37.979999999999997</v>
      </c>
      <c r="L3261" s="83">
        <v>2.29</v>
      </c>
      <c r="M3261" s="83">
        <v>7</v>
      </c>
      <c r="N3261" s="83">
        <v>5.71</v>
      </c>
      <c r="O3261" s="83">
        <v>5.49</v>
      </c>
      <c r="P3261" s="83">
        <v>5.76</v>
      </c>
      <c r="Q3261" s="83">
        <v>76.260000000000005</v>
      </c>
      <c r="R3261" s="83">
        <v>137.81</v>
      </c>
      <c r="S3261" s="83">
        <v>182.43</v>
      </c>
      <c r="T3261" s="83">
        <v>316.7</v>
      </c>
      <c r="U3261" s="83">
        <v>108.91</v>
      </c>
      <c r="V3261" s="83">
        <v>295.97000000000003</v>
      </c>
      <c r="W3261" s="83">
        <v>326.88</v>
      </c>
      <c r="X3261" s="83">
        <v>347.8</v>
      </c>
      <c r="Y3261" s="83">
        <v>413.18</v>
      </c>
    </row>
    <row r="3262" spans="1:25" ht="13.5" thickBot="1" x14ac:dyDescent="0.25">
      <c r="A3262" s="82">
        <f t="shared" si="89"/>
        <v>43493</v>
      </c>
      <c r="B3262" s="83">
        <v>0.57999999999999996</v>
      </c>
      <c r="C3262" s="83">
        <v>2.41</v>
      </c>
      <c r="D3262" s="83">
        <v>2.89</v>
      </c>
      <c r="E3262" s="83">
        <v>3.04</v>
      </c>
      <c r="F3262" s="83">
        <v>2.9</v>
      </c>
      <c r="G3262" s="83">
        <v>3.51</v>
      </c>
      <c r="H3262" s="83">
        <v>3.49</v>
      </c>
      <c r="I3262" s="83">
        <v>4</v>
      </c>
      <c r="J3262" s="83">
        <v>6.8</v>
      </c>
      <c r="K3262" s="83">
        <v>0.59</v>
      </c>
      <c r="L3262" s="83">
        <v>0</v>
      </c>
      <c r="M3262" s="83">
        <v>0.04</v>
      </c>
      <c r="N3262" s="83">
        <v>0</v>
      </c>
      <c r="O3262" s="83">
        <v>0</v>
      </c>
      <c r="P3262" s="83">
        <v>0.87</v>
      </c>
      <c r="Q3262" s="83">
        <v>12.43</v>
      </c>
      <c r="R3262" s="83">
        <v>76.16</v>
      </c>
      <c r="S3262" s="83">
        <v>157.18</v>
      </c>
      <c r="T3262" s="83">
        <v>85.78</v>
      </c>
      <c r="U3262" s="83">
        <v>233.85</v>
      </c>
      <c r="V3262" s="83">
        <v>171.64</v>
      </c>
      <c r="W3262" s="83">
        <v>331.23</v>
      </c>
      <c r="X3262" s="83">
        <v>348.08</v>
      </c>
      <c r="Y3262" s="83">
        <v>881.44</v>
      </c>
    </row>
    <row r="3263" spans="1:25" ht="13.5" thickBot="1" x14ac:dyDescent="0.25">
      <c r="A3263" s="82">
        <f t="shared" si="89"/>
        <v>43494</v>
      </c>
      <c r="B3263" s="83">
        <v>357.22</v>
      </c>
      <c r="C3263" s="83">
        <v>123.86</v>
      </c>
      <c r="D3263" s="83">
        <v>32.31</v>
      </c>
      <c r="E3263" s="83">
        <v>14.65</v>
      </c>
      <c r="F3263" s="83">
        <v>3.98</v>
      </c>
      <c r="G3263" s="83">
        <v>31.77</v>
      </c>
      <c r="H3263" s="83">
        <v>7.09</v>
      </c>
      <c r="I3263" s="83">
        <v>7.4</v>
      </c>
      <c r="J3263" s="83">
        <v>8</v>
      </c>
      <c r="K3263" s="83">
        <v>798.44</v>
      </c>
      <c r="L3263" s="83">
        <v>46.77</v>
      </c>
      <c r="M3263" s="83">
        <v>16.71</v>
      </c>
      <c r="N3263" s="83">
        <v>68.61</v>
      </c>
      <c r="O3263" s="83">
        <v>46.81</v>
      </c>
      <c r="P3263" s="83">
        <v>31.4</v>
      </c>
      <c r="Q3263" s="83">
        <v>62.71</v>
      </c>
      <c r="R3263" s="83">
        <v>136.77000000000001</v>
      </c>
      <c r="S3263" s="83">
        <v>264.47000000000003</v>
      </c>
      <c r="T3263" s="83">
        <v>147.21</v>
      </c>
      <c r="U3263" s="83">
        <v>136.97999999999999</v>
      </c>
      <c r="V3263" s="83">
        <v>213.11</v>
      </c>
      <c r="W3263" s="83">
        <v>333.61</v>
      </c>
      <c r="X3263" s="83">
        <v>630.11</v>
      </c>
      <c r="Y3263" s="83">
        <v>872.99</v>
      </c>
    </row>
    <row r="3264" spans="1:25" ht="13.5" thickBot="1" x14ac:dyDescent="0.25">
      <c r="A3264" s="82">
        <f t="shared" si="89"/>
        <v>43495</v>
      </c>
      <c r="B3264" s="83">
        <v>0</v>
      </c>
      <c r="C3264" s="83">
        <v>5</v>
      </c>
      <c r="D3264" s="83">
        <v>2.4</v>
      </c>
      <c r="E3264" s="83">
        <v>29.86</v>
      </c>
      <c r="F3264" s="83">
        <v>2.4900000000000002</v>
      </c>
      <c r="G3264" s="83">
        <v>827.33</v>
      </c>
      <c r="H3264" s="83">
        <v>826.4</v>
      </c>
      <c r="I3264" s="83">
        <v>5</v>
      </c>
      <c r="J3264" s="83">
        <v>734.04</v>
      </c>
      <c r="K3264" s="83">
        <v>734.07</v>
      </c>
      <c r="L3264" s="83">
        <v>757.55</v>
      </c>
      <c r="M3264" s="83">
        <v>8.49</v>
      </c>
      <c r="N3264" s="83">
        <v>7.62</v>
      </c>
      <c r="O3264" s="83">
        <v>50.01</v>
      </c>
      <c r="P3264" s="83">
        <v>53.55</v>
      </c>
      <c r="Q3264" s="83">
        <v>20.91</v>
      </c>
      <c r="R3264" s="83">
        <v>760.68</v>
      </c>
      <c r="S3264" s="83">
        <v>805.59</v>
      </c>
      <c r="T3264" s="83">
        <v>859.69</v>
      </c>
      <c r="U3264" s="83">
        <v>135.29</v>
      </c>
      <c r="V3264" s="83">
        <v>164.18</v>
      </c>
      <c r="W3264" s="83">
        <v>314.83</v>
      </c>
      <c r="X3264" s="83">
        <v>794.98</v>
      </c>
      <c r="Y3264" s="83">
        <v>860.26</v>
      </c>
    </row>
    <row r="3265" spans="1:25" ht="13.5" thickBot="1" x14ac:dyDescent="0.25">
      <c r="A3265" s="82">
        <f t="shared" si="89"/>
        <v>43496</v>
      </c>
      <c r="B3265" s="83">
        <v>277.16000000000003</v>
      </c>
      <c r="C3265" s="83">
        <v>351.56</v>
      </c>
      <c r="D3265" s="83">
        <v>346.38</v>
      </c>
      <c r="E3265" s="83">
        <v>28.75</v>
      </c>
      <c r="F3265" s="83">
        <v>1.65</v>
      </c>
      <c r="G3265" s="83">
        <v>3.79</v>
      </c>
      <c r="H3265" s="83">
        <v>4.0199999999999996</v>
      </c>
      <c r="I3265" s="83">
        <v>4.33</v>
      </c>
      <c r="J3265" s="83">
        <v>5.65</v>
      </c>
      <c r="K3265" s="83">
        <v>325.83999999999997</v>
      </c>
      <c r="L3265" s="83">
        <v>6.11</v>
      </c>
      <c r="M3265" s="83">
        <v>6.21</v>
      </c>
      <c r="N3265" s="83">
        <v>11.81</v>
      </c>
      <c r="O3265" s="83">
        <v>15.22</v>
      </c>
      <c r="P3265" s="83">
        <v>26.81</v>
      </c>
      <c r="Q3265" s="83">
        <v>65.650000000000006</v>
      </c>
      <c r="R3265" s="83">
        <v>22.81</v>
      </c>
      <c r="S3265" s="83">
        <v>354.63</v>
      </c>
      <c r="T3265" s="83">
        <v>302.93</v>
      </c>
      <c r="U3265" s="83">
        <v>187.56</v>
      </c>
      <c r="V3265" s="83">
        <v>211.62</v>
      </c>
      <c r="W3265" s="83">
        <v>314.11</v>
      </c>
      <c r="X3265" s="83">
        <v>330.52</v>
      </c>
      <c r="Y3265" s="83">
        <v>852.27</v>
      </c>
    </row>
    <row r="3266" spans="1:25" s="53" customFormat="1" ht="15.75" x14ac:dyDescent="0.2">
      <c r="A3266" s="57"/>
      <c r="B3266" s="89"/>
      <c r="C3266" s="89"/>
      <c r="D3266" s="89"/>
      <c r="E3266" s="89"/>
      <c r="F3266" s="89"/>
      <c r="G3266" s="89"/>
      <c r="H3266" s="89"/>
      <c r="I3266" s="89"/>
      <c r="J3266" s="89"/>
      <c r="K3266" s="89"/>
      <c r="L3266" s="89"/>
      <c r="M3266" s="89"/>
      <c r="N3266" s="89"/>
      <c r="O3266" s="89"/>
      <c r="P3266" s="89"/>
      <c r="Q3266" s="89"/>
      <c r="R3266" s="89"/>
      <c r="S3266" s="89"/>
      <c r="T3266" s="89"/>
      <c r="U3266" s="89"/>
      <c r="V3266" s="89"/>
      <c r="W3266" s="89"/>
      <c r="X3266" s="89"/>
      <c r="Y3266" s="89"/>
    </row>
    <row r="3267" spans="1:25" s="64" customFormat="1" ht="20.25" x14ac:dyDescent="0.3">
      <c r="A3267" s="64" t="s">
        <v>167</v>
      </c>
    </row>
    <row r="3268" spans="1:25" ht="17.25" customHeight="1" thickBot="1" x14ac:dyDescent="0.3">
      <c r="A3268" s="87"/>
      <c r="B3268" s="88"/>
      <c r="C3268" s="88"/>
    </row>
    <row r="3269" spans="1:25" ht="16.5" customHeight="1" thickBot="1" x14ac:dyDescent="0.3">
      <c r="A3269" s="139" t="s">
        <v>64</v>
      </c>
      <c r="B3269" s="141" t="s">
        <v>141</v>
      </c>
      <c r="C3269" s="141"/>
      <c r="D3269" s="141"/>
      <c r="E3269" s="141"/>
      <c r="F3269" s="141"/>
      <c r="G3269" s="141"/>
      <c r="H3269" s="141"/>
      <c r="I3269" s="141"/>
      <c r="J3269" s="141"/>
      <c r="K3269" s="141"/>
      <c r="L3269" s="141"/>
      <c r="M3269" s="141"/>
      <c r="N3269" s="141"/>
      <c r="O3269" s="141"/>
      <c r="P3269" s="141"/>
      <c r="Q3269" s="141"/>
      <c r="R3269" s="141"/>
      <c r="S3269" s="141"/>
      <c r="T3269" s="141"/>
      <c r="U3269" s="141"/>
      <c r="V3269" s="141"/>
      <c r="W3269" s="141"/>
      <c r="X3269" s="141"/>
      <c r="Y3269" s="142"/>
    </row>
    <row r="3270" spans="1:25" ht="41.25" customHeight="1" thickBot="1" x14ac:dyDescent="0.25">
      <c r="A3270" s="140"/>
      <c r="B3270" s="81" t="s">
        <v>66</v>
      </c>
      <c r="C3270" s="81" t="s">
        <v>67</v>
      </c>
      <c r="D3270" s="81" t="s">
        <v>68</v>
      </c>
      <c r="E3270" s="81" t="s">
        <v>69</v>
      </c>
      <c r="F3270" s="81" t="s">
        <v>70</v>
      </c>
      <c r="G3270" s="81" t="s">
        <v>71</v>
      </c>
      <c r="H3270" s="81" t="s">
        <v>72</v>
      </c>
      <c r="I3270" s="81" t="s">
        <v>73</v>
      </c>
      <c r="J3270" s="81" t="s">
        <v>74</v>
      </c>
      <c r="K3270" s="81" t="s">
        <v>75</v>
      </c>
      <c r="L3270" s="81" t="s">
        <v>76</v>
      </c>
      <c r="M3270" s="81" t="s">
        <v>77</v>
      </c>
      <c r="N3270" s="81" t="s">
        <v>78</v>
      </c>
      <c r="O3270" s="81" t="s">
        <v>79</v>
      </c>
      <c r="P3270" s="81" t="s">
        <v>80</v>
      </c>
      <c r="Q3270" s="81" t="s">
        <v>81</v>
      </c>
      <c r="R3270" s="81" t="s">
        <v>82</v>
      </c>
      <c r="S3270" s="81" t="s">
        <v>83</v>
      </c>
      <c r="T3270" s="81" t="s">
        <v>84</v>
      </c>
      <c r="U3270" s="81" t="s">
        <v>85</v>
      </c>
      <c r="V3270" s="81" t="s">
        <v>86</v>
      </c>
      <c r="W3270" s="81" t="s">
        <v>87</v>
      </c>
      <c r="X3270" s="81" t="s">
        <v>88</v>
      </c>
      <c r="Y3270" s="81" t="s">
        <v>89</v>
      </c>
    </row>
    <row r="3271" spans="1:25" ht="13.5" thickBot="1" x14ac:dyDescent="0.25">
      <c r="A3271" s="82">
        <f>A3235</f>
        <v>43466</v>
      </c>
      <c r="B3271" s="83">
        <v>891.06</v>
      </c>
      <c r="C3271" s="83">
        <v>907.85</v>
      </c>
      <c r="D3271" s="83">
        <v>8.74</v>
      </c>
      <c r="E3271" s="83">
        <v>7.92</v>
      </c>
      <c r="F3271" s="83">
        <v>9.02</v>
      </c>
      <c r="G3271" s="83">
        <v>15.76</v>
      </c>
      <c r="H3271" s="83">
        <v>13.64</v>
      </c>
      <c r="I3271" s="83">
        <v>11.21</v>
      </c>
      <c r="J3271" s="83">
        <v>12.86</v>
      </c>
      <c r="K3271" s="83">
        <v>10.99</v>
      </c>
      <c r="L3271" s="83">
        <v>15.27</v>
      </c>
      <c r="M3271" s="83">
        <v>14.03</v>
      </c>
      <c r="N3271" s="83">
        <v>806.18</v>
      </c>
      <c r="O3271" s="83">
        <v>806.65</v>
      </c>
      <c r="P3271" s="83">
        <v>818.53</v>
      </c>
      <c r="Q3271" s="83">
        <v>816.74</v>
      </c>
      <c r="R3271" s="83">
        <v>806.99</v>
      </c>
      <c r="S3271" s="83">
        <v>823.92</v>
      </c>
      <c r="T3271" s="83">
        <v>811.46</v>
      </c>
      <c r="U3271" s="83">
        <v>817.58</v>
      </c>
      <c r="V3271" s="83">
        <v>40.770000000000003</v>
      </c>
      <c r="W3271" s="83">
        <v>47.75</v>
      </c>
      <c r="X3271" s="83">
        <v>401.96</v>
      </c>
      <c r="Y3271" s="83">
        <v>15.65</v>
      </c>
    </row>
    <row r="3272" spans="1:25" ht="13.5" thickBot="1" x14ac:dyDescent="0.25">
      <c r="A3272" s="82">
        <f t="shared" ref="A3272:A3301" si="90">A3236</f>
        <v>43467</v>
      </c>
      <c r="B3272" s="83">
        <v>3.8</v>
      </c>
      <c r="C3272" s="83">
        <v>2.5099999999999998</v>
      </c>
      <c r="D3272" s="83">
        <v>3.15</v>
      </c>
      <c r="E3272" s="83">
        <v>0.39</v>
      </c>
      <c r="F3272" s="83">
        <v>337.98</v>
      </c>
      <c r="G3272" s="83">
        <v>5.0999999999999996</v>
      </c>
      <c r="H3272" s="83">
        <v>3.62</v>
      </c>
      <c r="I3272" s="83">
        <v>0.67</v>
      </c>
      <c r="J3272" s="83">
        <v>3.63</v>
      </c>
      <c r="K3272" s="83">
        <v>3.33</v>
      </c>
      <c r="L3272" s="83">
        <v>3.33</v>
      </c>
      <c r="M3272" s="83">
        <v>1.79</v>
      </c>
      <c r="N3272" s="83">
        <v>5.41</v>
      </c>
      <c r="O3272" s="83">
        <v>345.54</v>
      </c>
      <c r="P3272" s="83">
        <v>4.8499999999999996</v>
      </c>
      <c r="Q3272" s="83">
        <v>6.05</v>
      </c>
      <c r="R3272" s="83">
        <v>8.24</v>
      </c>
      <c r="S3272" s="83">
        <v>8.16</v>
      </c>
      <c r="T3272" s="83">
        <v>8.86</v>
      </c>
      <c r="U3272" s="83">
        <v>14.42</v>
      </c>
      <c r="V3272" s="83">
        <v>12.32</v>
      </c>
      <c r="W3272" s="83">
        <v>14.42</v>
      </c>
      <c r="X3272" s="83">
        <v>11.85</v>
      </c>
      <c r="Y3272" s="83">
        <v>13.97</v>
      </c>
    </row>
    <row r="3273" spans="1:25" ht="13.5" thickBot="1" x14ac:dyDescent="0.25">
      <c r="A3273" s="82">
        <f t="shared" si="90"/>
        <v>43468</v>
      </c>
      <c r="B3273" s="83">
        <v>2.91</v>
      </c>
      <c r="C3273" s="83">
        <v>7.22</v>
      </c>
      <c r="D3273" s="83">
        <v>316.19</v>
      </c>
      <c r="E3273" s="83">
        <v>1.34</v>
      </c>
      <c r="F3273" s="83">
        <v>3.54</v>
      </c>
      <c r="G3273" s="83">
        <v>2.25</v>
      </c>
      <c r="H3273" s="83">
        <v>3.09</v>
      </c>
      <c r="I3273" s="83">
        <v>0.12</v>
      </c>
      <c r="J3273" s="83">
        <v>0.04</v>
      </c>
      <c r="K3273" s="83">
        <v>0.06</v>
      </c>
      <c r="L3273" s="83">
        <v>0.05</v>
      </c>
      <c r="M3273" s="83">
        <v>0</v>
      </c>
      <c r="N3273" s="83">
        <v>0</v>
      </c>
      <c r="O3273" s="83">
        <v>3.75</v>
      </c>
      <c r="P3273" s="83">
        <v>3.41</v>
      </c>
      <c r="Q3273" s="83">
        <v>0.37</v>
      </c>
      <c r="R3273" s="83">
        <v>323.74</v>
      </c>
      <c r="S3273" s="83">
        <v>309.85000000000002</v>
      </c>
      <c r="T3273" s="83">
        <v>789</v>
      </c>
      <c r="U3273" s="83">
        <v>0</v>
      </c>
      <c r="V3273" s="83">
        <v>0</v>
      </c>
      <c r="W3273" s="83">
        <v>0</v>
      </c>
      <c r="X3273" s="83">
        <v>1.93</v>
      </c>
      <c r="Y3273" s="83">
        <v>0</v>
      </c>
    </row>
    <row r="3274" spans="1:25" ht="13.5" thickBot="1" x14ac:dyDescent="0.25">
      <c r="A3274" s="82">
        <f t="shared" si="90"/>
        <v>43469</v>
      </c>
      <c r="B3274" s="83">
        <v>0</v>
      </c>
      <c r="C3274" s="83">
        <v>0</v>
      </c>
      <c r="D3274" s="83">
        <v>0</v>
      </c>
      <c r="E3274" s="83">
        <v>0</v>
      </c>
      <c r="F3274" s="83">
        <v>0</v>
      </c>
      <c r="G3274" s="83">
        <v>1.34</v>
      </c>
      <c r="H3274" s="83">
        <v>0.03</v>
      </c>
      <c r="I3274" s="83">
        <v>0.19</v>
      </c>
      <c r="J3274" s="83">
        <v>1.56</v>
      </c>
      <c r="K3274" s="83">
        <v>2.8</v>
      </c>
      <c r="L3274" s="83">
        <v>2.72</v>
      </c>
      <c r="M3274" s="83">
        <v>344.02</v>
      </c>
      <c r="N3274" s="83">
        <v>0.22</v>
      </c>
      <c r="O3274" s="83">
        <v>3.36</v>
      </c>
      <c r="P3274" s="83">
        <v>3.44</v>
      </c>
      <c r="Q3274" s="83">
        <v>5.93</v>
      </c>
      <c r="R3274" s="83">
        <v>815.99</v>
      </c>
      <c r="S3274" s="83">
        <v>332.27</v>
      </c>
      <c r="T3274" s="83">
        <v>343.88</v>
      </c>
      <c r="U3274" s="83">
        <v>1.24</v>
      </c>
      <c r="V3274" s="83">
        <v>4.08</v>
      </c>
      <c r="W3274" s="83">
        <v>4.74</v>
      </c>
      <c r="X3274" s="83">
        <v>20.73</v>
      </c>
      <c r="Y3274" s="83">
        <v>315.14999999999998</v>
      </c>
    </row>
    <row r="3275" spans="1:25" ht="13.5" thickBot="1" x14ac:dyDescent="0.25">
      <c r="A3275" s="82">
        <f t="shared" si="90"/>
        <v>43470</v>
      </c>
      <c r="B3275" s="83">
        <v>0</v>
      </c>
      <c r="C3275" s="83">
        <v>0</v>
      </c>
      <c r="D3275" s="83">
        <v>0</v>
      </c>
      <c r="E3275" s="83">
        <v>0</v>
      </c>
      <c r="F3275" s="83">
        <v>0.64</v>
      </c>
      <c r="G3275" s="83">
        <v>5.0999999999999996</v>
      </c>
      <c r="H3275" s="83">
        <v>5.49</v>
      </c>
      <c r="I3275" s="83">
        <v>0.87</v>
      </c>
      <c r="J3275" s="83">
        <v>1.34</v>
      </c>
      <c r="K3275" s="83">
        <v>340.21</v>
      </c>
      <c r="L3275" s="83">
        <v>0.87</v>
      </c>
      <c r="M3275" s="83">
        <v>2.37</v>
      </c>
      <c r="N3275" s="83">
        <v>33.700000000000003</v>
      </c>
      <c r="O3275" s="83">
        <v>32.799999999999997</v>
      </c>
      <c r="P3275" s="83">
        <v>36.79</v>
      </c>
      <c r="Q3275" s="83">
        <v>4.7300000000000004</v>
      </c>
      <c r="R3275" s="83">
        <v>822.48</v>
      </c>
      <c r="S3275" s="83">
        <v>338.05</v>
      </c>
      <c r="T3275" s="83">
        <v>0.49</v>
      </c>
      <c r="U3275" s="83">
        <v>4.1399999999999997</v>
      </c>
      <c r="V3275" s="83">
        <v>3.44</v>
      </c>
      <c r="W3275" s="83">
        <v>5.28</v>
      </c>
      <c r="X3275" s="83">
        <v>7.92</v>
      </c>
      <c r="Y3275" s="83">
        <v>103.72</v>
      </c>
    </row>
    <row r="3276" spans="1:25" ht="13.5" thickBot="1" x14ac:dyDescent="0.25">
      <c r="A3276" s="82">
        <f t="shared" si="90"/>
        <v>43471</v>
      </c>
      <c r="B3276" s="83">
        <v>1.31</v>
      </c>
      <c r="C3276" s="83">
        <v>2.91</v>
      </c>
      <c r="D3276" s="83">
        <v>2.39</v>
      </c>
      <c r="E3276" s="83">
        <v>0</v>
      </c>
      <c r="F3276" s="83">
        <v>0</v>
      </c>
      <c r="G3276" s="83">
        <v>1.05</v>
      </c>
      <c r="H3276" s="83">
        <v>5.76</v>
      </c>
      <c r="I3276" s="83">
        <v>2.2799999999999998</v>
      </c>
      <c r="J3276" s="83">
        <v>2.94</v>
      </c>
      <c r="K3276" s="83">
        <v>8.51</v>
      </c>
      <c r="L3276" s="83">
        <v>6.06</v>
      </c>
      <c r="M3276" s="83">
        <v>11.99</v>
      </c>
      <c r="N3276" s="83">
        <v>11.08</v>
      </c>
      <c r="O3276" s="83">
        <v>6.74</v>
      </c>
      <c r="P3276" s="83">
        <v>6.84</v>
      </c>
      <c r="Q3276" s="83">
        <v>8.83</v>
      </c>
      <c r="R3276" s="83">
        <v>16.88</v>
      </c>
      <c r="S3276" s="83">
        <v>18.89</v>
      </c>
      <c r="T3276" s="83">
        <v>341.47</v>
      </c>
      <c r="U3276" s="83">
        <v>26.68</v>
      </c>
      <c r="V3276" s="83">
        <v>46.95</v>
      </c>
      <c r="W3276" s="83">
        <v>36.18</v>
      </c>
      <c r="X3276" s="83">
        <v>124.62</v>
      </c>
      <c r="Y3276" s="83">
        <v>904.57</v>
      </c>
    </row>
    <row r="3277" spans="1:25" ht="13.5" thickBot="1" x14ac:dyDescent="0.25">
      <c r="A3277" s="82">
        <f t="shared" si="90"/>
        <v>43472</v>
      </c>
      <c r="B3277" s="83">
        <v>0</v>
      </c>
      <c r="C3277" s="83">
        <v>0</v>
      </c>
      <c r="D3277" s="83">
        <v>0.01</v>
      </c>
      <c r="E3277" s="83">
        <v>0</v>
      </c>
      <c r="F3277" s="83">
        <v>0.89</v>
      </c>
      <c r="G3277" s="83">
        <v>0</v>
      </c>
      <c r="H3277" s="83">
        <v>0.09</v>
      </c>
      <c r="I3277" s="83">
        <v>0.39</v>
      </c>
      <c r="J3277" s="83">
        <v>0.04</v>
      </c>
      <c r="K3277" s="83">
        <v>0.1</v>
      </c>
      <c r="L3277" s="83">
        <v>2.08</v>
      </c>
      <c r="M3277" s="83">
        <v>0</v>
      </c>
      <c r="N3277" s="83">
        <v>0</v>
      </c>
      <c r="O3277" s="83">
        <v>0.89</v>
      </c>
      <c r="P3277" s="83">
        <v>35.43</v>
      </c>
      <c r="Q3277" s="83">
        <v>4.75</v>
      </c>
      <c r="R3277" s="83">
        <v>355.63</v>
      </c>
      <c r="S3277" s="83">
        <v>355.46</v>
      </c>
      <c r="T3277" s="83">
        <v>839.17</v>
      </c>
      <c r="U3277" s="83">
        <v>346.7</v>
      </c>
      <c r="V3277" s="83">
        <v>8.83</v>
      </c>
      <c r="W3277" s="83">
        <v>8.02</v>
      </c>
      <c r="X3277" s="83">
        <v>7.15</v>
      </c>
      <c r="Y3277" s="83">
        <v>12.61</v>
      </c>
    </row>
    <row r="3278" spans="1:25" ht="13.5" thickBot="1" x14ac:dyDescent="0.25">
      <c r="A3278" s="82">
        <f t="shared" si="90"/>
        <v>43473</v>
      </c>
      <c r="B3278" s="83">
        <v>0.03</v>
      </c>
      <c r="C3278" s="83">
        <v>2.65</v>
      </c>
      <c r="D3278" s="83">
        <v>7.0000000000000007E-2</v>
      </c>
      <c r="E3278" s="83">
        <v>0.01</v>
      </c>
      <c r="F3278" s="83">
        <v>0.36</v>
      </c>
      <c r="G3278" s="83">
        <v>2.68</v>
      </c>
      <c r="H3278" s="83">
        <v>5.13</v>
      </c>
      <c r="I3278" s="83">
        <v>6.52</v>
      </c>
      <c r="J3278" s="83">
        <v>13.54</v>
      </c>
      <c r="K3278" s="83">
        <v>9.61</v>
      </c>
      <c r="L3278" s="83">
        <v>4.8499999999999996</v>
      </c>
      <c r="M3278" s="83">
        <v>1.63</v>
      </c>
      <c r="N3278" s="83">
        <v>33.979999999999997</v>
      </c>
      <c r="O3278" s="83">
        <v>35.17</v>
      </c>
      <c r="P3278" s="83">
        <v>37.049999999999997</v>
      </c>
      <c r="Q3278" s="83">
        <v>6.94</v>
      </c>
      <c r="R3278" s="83">
        <v>7.13</v>
      </c>
      <c r="S3278" s="83">
        <v>13.23</v>
      </c>
      <c r="T3278" s="83">
        <v>355.21</v>
      </c>
      <c r="U3278" s="83">
        <v>355.14</v>
      </c>
      <c r="V3278" s="83">
        <v>340.53</v>
      </c>
      <c r="W3278" s="83">
        <v>147.26</v>
      </c>
      <c r="X3278" s="83">
        <v>365.77</v>
      </c>
      <c r="Y3278" s="83">
        <v>152.80000000000001</v>
      </c>
    </row>
    <row r="3279" spans="1:25" ht="13.5" thickBot="1" x14ac:dyDescent="0.25">
      <c r="A3279" s="82">
        <f t="shared" si="90"/>
        <v>43474</v>
      </c>
      <c r="B3279" s="83">
        <v>360.51</v>
      </c>
      <c r="C3279" s="83">
        <v>3.71</v>
      </c>
      <c r="D3279" s="83">
        <v>3.38</v>
      </c>
      <c r="E3279" s="83">
        <v>1.72</v>
      </c>
      <c r="F3279" s="83">
        <v>2.16</v>
      </c>
      <c r="G3279" s="83">
        <v>12.28</v>
      </c>
      <c r="H3279" s="83">
        <v>7.07</v>
      </c>
      <c r="I3279" s="83">
        <v>351.62</v>
      </c>
      <c r="J3279" s="83">
        <v>79.290000000000006</v>
      </c>
      <c r="K3279" s="83">
        <v>61.88</v>
      </c>
      <c r="L3279" s="83">
        <v>842.11</v>
      </c>
      <c r="M3279" s="83">
        <v>152.43</v>
      </c>
      <c r="N3279" s="83">
        <v>61.66</v>
      </c>
      <c r="O3279" s="83">
        <v>48.61</v>
      </c>
      <c r="P3279" s="83">
        <v>61.38</v>
      </c>
      <c r="Q3279" s="83">
        <v>87.42</v>
      </c>
      <c r="R3279" s="83">
        <v>218.83</v>
      </c>
      <c r="S3279" s="83">
        <v>367.72</v>
      </c>
      <c r="T3279" s="83">
        <v>329.1</v>
      </c>
      <c r="U3279" s="83">
        <v>375.17</v>
      </c>
      <c r="V3279" s="83">
        <v>375.37</v>
      </c>
      <c r="W3279" s="83">
        <v>331.76</v>
      </c>
      <c r="X3279" s="83">
        <v>362.69</v>
      </c>
      <c r="Y3279" s="83">
        <v>909.98</v>
      </c>
    </row>
    <row r="3280" spans="1:25" ht="13.5" thickBot="1" x14ac:dyDescent="0.25">
      <c r="A3280" s="82">
        <f t="shared" si="90"/>
        <v>43475</v>
      </c>
      <c r="B3280" s="83">
        <v>787.57</v>
      </c>
      <c r="C3280" s="83">
        <v>4.5199999999999996</v>
      </c>
      <c r="D3280" s="83">
        <v>2.52</v>
      </c>
      <c r="E3280" s="83">
        <v>1.65</v>
      </c>
      <c r="F3280" s="83">
        <v>5.04</v>
      </c>
      <c r="G3280" s="83">
        <v>7.07</v>
      </c>
      <c r="H3280" s="83">
        <v>8.08</v>
      </c>
      <c r="I3280" s="83">
        <v>2.29</v>
      </c>
      <c r="J3280" s="83">
        <v>5.41</v>
      </c>
      <c r="K3280" s="83">
        <v>4.53</v>
      </c>
      <c r="L3280" s="83">
        <v>3.01</v>
      </c>
      <c r="M3280" s="83">
        <v>5.69</v>
      </c>
      <c r="N3280" s="83">
        <v>867.12</v>
      </c>
      <c r="O3280" s="83">
        <v>839.56</v>
      </c>
      <c r="P3280" s="83">
        <v>381.47</v>
      </c>
      <c r="Q3280" s="83">
        <v>862.53</v>
      </c>
      <c r="R3280" s="83">
        <v>818.18</v>
      </c>
      <c r="S3280" s="83">
        <v>827.57</v>
      </c>
      <c r="T3280" s="83">
        <v>349.12</v>
      </c>
      <c r="U3280" s="83">
        <v>346.85</v>
      </c>
      <c r="V3280" s="83">
        <v>115.72</v>
      </c>
      <c r="W3280" s="83">
        <v>146.91</v>
      </c>
      <c r="X3280" s="83">
        <v>378.01</v>
      </c>
      <c r="Y3280" s="83">
        <v>916.2</v>
      </c>
    </row>
    <row r="3281" spans="1:25" ht="13.5" thickBot="1" x14ac:dyDescent="0.25">
      <c r="A3281" s="82">
        <f t="shared" si="90"/>
        <v>43476</v>
      </c>
      <c r="B3281" s="83">
        <v>0</v>
      </c>
      <c r="C3281" s="83">
        <v>0</v>
      </c>
      <c r="D3281" s="83">
        <v>0</v>
      </c>
      <c r="E3281" s="83">
        <v>0</v>
      </c>
      <c r="F3281" s="83">
        <v>0.18</v>
      </c>
      <c r="G3281" s="83">
        <v>382.26</v>
      </c>
      <c r="H3281" s="83">
        <v>366.85</v>
      </c>
      <c r="I3281" s="83">
        <v>0</v>
      </c>
      <c r="J3281" s="83">
        <v>378.79</v>
      </c>
      <c r="K3281" s="83">
        <v>801.14</v>
      </c>
      <c r="L3281" s="83">
        <v>347.84</v>
      </c>
      <c r="M3281" s="83">
        <v>1.66</v>
      </c>
      <c r="N3281" s="83">
        <v>0.56000000000000005</v>
      </c>
      <c r="O3281" s="83">
        <v>0.26</v>
      </c>
      <c r="P3281" s="83">
        <v>1.78</v>
      </c>
      <c r="Q3281" s="83">
        <v>386.65</v>
      </c>
      <c r="R3281" s="83">
        <v>349.81</v>
      </c>
      <c r="S3281" s="83">
        <v>346.37</v>
      </c>
      <c r="T3281" s="83">
        <v>348.88</v>
      </c>
      <c r="U3281" s="83">
        <v>6.53</v>
      </c>
      <c r="V3281" s="83">
        <v>11.8</v>
      </c>
      <c r="W3281" s="83">
        <v>45.62</v>
      </c>
      <c r="X3281" s="83">
        <v>71.53</v>
      </c>
      <c r="Y3281" s="83">
        <v>113.44</v>
      </c>
    </row>
    <row r="3282" spans="1:25" ht="13.5" thickBot="1" x14ac:dyDescent="0.25">
      <c r="A3282" s="82">
        <f t="shared" si="90"/>
        <v>43477</v>
      </c>
      <c r="B3282" s="83">
        <v>0</v>
      </c>
      <c r="C3282" s="83">
        <v>0</v>
      </c>
      <c r="D3282" s="83">
        <v>0</v>
      </c>
      <c r="E3282" s="83">
        <v>0</v>
      </c>
      <c r="F3282" s="83">
        <v>0</v>
      </c>
      <c r="G3282" s="83">
        <v>0.54</v>
      </c>
      <c r="H3282" s="83">
        <v>380.05</v>
      </c>
      <c r="I3282" s="83">
        <v>366.97</v>
      </c>
      <c r="J3282" s="83">
        <v>366.31</v>
      </c>
      <c r="K3282" s="83">
        <v>370.05</v>
      </c>
      <c r="L3282" s="83">
        <v>352.44</v>
      </c>
      <c r="M3282" s="83">
        <v>0</v>
      </c>
      <c r="N3282" s="83">
        <v>377.11</v>
      </c>
      <c r="O3282" s="83">
        <v>878.65</v>
      </c>
      <c r="P3282" s="83">
        <v>858.66</v>
      </c>
      <c r="Q3282" s="83">
        <v>872.67</v>
      </c>
      <c r="R3282" s="83">
        <v>841.76</v>
      </c>
      <c r="S3282" s="83">
        <v>825.62</v>
      </c>
      <c r="T3282" s="83">
        <v>5.15</v>
      </c>
      <c r="U3282" s="83">
        <v>12.79</v>
      </c>
      <c r="V3282" s="83">
        <v>344.03</v>
      </c>
      <c r="W3282" s="83">
        <v>7.53</v>
      </c>
      <c r="X3282" s="83">
        <v>865.88</v>
      </c>
      <c r="Y3282" s="83">
        <v>380.99</v>
      </c>
    </row>
    <row r="3283" spans="1:25" ht="13.5" thickBot="1" x14ac:dyDescent="0.25">
      <c r="A3283" s="82">
        <f t="shared" si="90"/>
        <v>43478</v>
      </c>
      <c r="B3283" s="83">
        <v>0</v>
      </c>
      <c r="C3283" s="83">
        <v>0</v>
      </c>
      <c r="D3283" s="83">
        <v>0</v>
      </c>
      <c r="E3283" s="83">
        <v>1.52</v>
      </c>
      <c r="F3283" s="83">
        <v>2.19</v>
      </c>
      <c r="G3283" s="83">
        <v>2.33</v>
      </c>
      <c r="H3283" s="83">
        <v>7.71</v>
      </c>
      <c r="I3283" s="83">
        <v>7.67</v>
      </c>
      <c r="J3283" s="83">
        <v>10.51</v>
      </c>
      <c r="K3283" s="83">
        <v>8.84</v>
      </c>
      <c r="L3283" s="83">
        <v>7.76</v>
      </c>
      <c r="M3283" s="83">
        <v>7.74</v>
      </c>
      <c r="N3283" s="83">
        <v>4.68</v>
      </c>
      <c r="O3283" s="83">
        <v>6.77</v>
      </c>
      <c r="P3283" s="83">
        <v>9.41</v>
      </c>
      <c r="Q3283" s="83">
        <v>7.3</v>
      </c>
      <c r="R3283" s="83">
        <v>10.79</v>
      </c>
      <c r="S3283" s="83">
        <v>26.16</v>
      </c>
      <c r="T3283" s="83">
        <v>82.73</v>
      </c>
      <c r="U3283" s="83">
        <v>87.87</v>
      </c>
      <c r="V3283" s="83">
        <v>206.65</v>
      </c>
      <c r="W3283" s="83">
        <v>39.65</v>
      </c>
      <c r="X3283" s="83">
        <v>383.56</v>
      </c>
      <c r="Y3283" s="83">
        <v>670.12</v>
      </c>
    </row>
    <row r="3284" spans="1:25" ht="13.5" thickBot="1" x14ac:dyDescent="0.25">
      <c r="A3284" s="82">
        <f t="shared" si="90"/>
        <v>43479</v>
      </c>
      <c r="B3284" s="83">
        <v>7.82</v>
      </c>
      <c r="C3284" s="83">
        <v>9.82</v>
      </c>
      <c r="D3284" s="83">
        <v>872.53</v>
      </c>
      <c r="E3284" s="83">
        <v>33.729999999999997</v>
      </c>
      <c r="F3284" s="83">
        <v>877.86</v>
      </c>
      <c r="G3284" s="83">
        <v>380.06</v>
      </c>
      <c r="H3284" s="83">
        <v>886.96</v>
      </c>
      <c r="I3284" s="83">
        <v>372.34</v>
      </c>
      <c r="J3284" s="83">
        <v>856.5</v>
      </c>
      <c r="K3284" s="83">
        <v>343.66</v>
      </c>
      <c r="L3284" s="83">
        <v>89.63</v>
      </c>
      <c r="M3284" s="83">
        <v>89.48</v>
      </c>
      <c r="N3284" s="83">
        <v>138.57</v>
      </c>
      <c r="O3284" s="83">
        <v>95.21</v>
      </c>
      <c r="P3284" s="83">
        <v>94.44</v>
      </c>
      <c r="Q3284" s="83">
        <v>894.23</v>
      </c>
      <c r="R3284" s="83">
        <v>226.51</v>
      </c>
      <c r="S3284" s="83">
        <v>225.87</v>
      </c>
      <c r="T3284" s="83">
        <v>179.07</v>
      </c>
      <c r="U3284" s="83">
        <v>163.95</v>
      </c>
      <c r="V3284" s="83">
        <v>378.82</v>
      </c>
      <c r="W3284" s="83">
        <v>365.83</v>
      </c>
      <c r="X3284" s="83">
        <v>379.77</v>
      </c>
      <c r="Y3284" s="83">
        <v>912.76</v>
      </c>
    </row>
    <row r="3285" spans="1:25" ht="13.5" thickBot="1" x14ac:dyDescent="0.25">
      <c r="A3285" s="82">
        <f t="shared" si="90"/>
        <v>43480</v>
      </c>
      <c r="B3285" s="83">
        <v>357.04</v>
      </c>
      <c r="C3285" s="83">
        <v>30.82</v>
      </c>
      <c r="D3285" s="83">
        <v>39.950000000000003</v>
      </c>
      <c r="E3285" s="83">
        <v>26.45</v>
      </c>
      <c r="F3285" s="83">
        <v>18.93</v>
      </c>
      <c r="G3285" s="83">
        <v>31.62</v>
      </c>
      <c r="H3285" s="83">
        <v>70.81</v>
      </c>
      <c r="I3285" s="83">
        <v>63.69</v>
      </c>
      <c r="J3285" s="83">
        <v>77.290000000000006</v>
      </c>
      <c r="K3285" s="83">
        <v>71.91</v>
      </c>
      <c r="L3285" s="83">
        <v>112.68</v>
      </c>
      <c r="M3285" s="83">
        <v>114.59</v>
      </c>
      <c r="N3285" s="83">
        <v>46.06</v>
      </c>
      <c r="O3285" s="83">
        <v>405.6</v>
      </c>
      <c r="P3285" s="83">
        <v>176.25</v>
      </c>
      <c r="Q3285" s="83">
        <v>407.61</v>
      </c>
      <c r="R3285" s="83">
        <v>409.44</v>
      </c>
      <c r="S3285" s="83">
        <v>863.48</v>
      </c>
      <c r="T3285" s="83">
        <v>381.16</v>
      </c>
      <c r="U3285" s="83">
        <v>396.56</v>
      </c>
      <c r="V3285" s="83">
        <v>389.74</v>
      </c>
      <c r="W3285" s="83">
        <v>389.23</v>
      </c>
      <c r="X3285" s="83">
        <v>421.76</v>
      </c>
      <c r="Y3285" s="83">
        <v>397.35</v>
      </c>
    </row>
    <row r="3286" spans="1:25" ht="13.5" thickBot="1" x14ac:dyDescent="0.25">
      <c r="A3286" s="82">
        <f t="shared" si="90"/>
        <v>43481</v>
      </c>
      <c r="B3286" s="83">
        <v>5.23</v>
      </c>
      <c r="C3286" s="83">
        <v>0.71</v>
      </c>
      <c r="D3286" s="83">
        <v>0.66</v>
      </c>
      <c r="E3286" s="83">
        <v>7.88</v>
      </c>
      <c r="F3286" s="83">
        <v>33.57</v>
      </c>
      <c r="G3286" s="83">
        <v>20.84</v>
      </c>
      <c r="H3286" s="83">
        <v>55.55</v>
      </c>
      <c r="I3286" s="83">
        <v>381.61</v>
      </c>
      <c r="J3286" s="83">
        <v>824.8</v>
      </c>
      <c r="K3286" s="83">
        <v>828.28</v>
      </c>
      <c r="L3286" s="83">
        <v>854.03</v>
      </c>
      <c r="M3286" s="83">
        <v>89.75</v>
      </c>
      <c r="N3286" s="83">
        <v>379.32</v>
      </c>
      <c r="O3286" s="83">
        <v>67.98</v>
      </c>
      <c r="P3286" s="83">
        <v>70.37</v>
      </c>
      <c r="Q3286" s="83">
        <v>396.62</v>
      </c>
      <c r="R3286" s="83">
        <v>845.02</v>
      </c>
      <c r="S3286" s="83">
        <v>832.01</v>
      </c>
      <c r="T3286" s="83">
        <v>855.48</v>
      </c>
      <c r="U3286" s="83">
        <v>363.96</v>
      </c>
      <c r="V3286" s="83">
        <v>150.06</v>
      </c>
      <c r="W3286" s="83">
        <v>152.13999999999999</v>
      </c>
      <c r="X3286" s="83">
        <v>166.12</v>
      </c>
      <c r="Y3286" s="83">
        <v>242.27</v>
      </c>
    </row>
    <row r="3287" spans="1:25" ht="13.5" thickBot="1" x14ac:dyDescent="0.25">
      <c r="A3287" s="82">
        <f t="shared" si="90"/>
        <v>43482</v>
      </c>
      <c r="B3287" s="83">
        <v>102.8</v>
      </c>
      <c r="C3287" s="83">
        <v>0.36</v>
      </c>
      <c r="D3287" s="83">
        <v>1.71</v>
      </c>
      <c r="E3287" s="83">
        <v>0.31</v>
      </c>
      <c r="F3287" s="83">
        <v>0.71</v>
      </c>
      <c r="G3287" s="83">
        <v>0.26</v>
      </c>
      <c r="H3287" s="83">
        <v>0.36</v>
      </c>
      <c r="I3287" s="83">
        <v>0</v>
      </c>
      <c r="J3287" s="83">
        <v>14.33</v>
      </c>
      <c r="K3287" s="83">
        <v>41.69</v>
      </c>
      <c r="L3287" s="83">
        <v>57.48</v>
      </c>
      <c r="M3287" s="83">
        <v>12.88</v>
      </c>
      <c r="N3287" s="83">
        <v>19.72</v>
      </c>
      <c r="O3287" s="83">
        <v>29.04</v>
      </c>
      <c r="P3287" s="83">
        <v>79.569999999999993</v>
      </c>
      <c r="Q3287" s="83">
        <v>114.9</v>
      </c>
      <c r="R3287" s="83">
        <v>399.79</v>
      </c>
      <c r="S3287" s="83">
        <v>881.35</v>
      </c>
      <c r="T3287" s="83">
        <v>356.11</v>
      </c>
      <c r="U3287" s="83">
        <v>183.85</v>
      </c>
      <c r="V3287" s="83">
        <v>222.83</v>
      </c>
      <c r="W3287" s="83">
        <v>227.32</v>
      </c>
      <c r="X3287" s="83">
        <v>361.56</v>
      </c>
      <c r="Y3287" s="83">
        <v>459.83</v>
      </c>
    </row>
    <row r="3288" spans="1:25" ht="13.5" thickBot="1" x14ac:dyDescent="0.25">
      <c r="A3288" s="82">
        <f t="shared" si="90"/>
        <v>43483</v>
      </c>
      <c r="B3288" s="83">
        <v>84.93</v>
      </c>
      <c r="C3288" s="83">
        <v>57.9</v>
      </c>
      <c r="D3288" s="83">
        <v>34.880000000000003</v>
      </c>
      <c r="E3288" s="83">
        <v>43.19</v>
      </c>
      <c r="F3288" s="83">
        <v>30.87</v>
      </c>
      <c r="G3288" s="83">
        <v>191.22</v>
      </c>
      <c r="H3288" s="83">
        <v>64.83</v>
      </c>
      <c r="I3288" s="83">
        <v>30.8</v>
      </c>
      <c r="J3288" s="83">
        <v>52.72</v>
      </c>
      <c r="K3288" s="83">
        <v>68.09</v>
      </c>
      <c r="L3288" s="83">
        <v>51.24</v>
      </c>
      <c r="M3288" s="83">
        <v>17.88</v>
      </c>
      <c r="N3288" s="83">
        <v>9.66</v>
      </c>
      <c r="O3288" s="83">
        <v>8.9700000000000006</v>
      </c>
      <c r="P3288" s="83">
        <v>36.979999999999997</v>
      </c>
      <c r="Q3288" s="83">
        <v>407.41</v>
      </c>
      <c r="R3288" s="83">
        <v>96.88</v>
      </c>
      <c r="S3288" s="83">
        <v>344.57</v>
      </c>
      <c r="T3288" s="83">
        <v>120.64</v>
      </c>
      <c r="U3288" s="83">
        <v>78.17</v>
      </c>
      <c r="V3288" s="83">
        <v>149.85</v>
      </c>
      <c r="W3288" s="83">
        <v>345.19</v>
      </c>
      <c r="X3288" s="83">
        <v>354.61</v>
      </c>
      <c r="Y3288" s="83">
        <v>222.5</v>
      </c>
    </row>
    <row r="3289" spans="1:25" ht="13.5" thickBot="1" x14ac:dyDescent="0.25">
      <c r="A3289" s="82">
        <f t="shared" si="90"/>
        <v>43484</v>
      </c>
      <c r="B3289" s="83">
        <v>309.3</v>
      </c>
      <c r="C3289" s="83">
        <v>3.65</v>
      </c>
      <c r="D3289" s="83">
        <v>2.72</v>
      </c>
      <c r="E3289" s="83">
        <v>4</v>
      </c>
      <c r="F3289" s="83">
        <v>3.87</v>
      </c>
      <c r="G3289" s="83">
        <v>3.57</v>
      </c>
      <c r="H3289" s="83">
        <v>402.95</v>
      </c>
      <c r="I3289" s="83">
        <v>398.48</v>
      </c>
      <c r="J3289" s="83">
        <v>4.42</v>
      </c>
      <c r="K3289" s="83">
        <v>370.97</v>
      </c>
      <c r="L3289" s="83">
        <v>20.72</v>
      </c>
      <c r="M3289" s="83">
        <v>28.9</v>
      </c>
      <c r="N3289" s="83">
        <v>4.3600000000000003</v>
      </c>
      <c r="O3289" s="83">
        <v>19.399999999999999</v>
      </c>
      <c r="P3289" s="83">
        <v>123.39</v>
      </c>
      <c r="Q3289" s="83">
        <v>80.22</v>
      </c>
      <c r="R3289" s="83">
        <v>134.35</v>
      </c>
      <c r="S3289" s="83">
        <v>382.47</v>
      </c>
      <c r="T3289" s="83">
        <v>180.47</v>
      </c>
      <c r="U3289" s="83">
        <v>237.05</v>
      </c>
      <c r="V3289" s="83">
        <v>340.93</v>
      </c>
      <c r="W3289" s="83">
        <v>390.6</v>
      </c>
      <c r="X3289" s="83">
        <v>380.57</v>
      </c>
      <c r="Y3289" s="83">
        <v>635.04</v>
      </c>
    </row>
    <row r="3290" spans="1:25" ht="13.5" thickBot="1" x14ac:dyDescent="0.25">
      <c r="A3290" s="82">
        <f t="shared" si="90"/>
        <v>43485</v>
      </c>
      <c r="B3290" s="83">
        <v>6.78</v>
      </c>
      <c r="C3290" s="83">
        <v>10.47</v>
      </c>
      <c r="D3290" s="83">
        <v>40.799999999999997</v>
      </c>
      <c r="E3290" s="83">
        <v>27.65</v>
      </c>
      <c r="F3290" s="83">
        <v>41.21</v>
      </c>
      <c r="G3290" s="83">
        <v>351.76</v>
      </c>
      <c r="H3290" s="83">
        <v>821.33</v>
      </c>
      <c r="I3290" s="83">
        <v>9.44</v>
      </c>
      <c r="J3290" s="83">
        <v>351.62</v>
      </c>
      <c r="K3290" s="83">
        <v>837.04</v>
      </c>
      <c r="L3290" s="83">
        <v>360.33</v>
      </c>
      <c r="M3290" s="83">
        <v>357</v>
      </c>
      <c r="N3290" s="83">
        <v>870.34</v>
      </c>
      <c r="O3290" s="83">
        <v>842.94</v>
      </c>
      <c r="P3290" s="83">
        <v>872.24</v>
      </c>
      <c r="Q3290" s="83">
        <v>866.06</v>
      </c>
      <c r="R3290" s="83">
        <v>362.93</v>
      </c>
      <c r="S3290" s="83">
        <v>322.45</v>
      </c>
      <c r="T3290" s="83">
        <v>804.8</v>
      </c>
      <c r="U3290" s="83">
        <v>221.03</v>
      </c>
      <c r="V3290" s="83">
        <v>326.25</v>
      </c>
      <c r="W3290" s="83">
        <v>804.85</v>
      </c>
      <c r="X3290" s="83">
        <v>826.45</v>
      </c>
      <c r="Y3290" s="83">
        <v>882.3</v>
      </c>
    </row>
    <row r="3291" spans="1:25" ht="13.5" thickBot="1" x14ac:dyDescent="0.25">
      <c r="A3291" s="82">
        <f t="shared" si="90"/>
        <v>43486</v>
      </c>
      <c r="B3291" s="83">
        <v>5.63</v>
      </c>
      <c r="C3291" s="83">
        <v>343.5</v>
      </c>
      <c r="D3291" s="83">
        <v>365.17</v>
      </c>
      <c r="E3291" s="83">
        <v>1.42</v>
      </c>
      <c r="F3291" s="83">
        <v>8.23</v>
      </c>
      <c r="G3291" s="83">
        <v>387.53</v>
      </c>
      <c r="H3291" s="83">
        <v>855.38</v>
      </c>
      <c r="I3291" s="83">
        <v>1</v>
      </c>
      <c r="J3291" s="83">
        <v>351.25</v>
      </c>
      <c r="K3291" s="83">
        <v>343.79</v>
      </c>
      <c r="L3291" s="83">
        <v>309.18</v>
      </c>
      <c r="M3291" s="83">
        <v>15.68</v>
      </c>
      <c r="N3291" s="83">
        <v>5.99</v>
      </c>
      <c r="O3291" s="83">
        <v>23.6</v>
      </c>
      <c r="P3291" s="83">
        <v>80.02</v>
      </c>
      <c r="Q3291" s="83">
        <v>52.92</v>
      </c>
      <c r="R3291" s="83">
        <v>66.19</v>
      </c>
      <c r="S3291" s="83">
        <v>96.37</v>
      </c>
      <c r="T3291" s="83">
        <v>197.51</v>
      </c>
      <c r="U3291" s="83">
        <v>336.28</v>
      </c>
      <c r="V3291" s="83">
        <v>821.43</v>
      </c>
      <c r="W3291" s="83">
        <v>826.93</v>
      </c>
      <c r="X3291" s="83">
        <v>850.07</v>
      </c>
      <c r="Y3291" s="83">
        <v>876.52</v>
      </c>
    </row>
    <row r="3292" spans="1:25" ht="13.5" thickBot="1" x14ac:dyDescent="0.25">
      <c r="A3292" s="82">
        <f t="shared" si="90"/>
        <v>43487</v>
      </c>
      <c r="B3292" s="83">
        <v>1.99</v>
      </c>
      <c r="C3292" s="83">
        <v>364.45</v>
      </c>
      <c r="D3292" s="83">
        <v>6.98</v>
      </c>
      <c r="E3292" s="83">
        <v>355.91</v>
      </c>
      <c r="F3292" s="83">
        <v>9.84</v>
      </c>
      <c r="G3292" s="83">
        <v>363.52</v>
      </c>
      <c r="H3292" s="83">
        <v>819.99</v>
      </c>
      <c r="I3292" s="83">
        <v>7.7</v>
      </c>
      <c r="J3292" s="83">
        <v>770.56</v>
      </c>
      <c r="K3292" s="83">
        <v>810.54</v>
      </c>
      <c r="L3292" s="83">
        <v>780.64</v>
      </c>
      <c r="M3292" s="83">
        <v>49.91</v>
      </c>
      <c r="N3292" s="83">
        <v>58.14</v>
      </c>
      <c r="O3292" s="83">
        <v>61.51</v>
      </c>
      <c r="P3292" s="83">
        <v>94.8</v>
      </c>
      <c r="Q3292" s="83">
        <v>89.6</v>
      </c>
      <c r="R3292" s="83">
        <v>89.3</v>
      </c>
      <c r="S3292" s="83">
        <v>848.15</v>
      </c>
      <c r="T3292" s="83">
        <v>815.8</v>
      </c>
      <c r="U3292" s="83">
        <v>788.01</v>
      </c>
      <c r="V3292" s="83">
        <v>813.27</v>
      </c>
      <c r="W3292" s="83">
        <v>411.91</v>
      </c>
      <c r="X3292" s="83">
        <v>874.87</v>
      </c>
      <c r="Y3292" s="83">
        <v>874.09</v>
      </c>
    </row>
    <row r="3293" spans="1:25" ht="13.5" thickBot="1" x14ac:dyDescent="0.25">
      <c r="A3293" s="82">
        <f t="shared" si="90"/>
        <v>43488</v>
      </c>
      <c r="B3293" s="83">
        <v>0.05</v>
      </c>
      <c r="C3293" s="83">
        <v>0</v>
      </c>
      <c r="D3293" s="83">
        <v>1.57</v>
      </c>
      <c r="E3293" s="83">
        <v>23.52</v>
      </c>
      <c r="F3293" s="83">
        <v>16.329999999999998</v>
      </c>
      <c r="G3293" s="83">
        <v>35.68</v>
      </c>
      <c r="H3293" s="83">
        <v>27.04</v>
      </c>
      <c r="I3293" s="83">
        <v>3.43</v>
      </c>
      <c r="J3293" s="83">
        <v>280.08</v>
      </c>
      <c r="K3293" s="83">
        <v>284.75</v>
      </c>
      <c r="L3293" s="83">
        <v>4.6100000000000003</v>
      </c>
      <c r="M3293" s="83">
        <v>4.99</v>
      </c>
      <c r="N3293" s="83">
        <v>15.76</v>
      </c>
      <c r="O3293" s="83">
        <v>4.49</v>
      </c>
      <c r="P3293" s="83">
        <v>15.67</v>
      </c>
      <c r="Q3293" s="83">
        <v>56.78</v>
      </c>
      <c r="R3293" s="83">
        <v>9.5500000000000007</v>
      </c>
      <c r="S3293" s="83">
        <v>6.43</v>
      </c>
      <c r="T3293" s="83">
        <v>57.45</v>
      </c>
      <c r="U3293" s="83">
        <v>43.63</v>
      </c>
      <c r="V3293" s="83">
        <v>32.950000000000003</v>
      </c>
      <c r="W3293" s="83">
        <v>114.23</v>
      </c>
      <c r="X3293" s="83">
        <v>199.03</v>
      </c>
      <c r="Y3293" s="83">
        <v>849.74</v>
      </c>
    </row>
    <row r="3294" spans="1:25" ht="13.5" thickBot="1" x14ac:dyDescent="0.25">
      <c r="A3294" s="82">
        <f t="shared" si="90"/>
        <v>43489</v>
      </c>
      <c r="B3294" s="83">
        <v>2.46</v>
      </c>
      <c r="C3294" s="83">
        <v>38.479999999999997</v>
      </c>
      <c r="D3294" s="83">
        <v>3</v>
      </c>
      <c r="E3294" s="83">
        <v>23.08</v>
      </c>
      <c r="F3294" s="83">
        <v>40.07</v>
      </c>
      <c r="G3294" s="83">
        <v>55.69</v>
      </c>
      <c r="H3294" s="83">
        <v>52.77</v>
      </c>
      <c r="I3294" s="83">
        <v>4.5999999999999996</v>
      </c>
      <c r="J3294" s="83">
        <v>27.7</v>
      </c>
      <c r="K3294" s="83">
        <v>5.59</v>
      </c>
      <c r="L3294" s="83">
        <v>4.5199999999999996</v>
      </c>
      <c r="M3294" s="83">
        <v>6.35</v>
      </c>
      <c r="N3294" s="83">
        <v>9.64</v>
      </c>
      <c r="O3294" s="83">
        <v>9.93</v>
      </c>
      <c r="P3294" s="83">
        <v>15.13</v>
      </c>
      <c r="Q3294" s="83">
        <v>38.409999999999997</v>
      </c>
      <c r="R3294" s="83">
        <v>9.5299999999999994</v>
      </c>
      <c r="S3294" s="83">
        <v>85.6</v>
      </c>
      <c r="T3294" s="83">
        <v>12.29</v>
      </c>
      <c r="U3294" s="83">
        <v>22.14</v>
      </c>
      <c r="V3294" s="83">
        <v>82.03</v>
      </c>
      <c r="W3294" s="83">
        <v>314.32</v>
      </c>
      <c r="X3294" s="83">
        <v>315.39999999999998</v>
      </c>
      <c r="Y3294" s="83">
        <v>850.52</v>
      </c>
    </row>
    <row r="3295" spans="1:25" ht="13.5" thickBot="1" x14ac:dyDescent="0.25">
      <c r="A3295" s="82">
        <f t="shared" si="90"/>
        <v>43490</v>
      </c>
      <c r="B3295" s="83">
        <v>0.15</v>
      </c>
      <c r="C3295" s="83">
        <v>3.69</v>
      </c>
      <c r="D3295" s="83">
        <v>2.19</v>
      </c>
      <c r="E3295" s="83">
        <v>5.36</v>
      </c>
      <c r="F3295" s="83">
        <v>2.16</v>
      </c>
      <c r="G3295" s="83">
        <v>14.11</v>
      </c>
      <c r="H3295" s="83">
        <v>2.5</v>
      </c>
      <c r="I3295" s="83">
        <v>4.75</v>
      </c>
      <c r="J3295" s="83">
        <v>7.24</v>
      </c>
      <c r="K3295" s="83">
        <v>5.86</v>
      </c>
      <c r="L3295" s="83">
        <v>5.46</v>
      </c>
      <c r="M3295" s="83">
        <v>5.16</v>
      </c>
      <c r="N3295" s="83">
        <v>7.91</v>
      </c>
      <c r="O3295" s="83">
        <v>9.9499999999999993</v>
      </c>
      <c r="P3295" s="83">
        <v>8.58</v>
      </c>
      <c r="Q3295" s="83">
        <v>13.79</v>
      </c>
      <c r="R3295" s="83">
        <v>91.02</v>
      </c>
      <c r="S3295" s="83">
        <v>139.31</v>
      </c>
      <c r="T3295" s="83">
        <v>278.85000000000002</v>
      </c>
      <c r="U3295" s="83">
        <v>163.13</v>
      </c>
      <c r="V3295" s="83">
        <v>178.23</v>
      </c>
      <c r="W3295" s="83">
        <v>314.3</v>
      </c>
      <c r="X3295" s="83">
        <v>319.24</v>
      </c>
      <c r="Y3295" s="83">
        <v>346.52</v>
      </c>
    </row>
    <row r="3296" spans="1:25" ht="13.5" thickBot="1" x14ac:dyDescent="0.25">
      <c r="A3296" s="82">
        <f t="shared" si="90"/>
        <v>43491</v>
      </c>
      <c r="B3296" s="83">
        <v>2.4700000000000002</v>
      </c>
      <c r="C3296" s="83">
        <v>0.17</v>
      </c>
      <c r="D3296" s="83">
        <v>2.33</v>
      </c>
      <c r="E3296" s="83">
        <v>4.8600000000000003</v>
      </c>
      <c r="F3296" s="83">
        <v>0</v>
      </c>
      <c r="G3296" s="83">
        <v>0.48</v>
      </c>
      <c r="H3296" s="83">
        <v>0.87</v>
      </c>
      <c r="I3296" s="83">
        <v>0.13</v>
      </c>
      <c r="J3296" s="83">
        <v>1.6</v>
      </c>
      <c r="K3296" s="83">
        <v>0.93</v>
      </c>
      <c r="L3296" s="83">
        <v>1.93</v>
      </c>
      <c r="M3296" s="83">
        <v>2.96</v>
      </c>
      <c r="N3296" s="83">
        <v>1.66</v>
      </c>
      <c r="O3296" s="83">
        <v>1.1200000000000001</v>
      </c>
      <c r="P3296" s="83">
        <v>3.18</v>
      </c>
      <c r="Q3296" s="83">
        <v>0</v>
      </c>
      <c r="R3296" s="83">
        <v>1.1499999999999999</v>
      </c>
      <c r="S3296" s="83">
        <v>369.82</v>
      </c>
      <c r="T3296" s="83">
        <v>863.61</v>
      </c>
      <c r="U3296" s="83">
        <v>37.840000000000003</v>
      </c>
      <c r="V3296" s="83">
        <v>72.31</v>
      </c>
      <c r="W3296" s="83">
        <v>219.54</v>
      </c>
      <c r="X3296" s="83">
        <v>320.02</v>
      </c>
      <c r="Y3296" s="83">
        <v>237.55</v>
      </c>
    </row>
    <row r="3297" spans="1:25" ht="13.5" thickBot="1" x14ac:dyDescent="0.25">
      <c r="A3297" s="82">
        <f t="shared" si="90"/>
        <v>43492</v>
      </c>
      <c r="B3297" s="83">
        <v>0.46</v>
      </c>
      <c r="C3297" s="83">
        <v>0</v>
      </c>
      <c r="D3297" s="83">
        <v>0</v>
      </c>
      <c r="E3297" s="83">
        <v>25.25</v>
      </c>
      <c r="F3297" s="83">
        <v>23.86</v>
      </c>
      <c r="G3297" s="83">
        <v>38.99</v>
      </c>
      <c r="H3297" s="83">
        <v>0.3</v>
      </c>
      <c r="I3297" s="83">
        <v>0.92</v>
      </c>
      <c r="J3297" s="83">
        <v>2.06</v>
      </c>
      <c r="K3297" s="83">
        <v>37.979999999999997</v>
      </c>
      <c r="L3297" s="83">
        <v>2.29</v>
      </c>
      <c r="M3297" s="83">
        <v>7</v>
      </c>
      <c r="N3297" s="83">
        <v>5.71</v>
      </c>
      <c r="O3297" s="83">
        <v>5.49</v>
      </c>
      <c r="P3297" s="83">
        <v>5.76</v>
      </c>
      <c r="Q3297" s="83">
        <v>76.260000000000005</v>
      </c>
      <c r="R3297" s="83">
        <v>137.81</v>
      </c>
      <c r="S3297" s="83">
        <v>182.43</v>
      </c>
      <c r="T3297" s="83">
        <v>316.7</v>
      </c>
      <c r="U3297" s="83">
        <v>108.91</v>
      </c>
      <c r="V3297" s="83">
        <v>295.97000000000003</v>
      </c>
      <c r="W3297" s="83">
        <v>326.88</v>
      </c>
      <c r="X3297" s="83">
        <v>347.8</v>
      </c>
      <c r="Y3297" s="83">
        <v>413.18</v>
      </c>
    </row>
    <row r="3298" spans="1:25" ht="13.5" thickBot="1" x14ac:dyDescent="0.25">
      <c r="A3298" s="82">
        <f t="shared" si="90"/>
        <v>43493</v>
      </c>
      <c r="B3298" s="83">
        <v>0.57999999999999996</v>
      </c>
      <c r="C3298" s="83">
        <v>2.41</v>
      </c>
      <c r="D3298" s="83">
        <v>2.89</v>
      </c>
      <c r="E3298" s="83">
        <v>3.04</v>
      </c>
      <c r="F3298" s="83">
        <v>2.9</v>
      </c>
      <c r="G3298" s="83">
        <v>3.51</v>
      </c>
      <c r="H3298" s="83">
        <v>3.49</v>
      </c>
      <c r="I3298" s="83">
        <v>4</v>
      </c>
      <c r="J3298" s="83">
        <v>6.8</v>
      </c>
      <c r="K3298" s="83">
        <v>0.59</v>
      </c>
      <c r="L3298" s="83">
        <v>0</v>
      </c>
      <c r="M3298" s="83">
        <v>0.04</v>
      </c>
      <c r="N3298" s="83">
        <v>0</v>
      </c>
      <c r="O3298" s="83">
        <v>0</v>
      </c>
      <c r="P3298" s="83">
        <v>0.87</v>
      </c>
      <c r="Q3298" s="83">
        <v>12.43</v>
      </c>
      <c r="R3298" s="83">
        <v>76.16</v>
      </c>
      <c r="S3298" s="83">
        <v>157.18</v>
      </c>
      <c r="T3298" s="83">
        <v>85.78</v>
      </c>
      <c r="U3298" s="83">
        <v>233.85</v>
      </c>
      <c r="V3298" s="83">
        <v>171.64</v>
      </c>
      <c r="W3298" s="83">
        <v>331.23</v>
      </c>
      <c r="X3298" s="83">
        <v>348.08</v>
      </c>
      <c r="Y3298" s="83">
        <v>881.44</v>
      </c>
    </row>
    <row r="3299" spans="1:25" ht="13.5" thickBot="1" x14ac:dyDescent="0.25">
      <c r="A3299" s="82">
        <f t="shared" si="90"/>
        <v>43494</v>
      </c>
      <c r="B3299" s="83">
        <v>357.22</v>
      </c>
      <c r="C3299" s="83">
        <v>123.86</v>
      </c>
      <c r="D3299" s="83">
        <v>32.31</v>
      </c>
      <c r="E3299" s="83">
        <v>14.65</v>
      </c>
      <c r="F3299" s="83">
        <v>3.98</v>
      </c>
      <c r="G3299" s="83">
        <v>31.77</v>
      </c>
      <c r="H3299" s="83">
        <v>7.09</v>
      </c>
      <c r="I3299" s="83">
        <v>7.4</v>
      </c>
      <c r="J3299" s="83">
        <v>8</v>
      </c>
      <c r="K3299" s="83">
        <v>798.44</v>
      </c>
      <c r="L3299" s="83">
        <v>46.77</v>
      </c>
      <c r="M3299" s="83">
        <v>16.71</v>
      </c>
      <c r="N3299" s="83">
        <v>68.61</v>
      </c>
      <c r="O3299" s="83">
        <v>46.81</v>
      </c>
      <c r="P3299" s="83">
        <v>31.4</v>
      </c>
      <c r="Q3299" s="83">
        <v>62.71</v>
      </c>
      <c r="R3299" s="83">
        <v>136.77000000000001</v>
      </c>
      <c r="S3299" s="83">
        <v>264.47000000000003</v>
      </c>
      <c r="T3299" s="83">
        <v>147.21</v>
      </c>
      <c r="U3299" s="83">
        <v>136.97999999999999</v>
      </c>
      <c r="V3299" s="83">
        <v>213.11</v>
      </c>
      <c r="W3299" s="83">
        <v>333.61</v>
      </c>
      <c r="X3299" s="83">
        <v>630.11</v>
      </c>
      <c r="Y3299" s="83">
        <v>872.99</v>
      </c>
    </row>
    <row r="3300" spans="1:25" ht="13.5" thickBot="1" x14ac:dyDescent="0.25">
      <c r="A3300" s="82">
        <f t="shared" si="90"/>
        <v>43495</v>
      </c>
      <c r="B3300" s="83">
        <v>0</v>
      </c>
      <c r="C3300" s="83">
        <v>5</v>
      </c>
      <c r="D3300" s="83">
        <v>2.4</v>
      </c>
      <c r="E3300" s="83">
        <v>29.86</v>
      </c>
      <c r="F3300" s="83">
        <v>2.4900000000000002</v>
      </c>
      <c r="G3300" s="83">
        <v>827.33</v>
      </c>
      <c r="H3300" s="83">
        <v>826.4</v>
      </c>
      <c r="I3300" s="83">
        <v>5</v>
      </c>
      <c r="J3300" s="83">
        <v>734.04</v>
      </c>
      <c r="K3300" s="83">
        <v>734.07</v>
      </c>
      <c r="L3300" s="83">
        <v>757.55</v>
      </c>
      <c r="M3300" s="83">
        <v>8.49</v>
      </c>
      <c r="N3300" s="83">
        <v>7.62</v>
      </c>
      <c r="O3300" s="83">
        <v>50.01</v>
      </c>
      <c r="P3300" s="83">
        <v>53.55</v>
      </c>
      <c r="Q3300" s="83">
        <v>20.91</v>
      </c>
      <c r="R3300" s="83">
        <v>760.68</v>
      </c>
      <c r="S3300" s="83">
        <v>805.59</v>
      </c>
      <c r="T3300" s="83">
        <v>859.69</v>
      </c>
      <c r="U3300" s="83">
        <v>135.29</v>
      </c>
      <c r="V3300" s="83">
        <v>164.18</v>
      </c>
      <c r="W3300" s="83">
        <v>314.83</v>
      </c>
      <c r="X3300" s="83">
        <v>794.98</v>
      </c>
      <c r="Y3300" s="83">
        <v>860.26</v>
      </c>
    </row>
    <row r="3301" spans="1:25" ht="13.5" thickBot="1" x14ac:dyDescent="0.25">
      <c r="A3301" s="82">
        <f t="shared" si="90"/>
        <v>43496</v>
      </c>
      <c r="B3301" s="83">
        <v>277.16000000000003</v>
      </c>
      <c r="C3301" s="83">
        <v>351.56</v>
      </c>
      <c r="D3301" s="83">
        <v>346.38</v>
      </c>
      <c r="E3301" s="83">
        <v>28.75</v>
      </c>
      <c r="F3301" s="83">
        <v>1.65</v>
      </c>
      <c r="G3301" s="83">
        <v>3.79</v>
      </c>
      <c r="H3301" s="83">
        <v>4.0199999999999996</v>
      </c>
      <c r="I3301" s="83">
        <v>4.33</v>
      </c>
      <c r="J3301" s="83">
        <v>5.65</v>
      </c>
      <c r="K3301" s="83">
        <v>325.83999999999997</v>
      </c>
      <c r="L3301" s="83">
        <v>6.11</v>
      </c>
      <c r="M3301" s="83">
        <v>6.21</v>
      </c>
      <c r="N3301" s="83">
        <v>11.81</v>
      </c>
      <c r="O3301" s="83">
        <v>15.22</v>
      </c>
      <c r="P3301" s="83">
        <v>26.81</v>
      </c>
      <c r="Q3301" s="83">
        <v>65.650000000000006</v>
      </c>
      <c r="R3301" s="83">
        <v>22.81</v>
      </c>
      <c r="S3301" s="83">
        <v>354.63</v>
      </c>
      <c r="T3301" s="83">
        <v>302.93</v>
      </c>
      <c r="U3301" s="83">
        <v>187.56</v>
      </c>
      <c r="V3301" s="83">
        <v>211.62</v>
      </c>
      <c r="W3301" s="83">
        <v>314.11</v>
      </c>
      <c r="X3301" s="83">
        <v>330.52</v>
      </c>
      <c r="Y3301" s="83">
        <v>852.27</v>
      </c>
    </row>
    <row r="3302" spans="1:25" x14ac:dyDescent="0.2">
      <c r="A3302" s="8"/>
    </row>
    <row r="3303" spans="1:25" s="90" customFormat="1" ht="80.25" customHeight="1" thickBot="1" x14ac:dyDescent="0.25">
      <c r="A3303" s="143" t="s">
        <v>145</v>
      </c>
      <c r="B3303" s="143"/>
      <c r="C3303" s="143"/>
      <c r="D3303" s="143"/>
      <c r="E3303" s="143"/>
      <c r="F3303" s="143"/>
      <c r="G3303" s="143"/>
      <c r="H3303" s="143"/>
      <c r="I3303" s="89"/>
      <c r="J3303" s="89"/>
      <c r="K3303" s="89"/>
      <c r="L3303" s="144" t="s">
        <v>146</v>
      </c>
      <c r="M3303" s="144"/>
      <c r="N3303" s="144"/>
      <c r="O3303" s="144"/>
      <c r="P3303" s="144"/>
      <c r="Q3303" s="144"/>
      <c r="R3303" s="144"/>
      <c r="S3303" s="144"/>
      <c r="T3303" s="144"/>
      <c r="U3303" s="89"/>
      <c r="V3303" s="89"/>
      <c r="W3303" s="89"/>
      <c r="X3303" s="89"/>
      <c r="Y3303" s="89"/>
    </row>
    <row r="3304" spans="1:25" ht="71.25" customHeight="1" x14ac:dyDescent="0.2">
      <c r="A3304" s="145" t="s">
        <v>147</v>
      </c>
      <c r="B3304" s="146"/>
      <c r="C3304" s="146"/>
      <c r="D3304" s="147"/>
      <c r="E3304" s="151" t="s">
        <v>148</v>
      </c>
      <c r="F3304" s="152"/>
      <c r="G3304" s="152"/>
      <c r="H3304" s="153"/>
      <c r="L3304" s="154" t="s">
        <v>149</v>
      </c>
      <c r="M3304" s="154"/>
      <c r="N3304" s="154"/>
      <c r="O3304" s="154"/>
      <c r="P3304" s="154"/>
      <c r="Q3304" s="155" t="s">
        <v>150</v>
      </c>
      <c r="R3304" s="155"/>
      <c r="S3304" s="155"/>
      <c r="T3304" s="155"/>
    </row>
    <row r="3305" spans="1:25" ht="71.25" customHeight="1" thickBot="1" x14ac:dyDescent="0.25">
      <c r="A3305" s="148"/>
      <c r="B3305" s="149"/>
      <c r="C3305" s="149"/>
      <c r="D3305" s="150"/>
      <c r="E3305" s="91" t="s">
        <v>104</v>
      </c>
      <c r="F3305" s="92" t="s">
        <v>105</v>
      </c>
      <c r="G3305" s="92" t="s">
        <v>106</v>
      </c>
      <c r="H3305" s="93" t="s">
        <v>107</v>
      </c>
      <c r="L3305" s="154"/>
      <c r="M3305" s="154"/>
      <c r="N3305" s="154"/>
      <c r="O3305" s="154"/>
      <c r="P3305" s="154"/>
      <c r="Q3305" s="94" t="s">
        <v>104</v>
      </c>
      <c r="R3305" s="94" t="s">
        <v>105</v>
      </c>
      <c r="S3305" s="94" t="s">
        <v>106</v>
      </c>
      <c r="T3305" s="94" t="s">
        <v>107</v>
      </c>
    </row>
    <row r="3306" spans="1:25" ht="50.25" customHeight="1" thickBot="1" x14ac:dyDescent="0.25">
      <c r="A3306" s="113">
        <v>6.31</v>
      </c>
      <c r="B3306" s="114"/>
      <c r="C3306" s="114"/>
      <c r="D3306" s="115"/>
      <c r="E3306" s="95">
        <v>6.31</v>
      </c>
      <c r="F3306" s="95">
        <v>6.31</v>
      </c>
      <c r="G3306" s="95">
        <v>6.31</v>
      </c>
      <c r="H3306" s="95">
        <v>6.31</v>
      </c>
      <c r="L3306" s="116">
        <v>67.23</v>
      </c>
      <c r="M3306" s="117"/>
      <c r="N3306" s="117"/>
      <c r="O3306" s="117"/>
      <c r="P3306" s="118"/>
      <c r="Q3306" s="96">
        <v>67.23</v>
      </c>
      <c r="R3306" s="96">
        <v>67.23</v>
      </c>
      <c r="S3306" s="96">
        <v>67.23</v>
      </c>
      <c r="T3306" s="96">
        <v>67.23</v>
      </c>
    </row>
    <row r="3307" spans="1:25" ht="13.5" thickBot="1" x14ac:dyDescent="0.25">
      <c r="A3307" s="8"/>
    </row>
    <row r="3308" spans="1:25" s="60" customFormat="1" ht="21" thickBot="1" x14ac:dyDescent="0.35">
      <c r="A3308" s="59" t="s">
        <v>168</v>
      </c>
      <c r="M3308" s="73">
        <v>726911.69</v>
      </c>
      <c r="O3308" s="70" t="s">
        <v>169</v>
      </c>
    </row>
    <row r="3309" spans="1:25" ht="15.75" x14ac:dyDescent="0.25">
      <c r="A3309" s="26"/>
      <c r="M3309" s="101"/>
    </row>
    <row r="3310" spans="1:25" s="60" customFormat="1" ht="21" thickBot="1" x14ac:dyDescent="0.35">
      <c r="A3310" s="62" t="s">
        <v>170</v>
      </c>
    </row>
    <row r="3311" spans="1:25" ht="37.5" customHeight="1" thickBot="1" x14ac:dyDescent="0.25">
      <c r="A3311" s="119" t="s">
        <v>102</v>
      </c>
      <c r="B3311" s="121" t="s">
        <v>103</v>
      </c>
      <c r="C3311" s="122"/>
      <c r="D3311" s="122"/>
      <c r="E3311" s="123"/>
    </row>
    <row r="3312" spans="1:25" ht="77.25" customHeight="1" thickBot="1" x14ac:dyDescent="0.25">
      <c r="A3312" s="120"/>
      <c r="B3312" s="97" t="s">
        <v>104</v>
      </c>
      <c r="C3312" s="97" t="s">
        <v>105</v>
      </c>
      <c r="D3312" s="97" t="s">
        <v>106</v>
      </c>
      <c r="E3312" s="97" t="s">
        <v>107</v>
      </c>
    </row>
    <row r="3313" spans="1:16359" s="25" customFormat="1" ht="26.25" customHeight="1" thickBot="1" x14ac:dyDescent="0.3">
      <c r="A3313" s="67">
        <f>M3308</f>
        <v>726911.69</v>
      </c>
      <c r="B3313" s="68">
        <v>726911.69</v>
      </c>
      <c r="C3313" s="68">
        <v>726911.69</v>
      </c>
      <c r="D3313" s="68">
        <v>726911.69</v>
      </c>
      <c r="E3313" s="68">
        <v>726911.69</v>
      </c>
    </row>
    <row r="3316" spans="1:16359" ht="15.75" x14ac:dyDescent="0.25">
      <c r="A3316" s="26"/>
    </row>
    <row r="3317" spans="1:16359" s="60" customFormat="1" ht="21" thickBot="1" x14ac:dyDescent="0.35">
      <c r="A3317" s="59" t="s">
        <v>171</v>
      </c>
      <c r="B3317" s="59"/>
      <c r="C3317" s="59"/>
      <c r="D3317" s="59"/>
      <c r="E3317" s="59"/>
      <c r="F3317" s="59"/>
      <c r="G3317" s="59"/>
      <c r="H3317" s="59"/>
      <c r="I3317" s="59"/>
      <c r="J3317" s="59"/>
      <c r="K3317" s="59"/>
      <c r="L3317" s="59"/>
      <c r="M3317" s="59"/>
      <c r="N3317" s="59"/>
      <c r="O3317" s="59"/>
      <c r="P3317" s="59"/>
      <c r="Q3317" s="59"/>
      <c r="R3317" s="59"/>
      <c r="S3317" s="59"/>
      <c r="T3317" s="59"/>
      <c r="U3317" s="59"/>
      <c r="V3317" s="59"/>
      <c r="W3317" s="59"/>
      <c r="X3317" s="59"/>
      <c r="Y3317" s="59"/>
      <c r="Z3317" s="59"/>
      <c r="AA3317" s="59"/>
      <c r="AB3317" s="59"/>
      <c r="AC3317" s="59"/>
      <c r="AD3317" s="59"/>
      <c r="AE3317" s="59"/>
      <c r="AF3317" s="59"/>
      <c r="AG3317" s="59"/>
      <c r="AH3317" s="59"/>
      <c r="AI3317" s="59"/>
      <c r="AJ3317" s="59"/>
      <c r="AK3317" s="59"/>
      <c r="AL3317" s="59"/>
      <c r="AM3317" s="59"/>
      <c r="AN3317" s="59"/>
      <c r="AO3317" s="59"/>
      <c r="AP3317" s="59"/>
      <c r="AQ3317" s="59"/>
      <c r="AR3317" s="59"/>
      <c r="AS3317" s="59"/>
      <c r="AT3317" s="59"/>
      <c r="AU3317" s="59"/>
      <c r="AV3317" s="59"/>
      <c r="AW3317" s="59"/>
      <c r="AX3317" s="59"/>
      <c r="AY3317" s="59"/>
      <c r="AZ3317" s="59"/>
      <c r="BA3317" s="59"/>
      <c r="BB3317" s="59"/>
      <c r="BC3317" s="59"/>
      <c r="BD3317" s="59"/>
      <c r="BE3317" s="59"/>
      <c r="BF3317" s="59"/>
      <c r="BG3317" s="59"/>
      <c r="BH3317" s="59"/>
      <c r="BI3317" s="59"/>
      <c r="BJ3317" s="59"/>
      <c r="BK3317" s="59"/>
      <c r="BL3317" s="59"/>
      <c r="BM3317" s="59"/>
      <c r="BN3317" s="59"/>
      <c r="BO3317" s="59"/>
      <c r="BP3317" s="59"/>
      <c r="BQ3317" s="59"/>
      <c r="BR3317" s="59"/>
      <c r="BS3317" s="59"/>
      <c r="BT3317" s="59"/>
      <c r="BU3317" s="59"/>
      <c r="BV3317" s="59"/>
      <c r="BW3317" s="59"/>
      <c r="BX3317" s="59"/>
      <c r="BY3317" s="59"/>
      <c r="BZ3317" s="59"/>
      <c r="CA3317" s="59"/>
      <c r="CB3317" s="59"/>
      <c r="CC3317" s="59"/>
      <c r="CD3317" s="59"/>
      <c r="CE3317" s="59"/>
      <c r="CF3317" s="59"/>
      <c r="CG3317" s="59"/>
      <c r="CH3317" s="59"/>
      <c r="CI3317" s="59"/>
      <c r="CJ3317" s="59"/>
      <c r="CK3317" s="59"/>
      <c r="CL3317" s="59"/>
      <c r="CM3317" s="59"/>
      <c r="CN3317" s="59"/>
      <c r="CO3317" s="59"/>
      <c r="CP3317" s="59"/>
      <c r="CQ3317" s="59"/>
      <c r="CR3317" s="59"/>
      <c r="CS3317" s="59"/>
      <c r="CT3317" s="59"/>
      <c r="CU3317" s="59"/>
      <c r="CV3317" s="59"/>
      <c r="CW3317" s="59"/>
      <c r="CX3317" s="59"/>
      <c r="CY3317" s="59"/>
      <c r="CZ3317" s="59"/>
      <c r="DA3317" s="59"/>
      <c r="DB3317" s="59"/>
      <c r="DC3317" s="59"/>
      <c r="DD3317" s="59"/>
      <c r="DE3317" s="59"/>
      <c r="DF3317" s="59"/>
      <c r="DG3317" s="59"/>
      <c r="DH3317" s="59"/>
      <c r="DI3317" s="59"/>
      <c r="DJ3317" s="59"/>
      <c r="DK3317" s="59"/>
      <c r="DL3317" s="59"/>
      <c r="DM3317" s="59"/>
      <c r="DN3317" s="59"/>
      <c r="DO3317" s="59"/>
      <c r="DP3317" s="59"/>
      <c r="DQ3317" s="59"/>
      <c r="DR3317" s="59"/>
      <c r="DS3317" s="59"/>
      <c r="DT3317" s="59"/>
      <c r="DU3317" s="59"/>
      <c r="DV3317" s="59"/>
      <c r="DW3317" s="59"/>
      <c r="DX3317" s="59"/>
      <c r="DY3317" s="59"/>
      <c r="DZ3317" s="59"/>
      <c r="EA3317" s="59"/>
      <c r="EB3317" s="59"/>
      <c r="EC3317" s="59"/>
      <c r="ED3317" s="59"/>
      <c r="EE3317" s="59"/>
      <c r="EF3317" s="59"/>
      <c r="EG3317" s="59"/>
      <c r="EH3317" s="59"/>
      <c r="EI3317" s="59"/>
      <c r="EJ3317" s="59"/>
      <c r="EK3317" s="59"/>
      <c r="EL3317" s="59"/>
      <c r="EM3317" s="59"/>
      <c r="EN3317" s="59"/>
      <c r="EO3317" s="59"/>
      <c r="EP3317" s="59"/>
      <c r="EQ3317" s="59"/>
      <c r="ER3317" s="59"/>
      <c r="ES3317" s="59"/>
      <c r="ET3317" s="59"/>
      <c r="EU3317" s="59"/>
      <c r="EV3317" s="59"/>
      <c r="EW3317" s="59"/>
      <c r="EX3317" s="59"/>
      <c r="EY3317" s="59"/>
      <c r="EZ3317" s="59"/>
      <c r="FA3317" s="59"/>
      <c r="FB3317" s="59"/>
      <c r="FC3317" s="59"/>
      <c r="FD3317" s="59"/>
      <c r="FE3317" s="59"/>
      <c r="FF3317" s="59"/>
      <c r="FG3317" s="59"/>
      <c r="FH3317" s="59"/>
      <c r="FI3317" s="59"/>
      <c r="FJ3317" s="59"/>
      <c r="FK3317" s="59"/>
      <c r="FL3317" s="59"/>
      <c r="FM3317" s="59"/>
      <c r="FN3317" s="59"/>
      <c r="FO3317" s="59"/>
      <c r="FP3317" s="59"/>
      <c r="FQ3317" s="59"/>
      <c r="FR3317" s="59"/>
      <c r="FS3317" s="59"/>
      <c r="FT3317" s="59"/>
      <c r="FU3317" s="59"/>
      <c r="FV3317" s="59"/>
      <c r="FW3317" s="59"/>
      <c r="FX3317" s="59"/>
      <c r="FY3317" s="59"/>
      <c r="FZ3317" s="59"/>
      <c r="GA3317" s="59"/>
      <c r="GB3317" s="59"/>
      <c r="GC3317" s="59"/>
      <c r="GD3317" s="59"/>
      <c r="GE3317" s="59"/>
      <c r="GF3317" s="59"/>
      <c r="GG3317" s="59"/>
      <c r="GH3317" s="59"/>
      <c r="GI3317" s="59"/>
      <c r="GJ3317" s="59"/>
      <c r="GK3317" s="59"/>
      <c r="GL3317" s="59"/>
      <c r="GM3317" s="59"/>
      <c r="GN3317" s="59"/>
      <c r="GO3317" s="59"/>
      <c r="GP3317" s="59"/>
      <c r="GQ3317" s="59"/>
      <c r="GR3317" s="59"/>
      <c r="GS3317" s="59"/>
      <c r="GT3317" s="59"/>
      <c r="GU3317" s="59"/>
      <c r="GV3317" s="59"/>
      <c r="GW3317" s="59"/>
      <c r="GX3317" s="59"/>
      <c r="GY3317" s="59"/>
      <c r="GZ3317" s="59"/>
      <c r="HA3317" s="59"/>
      <c r="HB3317" s="59"/>
      <c r="HC3317" s="59"/>
      <c r="HD3317" s="59"/>
      <c r="HE3317" s="59"/>
      <c r="HF3317" s="59"/>
      <c r="HG3317" s="59"/>
      <c r="HH3317" s="59"/>
      <c r="HI3317" s="59"/>
      <c r="HJ3317" s="59"/>
      <c r="HK3317" s="59"/>
      <c r="HL3317" s="59"/>
      <c r="HM3317" s="59"/>
      <c r="HN3317" s="59"/>
      <c r="HO3317" s="59"/>
      <c r="HP3317" s="59"/>
      <c r="HQ3317" s="59"/>
      <c r="HR3317" s="59"/>
      <c r="HS3317" s="59"/>
      <c r="HT3317" s="59"/>
      <c r="HU3317" s="59"/>
      <c r="HV3317" s="59"/>
      <c r="HW3317" s="59"/>
      <c r="HX3317" s="59"/>
      <c r="HY3317" s="59"/>
      <c r="HZ3317" s="59"/>
      <c r="IA3317" s="59"/>
      <c r="IB3317" s="59"/>
      <c r="IC3317" s="59"/>
      <c r="ID3317" s="59"/>
      <c r="IE3317" s="59"/>
      <c r="IF3317" s="59"/>
      <c r="IG3317" s="59"/>
      <c r="IH3317" s="59"/>
      <c r="II3317" s="59"/>
      <c r="IJ3317" s="59"/>
      <c r="IK3317" s="59"/>
      <c r="IL3317" s="59"/>
      <c r="IM3317" s="59"/>
      <c r="IN3317" s="59"/>
      <c r="IO3317" s="59"/>
      <c r="IP3317" s="59"/>
      <c r="IQ3317" s="59"/>
      <c r="IR3317" s="59"/>
      <c r="IS3317" s="59"/>
      <c r="IT3317" s="59"/>
      <c r="IU3317" s="59"/>
      <c r="IV3317" s="59"/>
      <c r="IW3317" s="59"/>
      <c r="IX3317" s="59"/>
      <c r="IY3317" s="59"/>
      <c r="IZ3317" s="59"/>
      <c r="JA3317" s="59"/>
      <c r="JB3317" s="59"/>
      <c r="JC3317" s="59"/>
      <c r="JD3317" s="59"/>
      <c r="JE3317" s="59"/>
      <c r="JF3317" s="59"/>
      <c r="JG3317" s="59"/>
      <c r="JH3317" s="59"/>
      <c r="JI3317" s="59"/>
      <c r="JJ3317" s="59"/>
      <c r="JK3317" s="59"/>
      <c r="JL3317" s="59"/>
      <c r="JM3317" s="59"/>
      <c r="JN3317" s="59"/>
      <c r="JO3317" s="59"/>
      <c r="JP3317" s="59"/>
      <c r="JQ3317" s="59"/>
      <c r="JR3317" s="59"/>
      <c r="JS3317" s="59"/>
      <c r="JT3317" s="59"/>
      <c r="JU3317" s="59"/>
      <c r="JV3317" s="59"/>
      <c r="JW3317" s="59"/>
      <c r="JX3317" s="59"/>
      <c r="JY3317" s="59"/>
      <c r="JZ3317" s="59"/>
      <c r="KA3317" s="59"/>
      <c r="KB3317" s="59"/>
      <c r="KC3317" s="59"/>
      <c r="KD3317" s="59"/>
      <c r="KE3317" s="59"/>
      <c r="KF3317" s="59"/>
      <c r="KG3317" s="59"/>
      <c r="KH3317" s="59"/>
      <c r="KI3317" s="59"/>
      <c r="KJ3317" s="59"/>
      <c r="KK3317" s="59"/>
      <c r="KL3317" s="59"/>
      <c r="KM3317" s="59"/>
      <c r="KN3317" s="59"/>
      <c r="KO3317" s="59"/>
      <c r="KP3317" s="59"/>
      <c r="KQ3317" s="59"/>
      <c r="KR3317" s="59"/>
      <c r="KS3317" s="59"/>
      <c r="KT3317" s="59"/>
      <c r="KU3317" s="59"/>
      <c r="KV3317" s="59"/>
      <c r="KW3317" s="59"/>
      <c r="KX3317" s="59"/>
      <c r="KY3317" s="59"/>
      <c r="KZ3317" s="59"/>
      <c r="LA3317" s="59"/>
      <c r="LB3317" s="59"/>
      <c r="LC3317" s="59"/>
      <c r="LD3317" s="59"/>
      <c r="LE3317" s="59"/>
      <c r="LF3317" s="59"/>
      <c r="LG3317" s="59"/>
      <c r="LH3317" s="59"/>
      <c r="LI3317" s="59"/>
      <c r="LJ3317" s="59"/>
      <c r="LK3317" s="59"/>
      <c r="LL3317" s="59"/>
      <c r="LM3317" s="59"/>
      <c r="LN3317" s="59"/>
      <c r="LO3317" s="59"/>
      <c r="LP3317" s="59"/>
      <c r="LQ3317" s="59"/>
      <c r="LR3317" s="59"/>
      <c r="LS3317" s="59"/>
      <c r="LT3317" s="59"/>
      <c r="LU3317" s="59"/>
      <c r="LV3317" s="59"/>
      <c r="LW3317" s="59"/>
      <c r="LX3317" s="59"/>
      <c r="LY3317" s="59"/>
      <c r="LZ3317" s="59"/>
      <c r="MA3317" s="59"/>
      <c r="MB3317" s="59"/>
      <c r="MC3317" s="59"/>
      <c r="MD3317" s="59"/>
      <c r="ME3317" s="59"/>
      <c r="MF3317" s="59"/>
      <c r="MG3317" s="59"/>
      <c r="MH3317" s="59"/>
      <c r="MI3317" s="59"/>
      <c r="MJ3317" s="59"/>
      <c r="MK3317" s="59"/>
      <c r="ML3317" s="59"/>
      <c r="MM3317" s="59"/>
      <c r="MN3317" s="59"/>
      <c r="MO3317" s="59"/>
      <c r="MP3317" s="59"/>
      <c r="MQ3317" s="59"/>
      <c r="MR3317" s="59"/>
      <c r="MS3317" s="59"/>
      <c r="MT3317" s="59"/>
      <c r="MU3317" s="59"/>
      <c r="MV3317" s="59"/>
      <c r="MW3317" s="59"/>
      <c r="MX3317" s="59"/>
      <c r="MY3317" s="59"/>
      <c r="MZ3317" s="59"/>
      <c r="NA3317" s="59"/>
      <c r="NB3317" s="59"/>
      <c r="NC3317" s="59"/>
      <c r="ND3317" s="59"/>
      <c r="NE3317" s="59"/>
      <c r="NF3317" s="59"/>
      <c r="NG3317" s="59"/>
      <c r="NH3317" s="59"/>
      <c r="NI3317" s="59"/>
      <c r="NJ3317" s="59"/>
      <c r="NK3317" s="59"/>
      <c r="NL3317" s="59"/>
      <c r="NM3317" s="59"/>
      <c r="NN3317" s="59"/>
      <c r="NO3317" s="59"/>
      <c r="NP3317" s="59"/>
      <c r="NQ3317" s="59"/>
      <c r="NR3317" s="59"/>
      <c r="NS3317" s="59"/>
      <c r="NT3317" s="59"/>
      <c r="NU3317" s="59"/>
      <c r="NV3317" s="59"/>
      <c r="NW3317" s="59"/>
      <c r="NX3317" s="59"/>
      <c r="NY3317" s="59"/>
      <c r="NZ3317" s="59"/>
      <c r="OA3317" s="59"/>
      <c r="OB3317" s="59"/>
      <c r="OC3317" s="59"/>
      <c r="OD3317" s="59"/>
      <c r="OE3317" s="59"/>
      <c r="OF3317" s="59"/>
      <c r="OG3317" s="59"/>
      <c r="OH3317" s="59"/>
      <c r="OI3317" s="59"/>
      <c r="OJ3317" s="59"/>
      <c r="OK3317" s="59"/>
      <c r="OL3317" s="59"/>
      <c r="OM3317" s="59"/>
      <c r="ON3317" s="59"/>
      <c r="OO3317" s="59"/>
      <c r="OP3317" s="59"/>
      <c r="OQ3317" s="59"/>
      <c r="OR3317" s="59"/>
      <c r="OS3317" s="59"/>
      <c r="OT3317" s="59"/>
      <c r="OU3317" s="59"/>
      <c r="OV3317" s="59"/>
      <c r="OW3317" s="59"/>
      <c r="OX3317" s="59"/>
      <c r="OY3317" s="59"/>
      <c r="OZ3317" s="59"/>
      <c r="PA3317" s="59"/>
      <c r="PB3317" s="59"/>
      <c r="PC3317" s="59"/>
      <c r="PD3317" s="59"/>
      <c r="PE3317" s="59"/>
      <c r="PF3317" s="59"/>
      <c r="PG3317" s="59"/>
      <c r="PH3317" s="59"/>
      <c r="PI3317" s="59"/>
      <c r="PJ3317" s="59"/>
      <c r="PK3317" s="59"/>
      <c r="PL3317" s="59"/>
      <c r="PM3317" s="59"/>
      <c r="PN3317" s="59"/>
      <c r="PO3317" s="59"/>
      <c r="PP3317" s="59"/>
      <c r="PQ3317" s="59"/>
      <c r="PR3317" s="59"/>
      <c r="PS3317" s="59"/>
      <c r="PT3317" s="59"/>
      <c r="PU3317" s="59"/>
      <c r="PV3317" s="59"/>
      <c r="PW3317" s="59"/>
      <c r="PX3317" s="59"/>
      <c r="PY3317" s="59"/>
      <c r="PZ3317" s="59"/>
      <c r="QA3317" s="59"/>
      <c r="QB3317" s="59"/>
      <c r="QC3317" s="59"/>
      <c r="QD3317" s="59"/>
      <c r="QE3317" s="59"/>
      <c r="QF3317" s="59"/>
      <c r="QG3317" s="59"/>
      <c r="QH3317" s="59"/>
      <c r="QI3317" s="59"/>
      <c r="QJ3317" s="59"/>
      <c r="QK3317" s="59"/>
      <c r="QL3317" s="59"/>
      <c r="QM3317" s="59"/>
      <c r="QN3317" s="59"/>
      <c r="QO3317" s="59"/>
      <c r="QP3317" s="59"/>
      <c r="QQ3317" s="59"/>
      <c r="QR3317" s="59"/>
      <c r="QS3317" s="59"/>
      <c r="QT3317" s="59"/>
      <c r="QU3317" s="59"/>
      <c r="QV3317" s="59"/>
      <c r="QW3317" s="59"/>
      <c r="QX3317" s="59"/>
      <c r="QY3317" s="59"/>
      <c r="QZ3317" s="59"/>
      <c r="RA3317" s="59"/>
      <c r="RB3317" s="59"/>
      <c r="RC3317" s="59"/>
      <c r="RD3317" s="59"/>
      <c r="RE3317" s="59"/>
      <c r="RF3317" s="59"/>
      <c r="RG3317" s="59"/>
      <c r="RH3317" s="59"/>
      <c r="RI3317" s="59"/>
      <c r="RJ3317" s="59"/>
      <c r="RK3317" s="59"/>
      <c r="RL3317" s="59"/>
      <c r="RM3317" s="59"/>
      <c r="RN3317" s="59"/>
      <c r="RO3317" s="59"/>
      <c r="RP3317" s="59"/>
      <c r="RQ3317" s="59"/>
      <c r="RR3317" s="59"/>
      <c r="RS3317" s="59"/>
      <c r="RT3317" s="59"/>
      <c r="RU3317" s="59"/>
      <c r="RV3317" s="59"/>
      <c r="RW3317" s="59"/>
      <c r="RX3317" s="59"/>
      <c r="RY3317" s="59"/>
      <c r="RZ3317" s="59"/>
      <c r="SA3317" s="59"/>
      <c r="SB3317" s="59"/>
      <c r="SC3317" s="59"/>
      <c r="SD3317" s="59"/>
      <c r="SE3317" s="59"/>
      <c r="SF3317" s="59"/>
      <c r="SG3317" s="59"/>
      <c r="SH3317" s="59"/>
      <c r="SI3317" s="59"/>
      <c r="SJ3317" s="59"/>
      <c r="SK3317" s="59"/>
      <c r="SL3317" s="59"/>
      <c r="SM3317" s="59"/>
      <c r="SN3317" s="59"/>
      <c r="SO3317" s="59"/>
      <c r="SP3317" s="59"/>
      <c r="SQ3317" s="59"/>
      <c r="SR3317" s="59"/>
      <c r="SS3317" s="59"/>
      <c r="ST3317" s="59"/>
      <c r="SU3317" s="59"/>
      <c r="SV3317" s="59"/>
      <c r="SW3317" s="59"/>
      <c r="SX3317" s="59"/>
      <c r="SY3317" s="59"/>
      <c r="SZ3317" s="59"/>
      <c r="TA3317" s="59"/>
      <c r="TB3317" s="59"/>
      <c r="TC3317" s="59"/>
      <c r="TD3317" s="59"/>
      <c r="TE3317" s="59"/>
      <c r="TF3317" s="59"/>
      <c r="TG3317" s="59"/>
      <c r="TH3317" s="59"/>
      <c r="TI3317" s="59"/>
      <c r="TJ3317" s="59"/>
      <c r="TK3317" s="59"/>
      <c r="TL3317" s="59"/>
      <c r="TM3317" s="59"/>
      <c r="TN3317" s="59"/>
      <c r="TO3317" s="59"/>
      <c r="TP3317" s="59"/>
      <c r="TQ3317" s="59"/>
      <c r="TR3317" s="59"/>
      <c r="TS3317" s="59"/>
      <c r="TT3317" s="59"/>
      <c r="TU3317" s="59"/>
      <c r="TV3317" s="59"/>
      <c r="TW3317" s="59"/>
      <c r="TX3317" s="59"/>
      <c r="TY3317" s="59"/>
      <c r="TZ3317" s="59"/>
      <c r="UA3317" s="59"/>
      <c r="UB3317" s="59"/>
      <c r="UC3317" s="59"/>
      <c r="UD3317" s="59"/>
      <c r="UE3317" s="59"/>
      <c r="UF3317" s="59"/>
      <c r="UG3317" s="59"/>
      <c r="UH3317" s="59"/>
      <c r="UI3317" s="59"/>
      <c r="UJ3317" s="59"/>
      <c r="UK3317" s="59"/>
      <c r="UL3317" s="59"/>
      <c r="UM3317" s="59"/>
      <c r="UN3317" s="59"/>
      <c r="UO3317" s="59"/>
      <c r="UP3317" s="59"/>
      <c r="UQ3317" s="59"/>
      <c r="UR3317" s="59"/>
      <c r="US3317" s="59"/>
      <c r="UT3317" s="59"/>
      <c r="UU3317" s="59"/>
      <c r="UV3317" s="59"/>
      <c r="UW3317" s="59"/>
      <c r="UX3317" s="59"/>
      <c r="UY3317" s="59"/>
      <c r="UZ3317" s="59"/>
      <c r="VA3317" s="59"/>
      <c r="VB3317" s="59"/>
      <c r="VC3317" s="59"/>
      <c r="VD3317" s="59"/>
      <c r="VE3317" s="59"/>
      <c r="VF3317" s="59"/>
      <c r="VG3317" s="59"/>
      <c r="VH3317" s="59"/>
      <c r="VI3317" s="59"/>
      <c r="VJ3317" s="59"/>
      <c r="VK3317" s="59"/>
      <c r="VL3317" s="59"/>
      <c r="VM3317" s="59"/>
      <c r="VN3317" s="59"/>
      <c r="VO3317" s="59"/>
      <c r="VP3317" s="59"/>
      <c r="VQ3317" s="59"/>
      <c r="VR3317" s="59"/>
      <c r="VS3317" s="59"/>
      <c r="VT3317" s="59"/>
      <c r="VU3317" s="59"/>
      <c r="VV3317" s="59"/>
      <c r="VW3317" s="59"/>
      <c r="VX3317" s="59"/>
      <c r="VY3317" s="59"/>
      <c r="VZ3317" s="59"/>
      <c r="WA3317" s="59"/>
      <c r="WB3317" s="59"/>
      <c r="WC3317" s="59"/>
      <c r="WD3317" s="59"/>
      <c r="WE3317" s="59"/>
      <c r="WF3317" s="59"/>
      <c r="WG3317" s="59"/>
      <c r="WH3317" s="59"/>
      <c r="WI3317" s="59"/>
      <c r="WJ3317" s="59"/>
      <c r="WK3317" s="59"/>
      <c r="WL3317" s="59"/>
      <c r="WM3317" s="59"/>
      <c r="WN3317" s="59"/>
      <c r="WO3317" s="59"/>
      <c r="WP3317" s="59"/>
      <c r="WQ3317" s="59"/>
      <c r="WR3317" s="59"/>
      <c r="WS3317" s="59"/>
      <c r="WT3317" s="59"/>
      <c r="WU3317" s="59"/>
      <c r="WV3317" s="59"/>
      <c r="WW3317" s="59"/>
      <c r="WX3317" s="59"/>
      <c r="WY3317" s="59"/>
      <c r="WZ3317" s="59"/>
      <c r="XA3317" s="59"/>
      <c r="XB3317" s="59"/>
      <c r="XC3317" s="59"/>
      <c r="XD3317" s="59"/>
      <c r="XE3317" s="59"/>
      <c r="XF3317" s="59"/>
      <c r="XG3317" s="59"/>
      <c r="XH3317" s="59"/>
      <c r="XI3317" s="59"/>
      <c r="XJ3317" s="59"/>
      <c r="XK3317" s="59"/>
      <c r="XL3317" s="59"/>
      <c r="XM3317" s="59"/>
      <c r="XN3317" s="59"/>
      <c r="XO3317" s="59"/>
      <c r="XP3317" s="59"/>
      <c r="XQ3317" s="59"/>
      <c r="XR3317" s="59"/>
      <c r="XS3317" s="59"/>
      <c r="XT3317" s="59"/>
      <c r="XU3317" s="59"/>
      <c r="XV3317" s="59"/>
      <c r="XW3317" s="59"/>
      <c r="XX3317" s="59"/>
      <c r="XY3317" s="59"/>
      <c r="XZ3317" s="59"/>
      <c r="YA3317" s="59"/>
      <c r="YB3317" s="59"/>
      <c r="YC3317" s="59"/>
      <c r="YD3317" s="59"/>
      <c r="YE3317" s="59"/>
      <c r="YF3317" s="59"/>
      <c r="YG3317" s="59"/>
      <c r="YH3317" s="59"/>
      <c r="YI3317" s="59"/>
      <c r="YJ3317" s="59"/>
      <c r="YK3317" s="59"/>
      <c r="YL3317" s="59"/>
      <c r="YM3317" s="59"/>
      <c r="YN3317" s="59"/>
      <c r="YO3317" s="59"/>
      <c r="YP3317" s="59"/>
      <c r="YQ3317" s="59"/>
      <c r="YR3317" s="59"/>
      <c r="YS3317" s="59"/>
      <c r="YT3317" s="59"/>
      <c r="YU3317" s="59"/>
      <c r="YV3317" s="59"/>
      <c r="YW3317" s="59"/>
      <c r="YX3317" s="59"/>
      <c r="YY3317" s="59"/>
      <c r="YZ3317" s="59"/>
      <c r="ZA3317" s="59"/>
      <c r="ZB3317" s="59"/>
      <c r="ZC3317" s="59"/>
      <c r="ZD3317" s="59"/>
      <c r="ZE3317" s="59"/>
      <c r="ZF3317" s="59"/>
      <c r="ZG3317" s="59"/>
      <c r="ZH3317" s="59"/>
      <c r="ZI3317" s="59"/>
      <c r="ZJ3317" s="59"/>
      <c r="ZK3317" s="59"/>
      <c r="ZL3317" s="59"/>
      <c r="ZM3317" s="59"/>
      <c r="ZN3317" s="59"/>
      <c r="ZO3317" s="59"/>
      <c r="ZP3317" s="59"/>
      <c r="ZQ3317" s="59"/>
      <c r="ZR3317" s="59"/>
      <c r="ZS3317" s="59"/>
      <c r="ZT3317" s="59"/>
      <c r="ZU3317" s="59"/>
      <c r="ZV3317" s="59"/>
      <c r="ZW3317" s="59"/>
      <c r="ZX3317" s="59"/>
      <c r="ZY3317" s="59"/>
      <c r="ZZ3317" s="59"/>
      <c r="AAA3317" s="59"/>
      <c r="AAB3317" s="59"/>
      <c r="AAC3317" s="59"/>
      <c r="AAD3317" s="59"/>
      <c r="AAE3317" s="59"/>
      <c r="AAF3317" s="59"/>
      <c r="AAG3317" s="59"/>
      <c r="AAH3317" s="59"/>
      <c r="AAI3317" s="59"/>
      <c r="AAJ3317" s="59"/>
      <c r="AAK3317" s="59"/>
      <c r="AAL3317" s="59"/>
      <c r="AAM3317" s="59"/>
      <c r="AAN3317" s="59"/>
      <c r="AAO3317" s="59"/>
      <c r="AAP3317" s="59"/>
      <c r="AAQ3317" s="59"/>
      <c r="AAR3317" s="59"/>
      <c r="AAS3317" s="59"/>
      <c r="AAT3317" s="59"/>
      <c r="AAU3317" s="59"/>
      <c r="AAV3317" s="59"/>
      <c r="AAW3317" s="59"/>
      <c r="AAX3317" s="59"/>
      <c r="AAY3317" s="59"/>
      <c r="AAZ3317" s="59"/>
      <c r="ABA3317" s="59"/>
      <c r="ABB3317" s="59"/>
      <c r="ABC3317" s="59"/>
      <c r="ABD3317" s="59"/>
      <c r="ABE3317" s="59"/>
      <c r="ABF3317" s="59"/>
      <c r="ABG3317" s="59"/>
      <c r="ABH3317" s="59"/>
      <c r="ABI3317" s="59"/>
      <c r="ABJ3317" s="59"/>
      <c r="ABK3317" s="59"/>
      <c r="ABL3317" s="59"/>
      <c r="ABM3317" s="59"/>
      <c r="ABN3317" s="59"/>
      <c r="ABO3317" s="59"/>
      <c r="ABP3317" s="59"/>
      <c r="ABQ3317" s="59"/>
      <c r="ABR3317" s="59"/>
      <c r="ABS3317" s="59"/>
      <c r="ABT3317" s="59"/>
      <c r="ABU3317" s="59"/>
      <c r="ABV3317" s="59"/>
      <c r="ABW3317" s="59"/>
      <c r="ABX3317" s="59"/>
      <c r="ABY3317" s="59"/>
      <c r="ABZ3317" s="59"/>
      <c r="ACA3317" s="59"/>
      <c r="ACB3317" s="59"/>
      <c r="ACC3317" s="59"/>
      <c r="ACD3317" s="59"/>
      <c r="ACE3317" s="59"/>
      <c r="ACF3317" s="59"/>
      <c r="ACG3317" s="59"/>
      <c r="ACH3317" s="59"/>
      <c r="ACI3317" s="59"/>
      <c r="ACJ3317" s="59"/>
      <c r="ACK3317" s="59"/>
      <c r="ACL3317" s="59"/>
      <c r="ACM3317" s="59"/>
      <c r="ACN3317" s="59"/>
      <c r="ACO3317" s="59"/>
      <c r="ACP3317" s="59"/>
      <c r="ACQ3317" s="59"/>
      <c r="ACR3317" s="59"/>
      <c r="ACS3317" s="59"/>
      <c r="ACT3317" s="59"/>
      <c r="ACU3317" s="59"/>
      <c r="ACV3317" s="59"/>
      <c r="ACW3317" s="59"/>
      <c r="ACX3317" s="59"/>
      <c r="ACY3317" s="59"/>
      <c r="ACZ3317" s="59"/>
      <c r="ADA3317" s="59"/>
      <c r="ADB3317" s="59"/>
      <c r="ADC3317" s="59"/>
      <c r="ADD3317" s="59"/>
      <c r="ADE3317" s="59"/>
      <c r="ADF3317" s="59"/>
      <c r="ADG3317" s="59"/>
      <c r="ADH3317" s="59"/>
      <c r="ADI3317" s="59"/>
      <c r="ADJ3317" s="59"/>
      <c r="ADK3317" s="59"/>
      <c r="ADL3317" s="59"/>
      <c r="ADM3317" s="59"/>
      <c r="ADN3317" s="59"/>
      <c r="ADO3317" s="59"/>
      <c r="ADP3317" s="59"/>
      <c r="ADQ3317" s="59"/>
      <c r="ADR3317" s="59"/>
      <c r="ADS3317" s="59"/>
      <c r="ADT3317" s="59"/>
      <c r="ADU3317" s="59"/>
      <c r="ADV3317" s="59"/>
      <c r="ADW3317" s="59"/>
      <c r="ADX3317" s="59"/>
      <c r="ADY3317" s="59"/>
      <c r="ADZ3317" s="59"/>
      <c r="AEA3317" s="59"/>
      <c r="AEB3317" s="59"/>
      <c r="AEC3317" s="59"/>
      <c r="AED3317" s="59"/>
      <c r="AEE3317" s="59"/>
      <c r="AEF3317" s="59"/>
      <c r="AEG3317" s="59"/>
      <c r="AEH3317" s="59"/>
      <c r="AEI3317" s="59"/>
      <c r="AEJ3317" s="59"/>
      <c r="AEK3317" s="59"/>
      <c r="AEL3317" s="59"/>
      <c r="AEM3317" s="59"/>
      <c r="AEN3317" s="59"/>
      <c r="AEO3317" s="59"/>
      <c r="AEP3317" s="59"/>
      <c r="AEQ3317" s="59"/>
      <c r="AER3317" s="59"/>
      <c r="AES3317" s="59"/>
      <c r="AET3317" s="59"/>
      <c r="AEU3317" s="59"/>
      <c r="AEV3317" s="59"/>
      <c r="AEW3317" s="59"/>
      <c r="AEX3317" s="59"/>
      <c r="AEY3317" s="59"/>
      <c r="AEZ3317" s="59"/>
      <c r="AFA3317" s="59"/>
      <c r="AFB3317" s="59"/>
      <c r="AFC3317" s="59"/>
      <c r="AFD3317" s="59"/>
      <c r="AFE3317" s="59"/>
      <c r="AFF3317" s="59"/>
      <c r="AFG3317" s="59"/>
      <c r="AFH3317" s="59"/>
      <c r="AFI3317" s="59"/>
      <c r="AFJ3317" s="59"/>
      <c r="AFK3317" s="59"/>
      <c r="AFL3317" s="59"/>
      <c r="AFM3317" s="59"/>
      <c r="AFN3317" s="59"/>
      <c r="AFO3317" s="59"/>
      <c r="AFP3317" s="59"/>
      <c r="AFQ3317" s="59"/>
      <c r="AFR3317" s="59"/>
      <c r="AFS3317" s="59"/>
      <c r="AFT3317" s="59"/>
      <c r="AFU3317" s="59"/>
      <c r="AFV3317" s="59"/>
      <c r="AFW3317" s="59"/>
      <c r="AFX3317" s="59"/>
      <c r="AFY3317" s="59"/>
      <c r="AFZ3317" s="59"/>
      <c r="AGA3317" s="59"/>
      <c r="AGB3317" s="59"/>
      <c r="AGC3317" s="59"/>
      <c r="AGD3317" s="59"/>
      <c r="AGE3317" s="59"/>
      <c r="AGF3317" s="59"/>
      <c r="AGG3317" s="59"/>
      <c r="AGH3317" s="59"/>
      <c r="AGI3317" s="59"/>
      <c r="AGJ3317" s="59"/>
      <c r="AGK3317" s="59"/>
      <c r="AGL3317" s="59"/>
      <c r="AGM3317" s="59"/>
      <c r="AGN3317" s="59"/>
      <c r="AGO3317" s="59"/>
      <c r="AGP3317" s="59"/>
      <c r="AGQ3317" s="59"/>
      <c r="AGR3317" s="59"/>
      <c r="AGS3317" s="59"/>
      <c r="AGT3317" s="59"/>
      <c r="AGU3317" s="59"/>
      <c r="AGV3317" s="59"/>
      <c r="AGW3317" s="59"/>
      <c r="AGX3317" s="59"/>
      <c r="AGY3317" s="59"/>
      <c r="AGZ3317" s="59"/>
      <c r="AHA3317" s="59"/>
      <c r="AHB3317" s="59"/>
      <c r="AHC3317" s="59"/>
      <c r="AHD3317" s="59"/>
      <c r="AHE3317" s="59"/>
      <c r="AHF3317" s="59"/>
      <c r="AHG3317" s="59"/>
      <c r="AHH3317" s="59"/>
      <c r="AHI3317" s="59"/>
      <c r="AHJ3317" s="59"/>
      <c r="AHK3317" s="59"/>
      <c r="AHL3317" s="59"/>
      <c r="AHM3317" s="59"/>
      <c r="AHN3317" s="59"/>
      <c r="AHO3317" s="59"/>
      <c r="AHP3317" s="59"/>
      <c r="AHQ3317" s="59"/>
      <c r="AHR3317" s="59"/>
      <c r="AHS3317" s="59"/>
      <c r="AHT3317" s="59"/>
      <c r="AHU3317" s="59"/>
      <c r="AHV3317" s="59"/>
      <c r="AHW3317" s="59"/>
      <c r="AHX3317" s="59"/>
      <c r="AHY3317" s="59"/>
      <c r="AHZ3317" s="59"/>
      <c r="AIA3317" s="59"/>
      <c r="AIB3317" s="59"/>
      <c r="AIC3317" s="59"/>
      <c r="AID3317" s="59"/>
      <c r="AIE3317" s="59"/>
      <c r="AIF3317" s="59"/>
      <c r="AIG3317" s="59"/>
      <c r="AIH3317" s="59"/>
      <c r="AII3317" s="59"/>
      <c r="AIJ3317" s="59"/>
      <c r="AIK3317" s="59"/>
      <c r="AIL3317" s="59"/>
      <c r="AIM3317" s="59"/>
      <c r="AIN3317" s="59"/>
      <c r="AIO3317" s="59"/>
      <c r="AIP3317" s="59"/>
      <c r="AIQ3317" s="59"/>
      <c r="AIR3317" s="59"/>
      <c r="AIS3317" s="59"/>
      <c r="AIT3317" s="59"/>
      <c r="AIU3317" s="59"/>
      <c r="AIV3317" s="59"/>
      <c r="AIW3317" s="59"/>
      <c r="AIX3317" s="59"/>
      <c r="AIY3317" s="59"/>
      <c r="AIZ3317" s="59"/>
      <c r="AJA3317" s="59"/>
      <c r="AJB3317" s="59"/>
      <c r="AJC3317" s="59"/>
      <c r="AJD3317" s="59"/>
      <c r="AJE3317" s="59"/>
      <c r="AJF3317" s="59"/>
      <c r="AJG3317" s="59"/>
      <c r="AJH3317" s="59"/>
      <c r="AJI3317" s="59"/>
      <c r="AJJ3317" s="59"/>
      <c r="AJK3317" s="59"/>
      <c r="AJL3317" s="59"/>
      <c r="AJM3317" s="59"/>
      <c r="AJN3317" s="59"/>
      <c r="AJO3317" s="59"/>
      <c r="AJP3317" s="59"/>
      <c r="AJQ3317" s="59"/>
      <c r="AJR3317" s="59"/>
      <c r="AJS3317" s="59"/>
      <c r="AJT3317" s="59"/>
      <c r="AJU3317" s="59"/>
      <c r="AJV3317" s="59"/>
      <c r="AJW3317" s="59"/>
      <c r="AJX3317" s="59"/>
      <c r="AJY3317" s="59"/>
      <c r="AJZ3317" s="59"/>
      <c r="AKA3317" s="59"/>
      <c r="AKB3317" s="59"/>
      <c r="AKC3317" s="59"/>
      <c r="AKD3317" s="59"/>
      <c r="AKE3317" s="59"/>
      <c r="AKF3317" s="59"/>
      <c r="AKG3317" s="59"/>
      <c r="AKH3317" s="59"/>
      <c r="AKI3317" s="59"/>
      <c r="AKJ3317" s="59"/>
      <c r="AKK3317" s="59"/>
      <c r="AKL3317" s="59"/>
      <c r="AKM3317" s="59"/>
      <c r="AKN3317" s="59"/>
      <c r="AKO3317" s="59"/>
      <c r="AKP3317" s="59"/>
      <c r="AKQ3317" s="59"/>
      <c r="AKR3317" s="59"/>
      <c r="AKS3317" s="59"/>
      <c r="AKT3317" s="59"/>
      <c r="AKU3317" s="59"/>
      <c r="AKV3317" s="59"/>
      <c r="AKW3317" s="59"/>
      <c r="AKX3317" s="59"/>
      <c r="AKY3317" s="59"/>
      <c r="AKZ3317" s="59"/>
      <c r="ALA3317" s="59"/>
      <c r="ALB3317" s="59"/>
      <c r="ALC3317" s="59"/>
      <c r="ALD3317" s="59"/>
      <c r="ALE3317" s="59"/>
      <c r="ALF3317" s="59"/>
      <c r="ALG3317" s="59"/>
      <c r="ALH3317" s="59"/>
      <c r="ALI3317" s="59"/>
      <c r="ALJ3317" s="59"/>
      <c r="ALK3317" s="59"/>
      <c r="ALL3317" s="59"/>
      <c r="ALM3317" s="59"/>
      <c r="ALN3317" s="59"/>
      <c r="ALO3317" s="59"/>
      <c r="ALP3317" s="59"/>
      <c r="ALQ3317" s="59"/>
      <c r="ALR3317" s="59"/>
      <c r="ALS3317" s="59"/>
      <c r="ALT3317" s="59"/>
      <c r="ALU3317" s="59"/>
      <c r="ALV3317" s="59"/>
      <c r="ALW3317" s="59"/>
      <c r="ALX3317" s="59"/>
      <c r="ALY3317" s="59"/>
      <c r="ALZ3317" s="59"/>
      <c r="AMA3317" s="59"/>
      <c r="AMB3317" s="59"/>
      <c r="AMC3317" s="59"/>
      <c r="AMD3317" s="59"/>
      <c r="AME3317" s="59"/>
      <c r="AMF3317" s="59"/>
      <c r="AMG3317" s="59"/>
      <c r="AMH3317" s="59"/>
      <c r="AMI3317" s="59"/>
      <c r="AMJ3317" s="59"/>
      <c r="AMK3317" s="59"/>
      <c r="AML3317" s="59"/>
      <c r="AMM3317" s="59"/>
      <c r="AMN3317" s="59"/>
      <c r="AMO3317" s="59"/>
      <c r="AMP3317" s="59"/>
      <c r="AMQ3317" s="59"/>
      <c r="AMR3317" s="59"/>
      <c r="AMS3317" s="59"/>
      <c r="AMT3317" s="59"/>
      <c r="AMU3317" s="59"/>
      <c r="AMV3317" s="59"/>
      <c r="AMW3317" s="59"/>
      <c r="AMX3317" s="59"/>
      <c r="AMY3317" s="59"/>
      <c r="AMZ3317" s="59"/>
      <c r="ANA3317" s="59"/>
      <c r="ANB3317" s="59"/>
      <c r="ANC3317" s="59"/>
      <c r="AND3317" s="59"/>
      <c r="ANE3317" s="59"/>
      <c r="ANF3317" s="59"/>
      <c r="ANG3317" s="59"/>
      <c r="ANH3317" s="59"/>
      <c r="ANI3317" s="59"/>
      <c r="ANJ3317" s="59"/>
      <c r="ANK3317" s="59"/>
      <c r="ANL3317" s="59"/>
      <c r="ANM3317" s="59"/>
      <c r="ANN3317" s="59"/>
      <c r="ANO3317" s="59"/>
      <c r="ANP3317" s="59"/>
      <c r="ANQ3317" s="59"/>
      <c r="ANR3317" s="59"/>
      <c r="ANS3317" s="59"/>
      <c r="ANT3317" s="59"/>
      <c r="ANU3317" s="59"/>
      <c r="ANV3317" s="59"/>
      <c r="ANW3317" s="59"/>
      <c r="ANX3317" s="59"/>
      <c r="ANY3317" s="59"/>
      <c r="ANZ3317" s="59"/>
      <c r="AOA3317" s="59"/>
      <c r="AOB3317" s="59"/>
      <c r="AOC3317" s="59"/>
      <c r="AOD3317" s="59"/>
      <c r="AOE3317" s="59"/>
      <c r="AOF3317" s="59"/>
      <c r="AOG3317" s="59"/>
      <c r="AOH3317" s="59"/>
      <c r="AOI3317" s="59"/>
      <c r="AOJ3317" s="59"/>
      <c r="AOK3317" s="59"/>
      <c r="AOL3317" s="59"/>
      <c r="AOM3317" s="59"/>
      <c r="AON3317" s="59"/>
      <c r="AOO3317" s="59"/>
      <c r="AOP3317" s="59"/>
      <c r="AOQ3317" s="59"/>
      <c r="AOR3317" s="59"/>
      <c r="AOS3317" s="59"/>
      <c r="AOT3317" s="59"/>
      <c r="AOU3317" s="59"/>
      <c r="AOV3317" s="59"/>
      <c r="AOW3317" s="59"/>
      <c r="AOX3317" s="59"/>
      <c r="AOY3317" s="59"/>
      <c r="AOZ3317" s="59"/>
      <c r="APA3317" s="59"/>
      <c r="APB3317" s="59"/>
      <c r="APC3317" s="59"/>
      <c r="APD3317" s="59"/>
      <c r="APE3317" s="59"/>
      <c r="APF3317" s="59"/>
      <c r="APG3317" s="59"/>
      <c r="APH3317" s="59"/>
      <c r="API3317" s="59"/>
      <c r="APJ3317" s="59"/>
      <c r="APK3317" s="59"/>
      <c r="APL3317" s="59"/>
      <c r="APM3317" s="59"/>
      <c r="APN3317" s="59"/>
      <c r="APO3317" s="59"/>
      <c r="APP3317" s="59"/>
      <c r="APQ3317" s="59"/>
      <c r="APR3317" s="59"/>
      <c r="APS3317" s="59"/>
      <c r="APT3317" s="59"/>
      <c r="APU3317" s="59"/>
      <c r="APV3317" s="59"/>
      <c r="APW3317" s="59"/>
      <c r="APX3317" s="59"/>
      <c r="APY3317" s="59"/>
      <c r="APZ3317" s="59"/>
      <c r="AQA3317" s="59"/>
      <c r="AQB3317" s="59"/>
      <c r="AQC3317" s="59"/>
      <c r="AQD3317" s="59"/>
      <c r="AQE3317" s="59"/>
      <c r="AQF3317" s="59"/>
      <c r="AQG3317" s="59"/>
      <c r="AQH3317" s="59"/>
      <c r="AQI3317" s="59"/>
      <c r="AQJ3317" s="59"/>
      <c r="AQK3317" s="59"/>
      <c r="AQL3317" s="59"/>
      <c r="AQM3317" s="59"/>
      <c r="AQN3317" s="59"/>
      <c r="AQO3317" s="59"/>
      <c r="AQP3317" s="59"/>
      <c r="AQQ3317" s="59"/>
      <c r="AQR3317" s="59"/>
      <c r="AQS3317" s="59"/>
      <c r="AQT3317" s="59"/>
      <c r="AQU3317" s="59"/>
      <c r="AQV3317" s="59"/>
      <c r="AQW3317" s="59"/>
      <c r="AQX3317" s="59"/>
      <c r="AQY3317" s="59"/>
      <c r="AQZ3317" s="59"/>
      <c r="ARA3317" s="59"/>
      <c r="ARB3317" s="59"/>
      <c r="ARC3317" s="59"/>
      <c r="ARD3317" s="59"/>
      <c r="ARE3317" s="59"/>
      <c r="ARF3317" s="59"/>
      <c r="ARG3317" s="59"/>
      <c r="ARH3317" s="59"/>
      <c r="ARI3317" s="59"/>
      <c r="ARJ3317" s="59"/>
      <c r="ARK3317" s="59"/>
      <c r="ARL3317" s="59"/>
      <c r="ARM3317" s="59"/>
      <c r="ARN3317" s="59"/>
      <c r="ARO3317" s="59"/>
      <c r="ARP3317" s="59"/>
      <c r="ARQ3317" s="59"/>
      <c r="ARR3317" s="59"/>
      <c r="ARS3317" s="59"/>
      <c r="ART3317" s="59"/>
      <c r="ARU3317" s="59"/>
      <c r="ARV3317" s="59"/>
      <c r="ARW3317" s="59"/>
      <c r="ARX3317" s="59"/>
      <c r="ARY3317" s="59"/>
      <c r="ARZ3317" s="59"/>
      <c r="ASA3317" s="59"/>
      <c r="ASB3317" s="59"/>
      <c r="ASC3317" s="59"/>
      <c r="ASD3317" s="59"/>
      <c r="ASE3317" s="59"/>
      <c r="ASF3317" s="59"/>
      <c r="ASG3317" s="59"/>
      <c r="ASH3317" s="59"/>
      <c r="ASI3317" s="59"/>
      <c r="ASJ3317" s="59"/>
      <c r="ASK3317" s="59"/>
      <c r="ASL3317" s="59"/>
      <c r="ASM3317" s="59"/>
      <c r="ASN3317" s="59"/>
      <c r="ASO3317" s="59"/>
      <c r="ASP3317" s="59"/>
      <c r="ASQ3317" s="59"/>
      <c r="ASR3317" s="59"/>
      <c r="ASS3317" s="59"/>
      <c r="AST3317" s="59"/>
      <c r="ASU3317" s="59"/>
      <c r="ASV3317" s="59"/>
      <c r="ASW3317" s="59"/>
      <c r="ASX3317" s="59"/>
      <c r="ASY3317" s="59"/>
      <c r="ASZ3317" s="59"/>
      <c r="ATA3317" s="59"/>
      <c r="ATB3317" s="59"/>
      <c r="ATC3317" s="59"/>
      <c r="ATD3317" s="59"/>
      <c r="ATE3317" s="59"/>
      <c r="ATF3317" s="59"/>
      <c r="ATG3317" s="59"/>
      <c r="ATH3317" s="59"/>
      <c r="ATI3317" s="59"/>
      <c r="ATJ3317" s="59"/>
      <c r="ATK3317" s="59"/>
      <c r="ATL3317" s="59"/>
      <c r="ATM3317" s="59"/>
      <c r="ATN3317" s="59"/>
      <c r="ATO3317" s="59"/>
      <c r="ATP3317" s="59"/>
      <c r="ATQ3317" s="59"/>
      <c r="ATR3317" s="59"/>
      <c r="ATS3317" s="59"/>
      <c r="ATT3317" s="59"/>
      <c r="ATU3317" s="59"/>
      <c r="ATV3317" s="59"/>
      <c r="ATW3317" s="59"/>
      <c r="ATX3317" s="59"/>
      <c r="ATY3317" s="59"/>
      <c r="ATZ3317" s="59"/>
      <c r="AUA3317" s="59"/>
      <c r="AUB3317" s="59"/>
      <c r="AUC3317" s="59"/>
      <c r="AUD3317" s="59"/>
      <c r="AUE3317" s="59"/>
      <c r="AUF3317" s="59"/>
      <c r="AUG3317" s="59"/>
      <c r="AUH3317" s="59"/>
      <c r="AUI3317" s="59"/>
      <c r="AUJ3317" s="59"/>
      <c r="AUK3317" s="59"/>
      <c r="AUL3317" s="59"/>
      <c r="AUM3317" s="59"/>
      <c r="AUN3317" s="59"/>
      <c r="AUO3317" s="59"/>
      <c r="AUP3317" s="59"/>
      <c r="AUQ3317" s="59"/>
      <c r="AUR3317" s="59"/>
      <c r="AUS3317" s="59"/>
      <c r="AUT3317" s="59"/>
      <c r="AUU3317" s="59"/>
      <c r="AUV3317" s="59"/>
      <c r="AUW3317" s="59"/>
      <c r="AUX3317" s="59"/>
      <c r="AUY3317" s="59"/>
      <c r="AUZ3317" s="59"/>
      <c r="AVA3317" s="59"/>
      <c r="AVB3317" s="59"/>
      <c r="AVC3317" s="59"/>
      <c r="AVD3317" s="59"/>
      <c r="AVE3317" s="59"/>
      <c r="AVF3317" s="59"/>
      <c r="AVG3317" s="59"/>
      <c r="AVH3317" s="59"/>
      <c r="AVI3317" s="59"/>
      <c r="AVJ3317" s="59"/>
      <c r="AVK3317" s="59"/>
      <c r="AVL3317" s="59"/>
      <c r="AVM3317" s="59"/>
      <c r="AVN3317" s="59"/>
      <c r="AVO3317" s="59"/>
      <c r="AVP3317" s="59"/>
      <c r="AVQ3317" s="59"/>
      <c r="AVR3317" s="59"/>
      <c r="AVS3317" s="59"/>
      <c r="AVT3317" s="59"/>
      <c r="AVU3317" s="59"/>
      <c r="AVV3317" s="59"/>
      <c r="AVW3317" s="59"/>
      <c r="AVX3317" s="59"/>
      <c r="AVY3317" s="59"/>
      <c r="AVZ3317" s="59"/>
      <c r="AWA3317" s="59"/>
      <c r="AWB3317" s="59"/>
      <c r="AWC3317" s="59"/>
      <c r="AWD3317" s="59"/>
      <c r="AWE3317" s="59"/>
      <c r="AWF3317" s="59"/>
      <c r="AWG3317" s="59"/>
      <c r="AWH3317" s="59"/>
      <c r="AWI3317" s="59"/>
      <c r="AWJ3317" s="59"/>
      <c r="AWK3317" s="59"/>
      <c r="AWL3317" s="59"/>
      <c r="AWM3317" s="59"/>
      <c r="AWN3317" s="59"/>
      <c r="AWO3317" s="59"/>
      <c r="AWP3317" s="59"/>
      <c r="AWQ3317" s="59"/>
      <c r="AWR3317" s="59"/>
      <c r="AWS3317" s="59"/>
      <c r="AWT3317" s="59"/>
      <c r="AWU3317" s="59"/>
      <c r="AWV3317" s="59"/>
      <c r="AWW3317" s="59"/>
      <c r="AWX3317" s="59"/>
      <c r="AWY3317" s="59"/>
      <c r="AWZ3317" s="59"/>
      <c r="AXA3317" s="59"/>
      <c r="AXB3317" s="59"/>
      <c r="AXC3317" s="59"/>
      <c r="AXD3317" s="59"/>
      <c r="AXE3317" s="59"/>
      <c r="AXF3317" s="59"/>
      <c r="AXG3317" s="59"/>
      <c r="AXH3317" s="59"/>
      <c r="AXI3317" s="59"/>
      <c r="AXJ3317" s="59"/>
      <c r="AXK3317" s="59"/>
      <c r="AXL3317" s="59"/>
      <c r="AXM3317" s="59"/>
      <c r="AXN3317" s="59"/>
      <c r="AXO3317" s="59"/>
      <c r="AXP3317" s="59"/>
      <c r="AXQ3317" s="59"/>
      <c r="AXR3317" s="59"/>
      <c r="AXS3317" s="59"/>
      <c r="AXT3317" s="59"/>
      <c r="AXU3317" s="59"/>
      <c r="AXV3317" s="59"/>
      <c r="AXW3317" s="59"/>
      <c r="AXX3317" s="59"/>
      <c r="AXY3317" s="59"/>
      <c r="AXZ3317" s="59"/>
      <c r="AYA3317" s="59"/>
      <c r="AYB3317" s="59"/>
      <c r="AYC3317" s="59"/>
      <c r="AYD3317" s="59"/>
      <c r="AYE3317" s="59"/>
      <c r="AYF3317" s="59"/>
      <c r="AYG3317" s="59"/>
      <c r="AYH3317" s="59"/>
      <c r="AYI3317" s="59"/>
      <c r="AYJ3317" s="59"/>
      <c r="AYK3317" s="59"/>
      <c r="AYL3317" s="59"/>
      <c r="AYM3317" s="59"/>
      <c r="AYN3317" s="59"/>
      <c r="AYO3317" s="59"/>
      <c r="AYP3317" s="59"/>
      <c r="AYQ3317" s="59"/>
      <c r="AYR3317" s="59"/>
      <c r="AYS3317" s="59"/>
      <c r="AYT3317" s="59"/>
      <c r="AYU3317" s="59"/>
      <c r="AYV3317" s="59"/>
      <c r="AYW3317" s="59"/>
      <c r="AYX3317" s="59"/>
      <c r="AYY3317" s="59"/>
      <c r="AYZ3317" s="59"/>
      <c r="AZA3317" s="59"/>
      <c r="AZB3317" s="59"/>
      <c r="AZC3317" s="59"/>
      <c r="AZD3317" s="59"/>
      <c r="AZE3317" s="59"/>
      <c r="AZF3317" s="59"/>
      <c r="AZG3317" s="59"/>
      <c r="AZH3317" s="59"/>
      <c r="AZI3317" s="59"/>
      <c r="AZJ3317" s="59"/>
      <c r="AZK3317" s="59"/>
      <c r="AZL3317" s="59"/>
      <c r="AZM3317" s="59"/>
      <c r="AZN3317" s="59"/>
      <c r="AZO3317" s="59"/>
      <c r="AZP3317" s="59"/>
      <c r="AZQ3317" s="59"/>
      <c r="AZR3317" s="59"/>
      <c r="AZS3317" s="59"/>
      <c r="AZT3317" s="59"/>
      <c r="AZU3317" s="59"/>
      <c r="AZV3317" s="59"/>
      <c r="AZW3317" s="59"/>
      <c r="AZX3317" s="59"/>
      <c r="AZY3317" s="59"/>
      <c r="AZZ3317" s="59"/>
      <c r="BAA3317" s="59"/>
      <c r="BAB3317" s="59"/>
      <c r="BAC3317" s="59"/>
      <c r="BAD3317" s="59"/>
      <c r="BAE3317" s="59"/>
      <c r="BAF3317" s="59"/>
      <c r="BAG3317" s="59"/>
      <c r="BAH3317" s="59"/>
      <c r="BAI3317" s="59"/>
      <c r="BAJ3317" s="59"/>
      <c r="BAK3317" s="59"/>
      <c r="BAL3317" s="59"/>
      <c r="BAM3317" s="59"/>
      <c r="BAN3317" s="59"/>
      <c r="BAO3317" s="59"/>
      <c r="BAP3317" s="59"/>
      <c r="BAQ3317" s="59"/>
      <c r="BAR3317" s="59"/>
      <c r="BAS3317" s="59"/>
      <c r="BAT3317" s="59"/>
      <c r="BAU3317" s="59"/>
      <c r="BAV3317" s="59"/>
      <c r="BAW3317" s="59"/>
      <c r="BAX3317" s="59"/>
      <c r="BAY3317" s="59"/>
      <c r="BAZ3317" s="59"/>
      <c r="BBA3317" s="59"/>
      <c r="BBB3317" s="59"/>
      <c r="BBC3317" s="59"/>
      <c r="BBD3317" s="59"/>
      <c r="BBE3317" s="59"/>
      <c r="BBF3317" s="59"/>
      <c r="BBG3317" s="59"/>
      <c r="BBH3317" s="59"/>
      <c r="BBI3317" s="59"/>
      <c r="BBJ3317" s="59"/>
      <c r="BBK3317" s="59"/>
      <c r="BBL3317" s="59"/>
      <c r="BBM3317" s="59"/>
      <c r="BBN3317" s="59"/>
      <c r="BBO3317" s="59"/>
      <c r="BBP3317" s="59"/>
      <c r="BBQ3317" s="59"/>
      <c r="BBR3317" s="59"/>
      <c r="BBS3317" s="59"/>
      <c r="BBT3317" s="59"/>
      <c r="BBU3317" s="59"/>
      <c r="BBV3317" s="59"/>
      <c r="BBW3317" s="59"/>
      <c r="BBX3317" s="59"/>
      <c r="BBY3317" s="59"/>
      <c r="BBZ3317" s="59"/>
      <c r="BCA3317" s="59"/>
      <c r="BCB3317" s="59"/>
      <c r="BCC3317" s="59"/>
      <c r="BCD3317" s="59"/>
      <c r="BCE3317" s="59"/>
      <c r="BCF3317" s="59"/>
      <c r="BCG3317" s="59"/>
      <c r="BCH3317" s="59"/>
      <c r="BCI3317" s="59"/>
      <c r="BCJ3317" s="59"/>
      <c r="BCK3317" s="59"/>
      <c r="BCL3317" s="59"/>
      <c r="BCM3317" s="59"/>
      <c r="BCN3317" s="59"/>
      <c r="BCO3317" s="59"/>
      <c r="BCP3317" s="59"/>
      <c r="BCQ3317" s="59"/>
      <c r="BCR3317" s="59"/>
      <c r="BCS3317" s="59"/>
      <c r="BCT3317" s="59"/>
      <c r="BCU3317" s="59"/>
      <c r="BCV3317" s="59"/>
      <c r="BCW3317" s="59"/>
      <c r="BCX3317" s="59"/>
      <c r="BCY3317" s="59"/>
      <c r="BCZ3317" s="59"/>
      <c r="BDA3317" s="59"/>
      <c r="BDB3317" s="59"/>
      <c r="BDC3317" s="59"/>
      <c r="BDD3317" s="59"/>
      <c r="BDE3317" s="59"/>
      <c r="BDF3317" s="59"/>
      <c r="BDG3317" s="59"/>
      <c r="BDH3317" s="59"/>
      <c r="BDI3317" s="59"/>
      <c r="BDJ3317" s="59"/>
      <c r="BDK3317" s="59"/>
      <c r="BDL3317" s="59"/>
      <c r="BDM3317" s="59"/>
      <c r="BDN3317" s="59"/>
      <c r="BDO3317" s="59"/>
      <c r="BDP3317" s="59"/>
      <c r="BDQ3317" s="59"/>
      <c r="BDR3317" s="59"/>
      <c r="BDS3317" s="59"/>
      <c r="BDT3317" s="59"/>
      <c r="BDU3317" s="59"/>
      <c r="BDV3317" s="59"/>
      <c r="BDW3317" s="59"/>
      <c r="BDX3317" s="59"/>
      <c r="BDY3317" s="59"/>
      <c r="BDZ3317" s="59"/>
      <c r="BEA3317" s="59"/>
      <c r="BEB3317" s="59"/>
      <c r="BEC3317" s="59"/>
      <c r="BED3317" s="59"/>
      <c r="BEE3317" s="59"/>
      <c r="BEF3317" s="59"/>
      <c r="BEG3317" s="59"/>
      <c r="BEH3317" s="59"/>
      <c r="BEI3317" s="59"/>
      <c r="BEJ3317" s="59"/>
      <c r="BEK3317" s="59"/>
      <c r="BEL3317" s="59"/>
      <c r="BEM3317" s="59"/>
      <c r="BEN3317" s="59"/>
      <c r="BEO3317" s="59"/>
      <c r="BEP3317" s="59"/>
      <c r="BEQ3317" s="59"/>
      <c r="BER3317" s="59"/>
      <c r="BES3317" s="59"/>
      <c r="BET3317" s="59"/>
      <c r="BEU3317" s="59"/>
      <c r="BEV3317" s="59"/>
      <c r="BEW3317" s="59"/>
      <c r="BEX3317" s="59"/>
      <c r="BEY3317" s="59"/>
      <c r="BEZ3317" s="59"/>
      <c r="BFA3317" s="59"/>
      <c r="BFB3317" s="59"/>
      <c r="BFC3317" s="59"/>
      <c r="BFD3317" s="59"/>
      <c r="BFE3317" s="59"/>
      <c r="BFF3317" s="59"/>
      <c r="BFG3317" s="59"/>
      <c r="BFH3317" s="59"/>
      <c r="BFI3317" s="59"/>
      <c r="BFJ3317" s="59"/>
      <c r="BFK3317" s="59"/>
      <c r="BFL3317" s="59"/>
      <c r="BFM3317" s="59"/>
      <c r="BFN3317" s="59"/>
      <c r="BFO3317" s="59"/>
      <c r="BFP3317" s="59"/>
      <c r="BFQ3317" s="59"/>
      <c r="BFR3317" s="59"/>
      <c r="BFS3317" s="59"/>
      <c r="BFT3317" s="59"/>
      <c r="BFU3317" s="59"/>
      <c r="BFV3317" s="59"/>
      <c r="BFW3317" s="59"/>
      <c r="BFX3317" s="59"/>
      <c r="BFY3317" s="59"/>
      <c r="BFZ3317" s="59"/>
      <c r="BGA3317" s="59"/>
      <c r="BGB3317" s="59"/>
      <c r="BGC3317" s="59"/>
      <c r="BGD3317" s="59"/>
      <c r="BGE3317" s="59"/>
      <c r="BGF3317" s="59"/>
      <c r="BGG3317" s="59"/>
      <c r="BGH3317" s="59"/>
      <c r="BGI3317" s="59"/>
      <c r="BGJ3317" s="59"/>
      <c r="BGK3317" s="59"/>
      <c r="BGL3317" s="59"/>
      <c r="BGM3317" s="59"/>
      <c r="BGN3317" s="59"/>
      <c r="BGO3317" s="59"/>
      <c r="BGP3317" s="59"/>
      <c r="BGQ3317" s="59"/>
      <c r="BGR3317" s="59"/>
      <c r="BGS3317" s="59"/>
      <c r="BGT3317" s="59"/>
      <c r="BGU3317" s="59"/>
      <c r="BGV3317" s="59"/>
      <c r="BGW3317" s="59"/>
      <c r="BGX3317" s="59"/>
      <c r="BGY3317" s="59"/>
      <c r="BGZ3317" s="59"/>
      <c r="BHA3317" s="59"/>
      <c r="BHB3317" s="59"/>
      <c r="BHC3317" s="59"/>
      <c r="BHD3317" s="59"/>
      <c r="BHE3317" s="59"/>
      <c r="BHF3317" s="59"/>
      <c r="BHG3317" s="59"/>
      <c r="BHH3317" s="59"/>
      <c r="BHI3317" s="59"/>
      <c r="BHJ3317" s="59"/>
      <c r="BHK3317" s="59"/>
      <c r="BHL3317" s="59"/>
      <c r="BHM3317" s="59"/>
      <c r="BHN3317" s="59"/>
      <c r="BHO3317" s="59"/>
      <c r="BHP3317" s="59"/>
      <c r="BHQ3317" s="59"/>
      <c r="BHR3317" s="59"/>
      <c r="BHS3317" s="59"/>
      <c r="BHT3317" s="59"/>
      <c r="BHU3317" s="59"/>
      <c r="BHV3317" s="59"/>
      <c r="BHW3317" s="59"/>
      <c r="BHX3317" s="59"/>
      <c r="BHY3317" s="59"/>
      <c r="BHZ3317" s="59"/>
      <c r="BIA3317" s="59"/>
      <c r="BIB3317" s="59"/>
      <c r="BIC3317" s="59"/>
      <c r="BID3317" s="59"/>
      <c r="BIE3317" s="59"/>
      <c r="BIF3317" s="59"/>
      <c r="BIG3317" s="59"/>
      <c r="BIH3317" s="59"/>
      <c r="BII3317" s="59"/>
      <c r="BIJ3317" s="59"/>
      <c r="BIK3317" s="59"/>
      <c r="BIL3317" s="59"/>
      <c r="BIM3317" s="59"/>
      <c r="BIN3317" s="59"/>
      <c r="BIO3317" s="59"/>
      <c r="BIP3317" s="59"/>
      <c r="BIQ3317" s="59"/>
      <c r="BIR3317" s="59"/>
      <c r="BIS3317" s="59"/>
      <c r="BIT3317" s="59"/>
      <c r="BIU3317" s="59"/>
      <c r="BIV3317" s="59"/>
      <c r="BIW3317" s="59"/>
      <c r="BIX3317" s="59"/>
      <c r="BIY3317" s="59"/>
      <c r="BIZ3317" s="59"/>
      <c r="BJA3317" s="59"/>
      <c r="BJB3317" s="59"/>
      <c r="BJC3317" s="59"/>
      <c r="BJD3317" s="59"/>
      <c r="BJE3317" s="59"/>
      <c r="BJF3317" s="59"/>
      <c r="BJG3317" s="59"/>
      <c r="BJH3317" s="59"/>
      <c r="BJI3317" s="59"/>
      <c r="BJJ3317" s="59"/>
      <c r="BJK3317" s="59"/>
      <c r="BJL3317" s="59"/>
      <c r="BJM3317" s="59"/>
      <c r="BJN3317" s="59"/>
      <c r="BJO3317" s="59"/>
      <c r="BJP3317" s="59"/>
      <c r="BJQ3317" s="59"/>
      <c r="BJR3317" s="59"/>
      <c r="BJS3317" s="59"/>
      <c r="BJT3317" s="59"/>
      <c r="BJU3317" s="59"/>
      <c r="BJV3317" s="59"/>
      <c r="BJW3317" s="59"/>
      <c r="BJX3317" s="59"/>
      <c r="BJY3317" s="59"/>
      <c r="BJZ3317" s="59"/>
      <c r="BKA3317" s="59"/>
      <c r="BKB3317" s="59"/>
      <c r="BKC3317" s="59"/>
      <c r="BKD3317" s="59"/>
      <c r="BKE3317" s="59"/>
      <c r="BKF3317" s="59"/>
      <c r="BKG3317" s="59"/>
      <c r="BKH3317" s="59"/>
      <c r="BKI3317" s="59"/>
      <c r="BKJ3317" s="59"/>
      <c r="BKK3317" s="59"/>
      <c r="BKL3317" s="59"/>
      <c r="BKM3317" s="59"/>
      <c r="BKN3317" s="59"/>
      <c r="BKO3317" s="59"/>
      <c r="BKP3317" s="59"/>
      <c r="BKQ3317" s="59"/>
      <c r="BKR3317" s="59"/>
      <c r="BKS3317" s="59"/>
      <c r="BKT3317" s="59"/>
      <c r="BKU3317" s="59"/>
      <c r="BKV3317" s="59"/>
      <c r="BKW3317" s="59"/>
      <c r="BKX3317" s="59"/>
      <c r="BKY3317" s="59"/>
      <c r="BKZ3317" s="59"/>
      <c r="BLA3317" s="59"/>
      <c r="BLB3317" s="59"/>
      <c r="BLC3317" s="59"/>
      <c r="BLD3317" s="59"/>
      <c r="BLE3317" s="59"/>
      <c r="BLF3317" s="59"/>
      <c r="BLG3317" s="59"/>
      <c r="BLH3317" s="59"/>
      <c r="BLI3317" s="59"/>
      <c r="BLJ3317" s="59"/>
      <c r="BLK3317" s="59"/>
      <c r="BLL3317" s="59"/>
      <c r="BLM3317" s="59"/>
      <c r="BLN3317" s="59"/>
      <c r="BLO3317" s="59"/>
      <c r="BLP3317" s="59"/>
      <c r="BLQ3317" s="59"/>
      <c r="BLR3317" s="59"/>
      <c r="BLS3317" s="59"/>
      <c r="BLT3317" s="59"/>
      <c r="BLU3317" s="59"/>
      <c r="BLV3317" s="59"/>
      <c r="BLW3317" s="59"/>
      <c r="BLX3317" s="59"/>
      <c r="BLY3317" s="59"/>
      <c r="BLZ3317" s="59"/>
      <c r="BMA3317" s="59"/>
      <c r="BMB3317" s="59"/>
      <c r="BMC3317" s="59"/>
      <c r="BMD3317" s="59"/>
      <c r="BME3317" s="59"/>
      <c r="BMF3317" s="59"/>
      <c r="BMG3317" s="59"/>
      <c r="BMH3317" s="59"/>
      <c r="BMI3317" s="59"/>
      <c r="BMJ3317" s="59"/>
      <c r="BMK3317" s="59"/>
      <c r="BML3317" s="59"/>
      <c r="BMM3317" s="59"/>
      <c r="BMN3317" s="59"/>
      <c r="BMO3317" s="59"/>
      <c r="BMP3317" s="59"/>
      <c r="BMQ3317" s="59"/>
      <c r="BMR3317" s="59"/>
      <c r="BMS3317" s="59"/>
      <c r="BMT3317" s="59"/>
      <c r="BMU3317" s="59"/>
      <c r="BMV3317" s="59"/>
      <c r="BMW3317" s="59"/>
      <c r="BMX3317" s="59"/>
      <c r="BMY3317" s="59"/>
      <c r="BMZ3317" s="59"/>
      <c r="BNA3317" s="59"/>
      <c r="BNB3317" s="59"/>
      <c r="BNC3317" s="59"/>
      <c r="BND3317" s="59"/>
      <c r="BNE3317" s="59"/>
      <c r="BNF3317" s="59"/>
      <c r="BNG3317" s="59"/>
      <c r="BNH3317" s="59"/>
      <c r="BNI3317" s="59"/>
      <c r="BNJ3317" s="59"/>
      <c r="BNK3317" s="59"/>
      <c r="BNL3317" s="59"/>
      <c r="BNM3317" s="59"/>
      <c r="BNN3317" s="59"/>
      <c r="BNO3317" s="59"/>
      <c r="BNP3317" s="59"/>
      <c r="BNQ3317" s="59"/>
      <c r="BNR3317" s="59"/>
      <c r="BNS3317" s="59"/>
      <c r="BNT3317" s="59"/>
      <c r="BNU3317" s="59"/>
      <c r="BNV3317" s="59"/>
      <c r="BNW3317" s="59"/>
      <c r="BNX3317" s="59"/>
      <c r="BNY3317" s="59"/>
      <c r="BNZ3317" s="59"/>
      <c r="BOA3317" s="59"/>
      <c r="BOB3317" s="59"/>
      <c r="BOC3317" s="59"/>
      <c r="BOD3317" s="59"/>
      <c r="BOE3317" s="59"/>
      <c r="BOF3317" s="59"/>
      <c r="BOG3317" s="59"/>
      <c r="BOH3317" s="59"/>
      <c r="BOI3317" s="59"/>
      <c r="BOJ3317" s="59"/>
      <c r="BOK3317" s="59"/>
      <c r="BOL3317" s="59"/>
      <c r="BOM3317" s="59"/>
      <c r="BON3317" s="59"/>
      <c r="BOO3317" s="59"/>
      <c r="BOP3317" s="59"/>
      <c r="BOQ3317" s="59"/>
      <c r="BOR3317" s="59"/>
      <c r="BOS3317" s="59"/>
      <c r="BOT3317" s="59"/>
      <c r="BOU3317" s="59"/>
      <c r="BOV3317" s="59"/>
      <c r="BOW3317" s="59"/>
      <c r="BOX3317" s="59"/>
      <c r="BOY3317" s="59"/>
      <c r="BOZ3317" s="59"/>
      <c r="BPA3317" s="59"/>
      <c r="BPB3317" s="59"/>
      <c r="BPC3317" s="59"/>
      <c r="BPD3317" s="59"/>
      <c r="BPE3317" s="59"/>
      <c r="BPF3317" s="59"/>
      <c r="BPG3317" s="59"/>
      <c r="BPH3317" s="59"/>
      <c r="BPI3317" s="59"/>
      <c r="BPJ3317" s="59"/>
      <c r="BPK3317" s="59"/>
      <c r="BPL3317" s="59"/>
      <c r="BPM3317" s="59"/>
      <c r="BPN3317" s="59"/>
      <c r="BPO3317" s="59"/>
      <c r="BPP3317" s="59"/>
      <c r="BPQ3317" s="59"/>
      <c r="BPR3317" s="59"/>
      <c r="BPS3317" s="59"/>
      <c r="BPT3317" s="59"/>
      <c r="BPU3317" s="59"/>
      <c r="BPV3317" s="59"/>
      <c r="BPW3317" s="59"/>
      <c r="BPX3317" s="59"/>
      <c r="BPY3317" s="59"/>
      <c r="BPZ3317" s="59"/>
      <c r="BQA3317" s="59"/>
      <c r="BQB3317" s="59"/>
      <c r="BQC3317" s="59"/>
      <c r="BQD3317" s="59"/>
      <c r="BQE3317" s="59"/>
      <c r="BQF3317" s="59"/>
      <c r="BQG3317" s="59"/>
      <c r="BQH3317" s="59"/>
      <c r="BQI3317" s="59"/>
      <c r="BQJ3317" s="59"/>
      <c r="BQK3317" s="59"/>
      <c r="BQL3317" s="59"/>
      <c r="BQM3317" s="59"/>
      <c r="BQN3317" s="59"/>
      <c r="BQO3317" s="59"/>
      <c r="BQP3317" s="59"/>
      <c r="BQQ3317" s="59"/>
      <c r="BQR3317" s="59"/>
      <c r="BQS3317" s="59"/>
      <c r="BQT3317" s="59"/>
      <c r="BQU3317" s="59"/>
      <c r="BQV3317" s="59"/>
      <c r="BQW3317" s="59"/>
      <c r="BQX3317" s="59"/>
      <c r="BQY3317" s="59"/>
      <c r="BQZ3317" s="59"/>
      <c r="BRA3317" s="59"/>
      <c r="BRB3317" s="59"/>
      <c r="BRC3317" s="59"/>
      <c r="BRD3317" s="59"/>
      <c r="BRE3317" s="59"/>
      <c r="BRF3317" s="59"/>
      <c r="BRG3317" s="59"/>
      <c r="BRH3317" s="59"/>
      <c r="BRI3317" s="59"/>
      <c r="BRJ3317" s="59"/>
      <c r="BRK3317" s="59"/>
      <c r="BRL3317" s="59"/>
      <c r="BRM3317" s="59"/>
      <c r="BRN3317" s="59"/>
      <c r="BRO3317" s="59"/>
      <c r="BRP3317" s="59"/>
      <c r="BRQ3317" s="59"/>
      <c r="BRR3317" s="59"/>
      <c r="BRS3317" s="59"/>
      <c r="BRT3317" s="59"/>
      <c r="BRU3317" s="59"/>
      <c r="BRV3317" s="59"/>
      <c r="BRW3317" s="59"/>
      <c r="BRX3317" s="59"/>
      <c r="BRY3317" s="59"/>
      <c r="BRZ3317" s="59"/>
      <c r="BSA3317" s="59"/>
      <c r="BSB3317" s="59"/>
      <c r="BSC3317" s="59"/>
      <c r="BSD3317" s="59"/>
      <c r="BSE3317" s="59"/>
      <c r="BSF3317" s="59"/>
      <c r="BSG3317" s="59"/>
      <c r="BSH3317" s="59"/>
      <c r="BSI3317" s="59"/>
      <c r="BSJ3317" s="59"/>
      <c r="BSK3317" s="59"/>
      <c r="BSL3317" s="59"/>
      <c r="BSM3317" s="59"/>
      <c r="BSN3317" s="59"/>
      <c r="BSO3317" s="59"/>
      <c r="BSP3317" s="59"/>
      <c r="BSQ3317" s="59"/>
      <c r="BSR3317" s="59"/>
      <c r="BSS3317" s="59"/>
      <c r="BST3317" s="59"/>
      <c r="BSU3317" s="59"/>
      <c r="BSV3317" s="59"/>
      <c r="BSW3317" s="59"/>
      <c r="BSX3317" s="59"/>
      <c r="BSY3317" s="59"/>
      <c r="BSZ3317" s="59"/>
      <c r="BTA3317" s="59"/>
      <c r="BTB3317" s="59"/>
      <c r="BTC3317" s="59"/>
      <c r="BTD3317" s="59"/>
      <c r="BTE3317" s="59"/>
      <c r="BTF3317" s="59"/>
      <c r="BTG3317" s="59"/>
      <c r="BTH3317" s="59"/>
      <c r="BTI3317" s="59"/>
      <c r="BTJ3317" s="59"/>
      <c r="BTK3317" s="59"/>
      <c r="BTL3317" s="59"/>
      <c r="BTM3317" s="59"/>
      <c r="BTN3317" s="59"/>
      <c r="BTO3317" s="59"/>
      <c r="BTP3317" s="59"/>
      <c r="BTQ3317" s="59"/>
      <c r="BTR3317" s="59"/>
      <c r="BTS3317" s="59"/>
      <c r="BTT3317" s="59"/>
      <c r="BTU3317" s="59"/>
      <c r="BTV3317" s="59"/>
      <c r="BTW3317" s="59"/>
      <c r="BTX3317" s="59"/>
      <c r="BTY3317" s="59"/>
      <c r="BTZ3317" s="59"/>
      <c r="BUA3317" s="59"/>
      <c r="BUB3317" s="59"/>
      <c r="BUC3317" s="59"/>
      <c r="BUD3317" s="59"/>
      <c r="BUE3317" s="59"/>
      <c r="BUF3317" s="59"/>
      <c r="BUG3317" s="59"/>
      <c r="BUH3317" s="59"/>
      <c r="BUI3317" s="59"/>
      <c r="BUJ3317" s="59"/>
      <c r="BUK3317" s="59"/>
      <c r="BUL3317" s="59"/>
      <c r="BUM3317" s="59"/>
      <c r="BUN3317" s="59"/>
      <c r="BUO3317" s="59"/>
      <c r="BUP3317" s="59"/>
      <c r="BUQ3317" s="59"/>
      <c r="BUR3317" s="59"/>
      <c r="BUS3317" s="59"/>
      <c r="BUT3317" s="59"/>
      <c r="BUU3317" s="59"/>
      <c r="BUV3317" s="59"/>
      <c r="BUW3317" s="59"/>
      <c r="BUX3317" s="59"/>
      <c r="BUY3317" s="59"/>
      <c r="BUZ3317" s="59"/>
      <c r="BVA3317" s="59"/>
      <c r="BVB3317" s="59"/>
      <c r="BVC3317" s="59"/>
      <c r="BVD3317" s="59"/>
      <c r="BVE3317" s="59"/>
      <c r="BVF3317" s="59"/>
      <c r="BVG3317" s="59"/>
      <c r="BVH3317" s="59"/>
      <c r="BVI3317" s="59"/>
      <c r="BVJ3317" s="59"/>
      <c r="BVK3317" s="59"/>
      <c r="BVL3317" s="59"/>
      <c r="BVM3317" s="59"/>
      <c r="BVN3317" s="59"/>
      <c r="BVO3317" s="59"/>
      <c r="BVP3317" s="59"/>
      <c r="BVQ3317" s="59"/>
      <c r="BVR3317" s="59"/>
      <c r="BVS3317" s="59"/>
      <c r="BVT3317" s="59"/>
      <c r="BVU3317" s="59"/>
      <c r="BVV3317" s="59"/>
      <c r="BVW3317" s="59"/>
      <c r="BVX3317" s="59"/>
      <c r="BVY3317" s="59"/>
      <c r="BVZ3317" s="59"/>
      <c r="BWA3317" s="59"/>
      <c r="BWB3317" s="59"/>
      <c r="BWC3317" s="59"/>
      <c r="BWD3317" s="59"/>
      <c r="BWE3317" s="59"/>
      <c r="BWF3317" s="59"/>
      <c r="BWG3317" s="59"/>
      <c r="BWH3317" s="59"/>
      <c r="BWI3317" s="59"/>
      <c r="BWJ3317" s="59"/>
      <c r="BWK3317" s="59"/>
      <c r="BWL3317" s="59"/>
      <c r="BWM3317" s="59"/>
      <c r="BWN3317" s="59"/>
      <c r="BWO3317" s="59"/>
      <c r="BWP3317" s="59"/>
      <c r="BWQ3317" s="59"/>
      <c r="BWR3317" s="59"/>
      <c r="BWS3317" s="59"/>
      <c r="BWT3317" s="59"/>
      <c r="BWU3317" s="59"/>
      <c r="BWV3317" s="59"/>
      <c r="BWW3317" s="59"/>
      <c r="BWX3317" s="59"/>
      <c r="BWY3317" s="59"/>
      <c r="BWZ3317" s="59"/>
      <c r="BXA3317" s="59"/>
      <c r="BXB3317" s="59"/>
      <c r="BXC3317" s="59"/>
      <c r="BXD3317" s="59"/>
      <c r="BXE3317" s="59"/>
      <c r="BXF3317" s="59"/>
      <c r="BXG3317" s="59"/>
      <c r="BXH3317" s="59"/>
      <c r="BXI3317" s="59"/>
      <c r="BXJ3317" s="59"/>
      <c r="BXK3317" s="59"/>
      <c r="BXL3317" s="59"/>
      <c r="BXM3317" s="59"/>
      <c r="BXN3317" s="59"/>
      <c r="BXO3317" s="59"/>
      <c r="BXP3317" s="59"/>
      <c r="BXQ3317" s="59"/>
      <c r="BXR3317" s="59"/>
      <c r="BXS3317" s="59"/>
      <c r="BXT3317" s="59"/>
      <c r="BXU3317" s="59"/>
      <c r="BXV3317" s="59"/>
      <c r="BXW3317" s="59"/>
      <c r="BXX3317" s="59"/>
      <c r="BXY3317" s="59"/>
      <c r="BXZ3317" s="59"/>
      <c r="BYA3317" s="59"/>
      <c r="BYB3317" s="59"/>
      <c r="BYC3317" s="59"/>
      <c r="BYD3317" s="59"/>
      <c r="BYE3317" s="59"/>
      <c r="BYF3317" s="59"/>
      <c r="BYG3317" s="59"/>
      <c r="BYH3317" s="59"/>
      <c r="BYI3317" s="59"/>
      <c r="BYJ3317" s="59"/>
      <c r="BYK3317" s="59"/>
      <c r="BYL3317" s="59"/>
      <c r="BYM3317" s="59"/>
      <c r="BYN3317" s="59"/>
      <c r="BYO3317" s="59"/>
      <c r="BYP3317" s="59"/>
      <c r="BYQ3317" s="59"/>
      <c r="BYR3317" s="59"/>
      <c r="BYS3317" s="59"/>
      <c r="BYT3317" s="59"/>
      <c r="BYU3317" s="59"/>
      <c r="BYV3317" s="59"/>
      <c r="BYW3317" s="59"/>
      <c r="BYX3317" s="59"/>
      <c r="BYY3317" s="59"/>
      <c r="BYZ3317" s="59"/>
      <c r="BZA3317" s="59"/>
      <c r="BZB3317" s="59"/>
      <c r="BZC3317" s="59"/>
      <c r="BZD3317" s="59"/>
      <c r="BZE3317" s="59"/>
      <c r="BZF3317" s="59"/>
      <c r="BZG3317" s="59"/>
      <c r="BZH3317" s="59"/>
      <c r="BZI3317" s="59"/>
      <c r="BZJ3317" s="59"/>
      <c r="BZK3317" s="59"/>
      <c r="BZL3317" s="59"/>
      <c r="BZM3317" s="59"/>
      <c r="BZN3317" s="59"/>
      <c r="BZO3317" s="59"/>
      <c r="BZP3317" s="59"/>
      <c r="BZQ3317" s="59"/>
      <c r="BZR3317" s="59"/>
      <c r="BZS3317" s="59"/>
      <c r="BZT3317" s="59"/>
      <c r="BZU3317" s="59"/>
      <c r="BZV3317" s="59"/>
      <c r="BZW3317" s="59"/>
      <c r="BZX3317" s="59"/>
      <c r="BZY3317" s="59"/>
      <c r="BZZ3317" s="59"/>
      <c r="CAA3317" s="59"/>
      <c r="CAB3317" s="59"/>
      <c r="CAC3317" s="59"/>
      <c r="CAD3317" s="59"/>
      <c r="CAE3317" s="59"/>
      <c r="CAF3317" s="59"/>
      <c r="CAG3317" s="59"/>
      <c r="CAH3317" s="59"/>
      <c r="CAI3317" s="59"/>
      <c r="CAJ3317" s="59"/>
      <c r="CAK3317" s="59"/>
      <c r="CAL3317" s="59"/>
      <c r="CAM3317" s="59"/>
      <c r="CAN3317" s="59"/>
      <c r="CAO3317" s="59"/>
      <c r="CAP3317" s="59"/>
      <c r="CAQ3317" s="59"/>
      <c r="CAR3317" s="59"/>
      <c r="CAS3317" s="59"/>
      <c r="CAT3317" s="59"/>
      <c r="CAU3317" s="59"/>
      <c r="CAV3317" s="59"/>
      <c r="CAW3317" s="59"/>
      <c r="CAX3317" s="59"/>
      <c r="CAY3317" s="59"/>
      <c r="CAZ3317" s="59"/>
      <c r="CBA3317" s="59"/>
      <c r="CBB3317" s="59"/>
      <c r="CBC3317" s="59"/>
      <c r="CBD3317" s="59"/>
      <c r="CBE3317" s="59"/>
      <c r="CBF3317" s="59"/>
      <c r="CBG3317" s="59"/>
      <c r="CBH3317" s="59"/>
      <c r="CBI3317" s="59"/>
      <c r="CBJ3317" s="59"/>
      <c r="CBK3317" s="59"/>
      <c r="CBL3317" s="59"/>
      <c r="CBM3317" s="59"/>
      <c r="CBN3317" s="59"/>
      <c r="CBO3317" s="59"/>
      <c r="CBP3317" s="59"/>
      <c r="CBQ3317" s="59"/>
      <c r="CBR3317" s="59"/>
      <c r="CBS3317" s="59"/>
      <c r="CBT3317" s="59"/>
      <c r="CBU3317" s="59"/>
      <c r="CBV3317" s="59"/>
      <c r="CBW3317" s="59"/>
      <c r="CBX3317" s="59"/>
      <c r="CBY3317" s="59"/>
      <c r="CBZ3317" s="59"/>
      <c r="CCA3317" s="59"/>
      <c r="CCB3317" s="59"/>
      <c r="CCC3317" s="59"/>
      <c r="CCD3317" s="59"/>
      <c r="CCE3317" s="59"/>
      <c r="CCF3317" s="59"/>
      <c r="CCG3317" s="59"/>
      <c r="CCH3317" s="59"/>
      <c r="CCI3317" s="59"/>
      <c r="CCJ3317" s="59"/>
      <c r="CCK3317" s="59"/>
      <c r="CCL3317" s="59"/>
      <c r="CCM3317" s="59"/>
      <c r="CCN3317" s="59"/>
      <c r="CCO3317" s="59"/>
      <c r="CCP3317" s="59"/>
      <c r="CCQ3317" s="59"/>
      <c r="CCR3317" s="59"/>
      <c r="CCS3317" s="59"/>
      <c r="CCT3317" s="59"/>
      <c r="CCU3317" s="59"/>
      <c r="CCV3317" s="59"/>
      <c r="CCW3317" s="59"/>
      <c r="CCX3317" s="59"/>
      <c r="CCY3317" s="59"/>
      <c r="CCZ3317" s="59"/>
      <c r="CDA3317" s="59"/>
      <c r="CDB3317" s="59"/>
      <c r="CDC3317" s="59"/>
      <c r="CDD3317" s="59"/>
      <c r="CDE3317" s="59"/>
      <c r="CDF3317" s="59"/>
      <c r="CDG3317" s="59"/>
      <c r="CDH3317" s="59"/>
      <c r="CDI3317" s="59"/>
      <c r="CDJ3317" s="59"/>
      <c r="CDK3317" s="59"/>
      <c r="CDL3317" s="59"/>
      <c r="CDM3317" s="59"/>
      <c r="CDN3317" s="59"/>
      <c r="CDO3317" s="59"/>
      <c r="CDP3317" s="59"/>
      <c r="CDQ3317" s="59"/>
      <c r="CDR3317" s="59"/>
      <c r="CDS3317" s="59"/>
      <c r="CDT3317" s="59"/>
      <c r="CDU3317" s="59"/>
      <c r="CDV3317" s="59"/>
      <c r="CDW3317" s="59"/>
      <c r="CDX3317" s="59"/>
      <c r="CDY3317" s="59"/>
      <c r="CDZ3317" s="59"/>
      <c r="CEA3317" s="59"/>
      <c r="CEB3317" s="59"/>
      <c r="CEC3317" s="59"/>
      <c r="CED3317" s="59"/>
      <c r="CEE3317" s="59"/>
      <c r="CEF3317" s="59"/>
      <c r="CEG3317" s="59"/>
      <c r="CEH3317" s="59"/>
      <c r="CEI3317" s="59"/>
      <c r="CEJ3317" s="59"/>
      <c r="CEK3317" s="59"/>
      <c r="CEL3317" s="59"/>
      <c r="CEM3317" s="59"/>
      <c r="CEN3317" s="59"/>
      <c r="CEO3317" s="59"/>
      <c r="CEP3317" s="59"/>
      <c r="CEQ3317" s="59"/>
      <c r="CER3317" s="59"/>
      <c r="CES3317" s="59"/>
      <c r="CET3317" s="59"/>
      <c r="CEU3317" s="59"/>
      <c r="CEV3317" s="59"/>
      <c r="CEW3317" s="59"/>
      <c r="CEX3317" s="59"/>
      <c r="CEY3317" s="59"/>
      <c r="CEZ3317" s="59"/>
      <c r="CFA3317" s="59"/>
      <c r="CFB3317" s="59"/>
      <c r="CFC3317" s="59"/>
      <c r="CFD3317" s="59"/>
      <c r="CFE3317" s="59"/>
      <c r="CFF3317" s="59"/>
      <c r="CFG3317" s="59"/>
      <c r="CFH3317" s="59"/>
      <c r="CFI3317" s="59"/>
      <c r="CFJ3317" s="59"/>
      <c r="CFK3317" s="59"/>
      <c r="CFL3317" s="59"/>
      <c r="CFM3317" s="59"/>
      <c r="CFN3317" s="59"/>
      <c r="CFO3317" s="59"/>
      <c r="CFP3317" s="59"/>
      <c r="CFQ3317" s="59"/>
      <c r="CFR3317" s="59"/>
      <c r="CFS3317" s="59"/>
      <c r="CFT3317" s="59"/>
      <c r="CFU3317" s="59"/>
      <c r="CFV3317" s="59"/>
      <c r="CFW3317" s="59"/>
      <c r="CFX3317" s="59"/>
      <c r="CFY3317" s="59"/>
      <c r="CFZ3317" s="59"/>
      <c r="CGA3317" s="59"/>
      <c r="CGB3317" s="59"/>
      <c r="CGC3317" s="59"/>
      <c r="CGD3317" s="59"/>
      <c r="CGE3317" s="59"/>
      <c r="CGF3317" s="59"/>
      <c r="CGG3317" s="59"/>
      <c r="CGH3317" s="59"/>
      <c r="CGI3317" s="59"/>
      <c r="CGJ3317" s="59"/>
      <c r="CGK3317" s="59"/>
      <c r="CGL3317" s="59"/>
      <c r="CGM3317" s="59"/>
      <c r="CGN3317" s="59"/>
      <c r="CGO3317" s="59"/>
      <c r="CGP3317" s="59"/>
      <c r="CGQ3317" s="59"/>
      <c r="CGR3317" s="59"/>
      <c r="CGS3317" s="59"/>
      <c r="CGT3317" s="59"/>
      <c r="CGU3317" s="59"/>
      <c r="CGV3317" s="59"/>
      <c r="CGW3317" s="59"/>
      <c r="CGX3317" s="59"/>
      <c r="CGY3317" s="59"/>
      <c r="CGZ3317" s="59"/>
      <c r="CHA3317" s="59"/>
      <c r="CHB3317" s="59"/>
      <c r="CHC3317" s="59"/>
      <c r="CHD3317" s="59"/>
      <c r="CHE3317" s="59"/>
      <c r="CHF3317" s="59"/>
      <c r="CHG3317" s="59"/>
      <c r="CHH3317" s="59"/>
      <c r="CHI3317" s="59"/>
      <c r="CHJ3317" s="59"/>
      <c r="CHK3317" s="59"/>
      <c r="CHL3317" s="59"/>
      <c r="CHM3317" s="59"/>
      <c r="CHN3317" s="59"/>
      <c r="CHO3317" s="59"/>
      <c r="CHP3317" s="59"/>
      <c r="CHQ3317" s="59"/>
      <c r="CHR3317" s="59"/>
      <c r="CHS3317" s="59"/>
      <c r="CHT3317" s="59"/>
      <c r="CHU3317" s="59"/>
      <c r="CHV3317" s="59"/>
      <c r="CHW3317" s="59"/>
      <c r="CHX3317" s="59"/>
      <c r="CHY3317" s="59"/>
      <c r="CHZ3317" s="59"/>
      <c r="CIA3317" s="59"/>
      <c r="CIB3317" s="59"/>
      <c r="CIC3317" s="59"/>
      <c r="CID3317" s="59"/>
      <c r="CIE3317" s="59"/>
      <c r="CIF3317" s="59"/>
      <c r="CIG3317" s="59"/>
      <c r="CIH3317" s="59"/>
      <c r="CII3317" s="59"/>
      <c r="CIJ3317" s="59"/>
      <c r="CIK3317" s="59"/>
      <c r="CIL3317" s="59"/>
      <c r="CIM3317" s="59"/>
      <c r="CIN3317" s="59"/>
      <c r="CIO3317" s="59"/>
      <c r="CIP3317" s="59"/>
      <c r="CIQ3317" s="59"/>
      <c r="CIR3317" s="59"/>
      <c r="CIS3317" s="59"/>
      <c r="CIT3317" s="59"/>
      <c r="CIU3317" s="59"/>
      <c r="CIV3317" s="59"/>
      <c r="CIW3317" s="59"/>
      <c r="CIX3317" s="59"/>
      <c r="CIY3317" s="59"/>
      <c r="CIZ3317" s="59"/>
      <c r="CJA3317" s="59"/>
      <c r="CJB3317" s="59"/>
      <c r="CJC3317" s="59"/>
      <c r="CJD3317" s="59"/>
      <c r="CJE3317" s="59"/>
      <c r="CJF3317" s="59"/>
      <c r="CJG3317" s="59"/>
      <c r="CJH3317" s="59"/>
      <c r="CJI3317" s="59"/>
      <c r="CJJ3317" s="59"/>
      <c r="CJK3317" s="59"/>
      <c r="CJL3317" s="59"/>
      <c r="CJM3317" s="59"/>
      <c r="CJN3317" s="59"/>
      <c r="CJO3317" s="59"/>
      <c r="CJP3317" s="59"/>
      <c r="CJQ3317" s="59"/>
      <c r="CJR3317" s="59"/>
      <c r="CJS3317" s="59"/>
      <c r="CJT3317" s="59"/>
      <c r="CJU3317" s="59"/>
      <c r="CJV3317" s="59"/>
      <c r="CJW3317" s="59"/>
      <c r="CJX3317" s="59"/>
      <c r="CJY3317" s="59"/>
      <c r="CJZ3317" s="59"/>
      <c r="CKA3317" s="59"/>
      <c r="CKB3317" s="59"/>
      <c r="CKC3317" s="59"/>
      <c r="CKD3317" s="59"/>
      <c r="CKE3317" s="59"/>
      <c r="CKF3317" s="59"/>
      <c r="CKG3317" s="59"/>
      <c r="CKH3317" s="59"/>
      <c r="CKI3317" s="59"/>
      <c r="CKJ3317" s="59"/>
      <c r="CKK3317" s="59"/>
      <c r="CKL3317" s="59"/>
      <c r="CKM3317" s="59"/>
      <c r="CKN3317" s="59"/>
      <c r="CKO3317" s="59"/>
      <c r="CKP3317" s="59"/>
      <c r="CKQ3317" s="59"/>
      <c r="CKR3317" s="59"/>
      <c r="CKS3317" s="59"/>
      <c r="CKT3317" s="59"/>
      <c r="CKU3317" s="59"/>
      <c r="CKV3317" s="59"/>
      <c r="CKW3317" s="59"/>
      <c r="CKX3317" s="59"/>
      <c r="CKY3317" s="59"/>
      <c r="CKZ3317" s="59"/>
      <c r="CLA3317" s="59"/>
      <c r="CLB3317" s="59"/>
      <c r="CLC3317" s="59"/>
      <c r="CLD3317" s="59"/>
      <c r="CLE3317" s="59"/>
      <c r="CLF3317" s="59"/>
      <c r="CLG3317" s="59"/>
      <c r="CLH3317" s="59"/>
      <c r="CLI3317" s="59"/>
      <c r="CLJ3317" s="59"/>
      <c r="CLK3317" s="59"/>
      <c r="CLL3317" s="59"/>
      <c r="CLM3317" s="59"/>
      <c r="CLN3317" s="59"/>
      <c r="CLO3317" s="59"/>
      <c r="CLP3317" s="59"/>
      <c r="CLQ3317" s="59"/>
      <c r="CLR3317" s="59"/>
      <c r="CLS3317" s="59"/>
      <c r="CLT3317" s="59"/>
      <c r="CLU3317" s="59"/>
      <c r="CLV3317" s="59"/>
      <c r="CLW3317" s="59"/>
      <c r="CLX3317" s="59"/>
      <c r="CLY3317" s="59"/>
      <c r="CLZ3317" s="59"/>
      <c r="CMA3317" s="59"/>
      <c r="CMB3317" s="59"/>
      <c r="CMC3317" s="59"/>
      <c r="CMD3317" s="59"/>
      <c r="CME3317" s="59"/>
      <c r="CMF3317" s="59"/>
      <c r="CMG3317" s="59"/>
      <c r="CMH3317" s="59"/>
      <c r="CMI3317" s="59"/>
      <c r="CMJ3317" s="59"/>
      <c r="CMK3317" s="59"/>
      <c r="CML3317" s="59"/>
      <c r="CMM3317" s="59"/>
      <c r="CMN3317" s="59"/>
      <c r="CMO3317" s="59"/>
      <c r="CMP3317" s="59"/>
      <c r="CMQ3317" s="59"/>
      <c r="CMR3317" s="59"/>
      <c r="CMS3317" s="59"/>
      <c r="CMT3317" s="59"/>
      <c r="CMU3317" s="59"/>
      <c r="CMV3317" s="59"/>
      <c r="CMW3317" s="59"/>
      <c r="CMX3317" s="59"/>
      <c r="CMY3317" s="59"/>
      <c r="CMZ3317" s="59"/>
      <c r="CNA3317" s="59"/>
      <c r="CNB3317" s="59"/>
      <c r="CNC3317" s="59"/>
      <c r="CND3317" s="59"/>
      <c r="CNE3317" s="59"/>
      <c r="CNF3317" s="59"/>
      <c r="CNG3317" s="59"/>
      <c r="CNH3317" s="59"/>
      <c r="CNI3317" s="59"/>
      <c r="CNJ3317" s="59"/>
      <c r="CNK3317" s="59"/>
      <c r="CNL3317" s="59"/>
      <c r="CNM3317" s="59"/>
      <c r="CNN3317" s="59"/>
      <c r="CNO3317" s="59"/>
      <c r="CNP3317" s="59"/>
      <c r="CNQ3317" s="59"/>
      <c r="CNR3317" s="59"/>
      <c r="CNS3317" s="59"/>
      <c r="CNT3317" s="59"/>
      <c r="CNU3317" s="59"/>
      <c r="CNV3317" s="59"/>
      <c r="CNW3317" s="59"/>
      <c r="CNX3317" s="59"/>
      <c r="CNY3317" s="59"/>
      <c r="CNZ3317" s="59"/>
      <c r="COA3317" s="59"/>
      <c r="COB3317" s="59"/>
      <c r="COC3317" s="59"/>
      <c r="COD3317" s="59"/>
      <c r="COE3317" s="59"/>
      <c r="COF3317" s="59"/>
      <c r="COG3317" s="59"/>
      <c r="COH3317" s="59"/>
      <c r="COI3317" s="59"/>
      <c r="COJ3317" s="59"/>
      <c r="COK3317" s="59"/>
      <c r="COL3317" s="59"/>
      <c r="COM3317" s="59"/>
      <c r="CON3317" s="59"/>
      <c r="COO3317" s="59"/>
      <c r="COP3317" s="59"/>
      <c r="COQ3317" s="59"/>
      <c r="COR3317" s="59"/>
      <c r="COS3317" s="59"/>
      <c r="COT3317" s="59"/>
      <c r="COU3317" s="59"/>
      <c r="COV3317" s="59"/>
      <c r="COW3317" s="59"/>
      <c r="COX3317" s="59"/>
      <c r="COY3317" s="59"/>
      <c r="COZ3317" s="59"/>
      <c r="CPA3317" s="59"/>
      <c r="CPB3317" s="59"/>
      <c r="CPC3317" s="59"/>
      <c r="CPD3317" s="59"/>
      <c r="CPE3317" s="59"/>
      <c r="CPF3317" s="59"/>
      <c r="CPG3317" s="59"/>
      <c r="CPH3317" s="59"/>
      <c r="CPI3317" s="59"/>
      <c r="CPJ3317" s="59"/>
      <c r="CPK3317" s="59"/>
      <c r="CPL3317" s="59"/>
      <c r="CPM3317" s="59"/>
      <c r="CPN3317" s="59"/>
      <c r="CPO3317" s="59"/>
      <c r="CPP3317" s="59"/>
      <c r="CPQ3317" s="59"/>
      <c r="CPR3317" s="59"/>
      <c r="CPS3317" s="59"/>
      <c r="CPT3317" s="59"/>
      <c r="CPU3317" s="59"/>
      <c r="CPV3317" s="59"/>
      <c r="CPW3317" s="59"/>
      <c r="CPX3317" s="59"/>
      <c r="CPY3317" s="59"/>
      <c r="CPZ3317" s="59"/>
      <c r="CQA3317" s="59"/>
      <c r="CQB3317" s="59"/>
      <c r="CQC3317" s="59"/>
      <c r="CQD3317" s="59"/>
      <c r="CQE3317" s="59"/>
      <c r="CQF3317" s="59"/>
      <c r="CQG3317" s="59"/>
      <c r="CQH3317" s="59"/>
      <c r="CQI3317" s="59"/>
      <c r="CQJ3317" s="59"/>
      <c r="CQK3317" s="59"/>
      <c r="CQL3317" s="59"/>
      <c r="CQM3317" s="59"/>
      <c r="CQN3317" s="59"/>
      <c r="CQO3317" s="59"/>
      <c r="CQP3317" s="59"/>
      <c r="CQQ3317" s="59"/>
      <c r="CQR3317" s="59"/>
      <c r="CQS3317" s="59"/>
      <c r="CQT3317" s="59"/>
      <c r="CQU3317" s="59"/>
      <c r="CQV3317" s="59"/>
      <c r="CQW3317" s="59"/>
      <c r="CQX3317" s="59"/>
      <c r="CQY3317" s="59"/>
      <c r="CQZ3317" s="59"/>
      <c r="CRA3317" s="59"/>
      <c r="CRB3317" s="59"/>
      <c r="CRC3317" s="59"/>
      <c r="CRD3317" s="59"/>
      <c r="CRE3317" s="59"/>
      <c r="CRF3317" s="59"/>
      <c r="CRG3317" s="59"/>
      <c r="CRH3317" s="59"/>
      <c r="CRI3317" s="59"/>
      <c r="CRJ3317" s="59"/>
      <c r="CRK3317" s="59"/>
      <c r="CRL3317" s="59"/>
      <c r="CRM3317" s="59"/>
      <c r="CRN3317" s="59"/>
      <c r="CRO3317" s="59"/>
      <c r="CRP3317" s="59"/>
      <c r="CRQ3317" s="59"/>
      <c r="CRR3317" s="59"/>
      <c r="CRS3317" s="59"/>
      <c r="CRT3317" s="59"/>
      <c r="CRU3317" s="59"/>
      <c r="CRV3317" s="59"/>
      <c r="CRW3317" s="59"/>
      <c r="CRX3317" s="59"/>
      <c r="CRY3317" s="59"/>
      <c r="CRZ3317" s="59"/>
      <c r="CSA3317" s="59"/>
      <c r="CSB3317" s="59"/>
      <c r="CSC3317" s="59"/>
      <c r="CSD3317" s="59"/>
      <c r="CSE3317" s="59"/>
      <c r="CSF3317" s="59"/>
      <c r="CSG3317" s="59"/>
      <c r="CSH3317" s="59"/>
      <c r="CSI3317" s="59"/>
      <c r="CSJ3317" s="59"/>
      <c r="CSK3317" s="59"/>
      <c r="CSL3317" s="59"/>
      <c r="CSM3317" s="59"/>
      <c r="CSN3317" s="59"/>
      <c r="CSO3317" s="59"/>
      <c r="CSP3317" s="59"/>
      <c r="CSQ3317" s="59"/>
      <c r="CSR3317" s="59"/>
      <c r="CSS3317" s="59"/>
      <c r="CST3317" s="59"/>
      <c r="CSU3317" s="59"/>
      <c r="CSV3317" s="59"/>
      <c r="CSW3317" s="59"/>
      <c r="CSX3317" s="59"/>
      <c r="CSY3317" s="59"/>
      <c r="CSZ3317" s="59"/>
      <c r="CTA3317" s="59"/>
      <c r="CTB3317" s="59"/>
      <c r="CTC3317" s="59"/>
      <c r="CTD3317" s="59"/>
      <c r="CTE3317" s="59"/>
      <c r="CTF3317" s="59"/>
      <c r="CTG3317" s="59"/>
      <c r="CTH3317" s="59"/>
      <c r="CTI3317" s="59"/>
      <c r="CTJ3317" s="59"/>
      <c r="CTK3317" s="59"/>
      <c r="CTL3317" s="59"/>
      <c r="CTM3317" s="59"/>
      <c r="CTN3317" s="59"/>
      <c r="CTO3317" s="59"/>
      <c r="CTP3317" s="59"/>
      <c r="CTQ3317" s="59"/>
      <c r="CTR3317" s="59"/>
      <c r="CTS3317" s="59"/>
      <c r="CTT3317" s="59"/>
      <c r="CTU3317" s="59"/>
      <c r="CTV3317" s="59"/>
      <c r="CTW3317" s="59"/>
      <c r="CTX3317" s="59"/>
      <c r="CTY3317" s="59"/>
      <c r="CTZ3317" s="59"/>
      <c r="CUA3317" s="59"/>
      <c r="CUB3317" s="59"/>
      <c r="CUC3317" s="59"/>
      <c r="CUD3317" s="59"/>
      <c r="CUE3317" s="59"/>
      <c r="CUF3317" s="59"/>
      <c r="CUG3317" s="59"/>
      <c r="CUH3317" s="59"/>
      <c r="CUI3317" s="59"/>
      <c r="CUJ3317" s="59"/>
      <c r="CUK3317" s="59"/>
      <c r="CUL3317" s="59"/>
      <c r="CUM3317" s="59"/>
      <c r="CUN3317" s="59"/>
      <c r="CUO3317" s="59"/>
      <c r="CUP3317" s="59"/>
      <c r="CUQ3317" s="59"/>
      <c r="CUR3317" s="59"/>
      <c r="CUS3317" s="59"/>
      <c r="CUT3317" s="59"/>
      <c r="CUU3317" s="59"/>
      <c r="CUV3317" s="59"/>
      <c r="CUW3317" s="59"/>
      <c r="CUX3317" s="59"/>
      <c r="CUY3317" s="59"/>
      <c r="CUZ3317" s="59"/>
      <c r="CVA3317" s="59"/>
      <c r="CVB3317" s="59"/>
      <c r="CVC3317" s="59"/>
      <c r="CVD3317" s="59"/>
      <c r="CVE3317" s="59"/>
      <c r="CVF3317" s="59"/>
      <c r="CVG3317" s="59"/>
      <c r="CVH3317" s="59"/>
      <c r="CVI3317" s="59"/>
      <c r="CVJ3317" s="59"/>
      <c r="CVK3317" s="59"/>
      <c r="CVL3317" s="59"/>
      <c r="CVM3317" s="59"/>
      <c r="CVN3317" s="59"/>
      <c r="CVO3317" s="59"/>
      <c r="CVP3317" s="59"/>
      <c r="CVQ3317" s="59"/>
      <c r="CVR3317" s="59"/>
      <c r="CVS3317" s="59"/>
      <c r="CVT3317" s="59"/>
      <c r="CVU3317" s="59"/>
      <c r="CVV3317" s="59"/>
      <c r="CVW3317" s="59"/>
      <c r="CVX3317" s="59"/>
      <c r="CVY3317" s="59"/>
      <c r="CVZ3317" s="59"/>
      <c r="CWA3317" s="59"/>
      <c r="CWB3317" s="59"/>
      <c r="CWC3317" s="59"/>
      <c r="CWD3317" s="59"/>
      <c r="CWE3317" s="59"/>
      <c r="CWF3317" s="59"/>
      <c r="CWG3317" s="59"/>
      <c r="CWH3317" s="59"/>
      <c r="CWI3317" s="59"/>
      <c r="CWJ3317" s="59"/>
      <c r="CWK3317" s="59"/>
      <c r="CWL3317" s="59"/>
      <c r="CWM3317" s="59"/>
      <c r="CWN3317" s="59"/>
      <c r="CWO3317" s="59"/>
      <c r="CWP3317" s="59"/>
      <c r="CWQ3317" s="59"/>
      <c r="CWR3317" s="59"/>
      <c r="CWS3317" s="59"/>
      <c r="CWT3317" s="59"/>
      <c r="CWU3317" s="59"/>
      <c r="CWV3317" s="59"/>
      <c r="CWW3317" s="59"/>
      <c r="CWX3317" s="59"/>
      <c r="CWY3317" s="59"/>
      <c r="CWZ3317" s="59"/>
      <c r="CXA3317" s="59"/>
      <c r="CXB3317" s="59"/>
      <c r="CXC3317" s="59"/>
      <c r="CXD3317" s="59"/>
      <c r="CXE3317" s="59"/>
      <c r="CXF3317" s="59"/>
      <c r="CXG3317" s="59"/>
      <c r="CXH3317" s="59"/>
      <c r="CXI3317" s="59"/>
      <c r="CXJ3317" s="59"/>
      <c r="CXK3317" s="59"/>
      <c r="CXL3317" s="59"/>
      <c r="CXM3317" s="59"/>
      <c r="CXN3317" s="59"/>
      <c r="CXO3317" s="59"/>
      <c r="CXP3317" s="59"/>
      <c r="CXQ3317" s="59"/>
      <c r="CXR3317" s="59"/>
      <c r="CXS3317" s="59"/>
      <c r="CXT3317" s="59"/>
      <c r="CXU3317" s="59"/>
      <c r="CXV3317" s="59"/>
      <c r="CXW3317" s="59"/>
      <c r="CXX3317" s="59"/>
      <c r="CXY3317" s="59"/>
      <c r="CXZ3317" s="59"/>
      <c r="CYA3317" s="59"/>
      <c r="CYB3317" s="59"/>
      <c r="CYC3317" s="59"/>
      <c r="CYD3317" s="59"/>
      <c r="CYE3317" s="59"/>
      <c r="CYF3317" s="59"/>
      <c r="CYG3317" s="59"/>
      <c r="CYH3317" s="59"/>
      <c r="CYI3317" s="59"/>
      <c r="CYJ3317" s="59"/>
      <c r="CYK3317" s="59"/>
      <c r="CYL3317" s="59"/>
      <c r="CYM3317" s="59"/>
      <c r="CYN3317" s="59"/>
      <c r="CYO3317" s="59"/>
      <c r="CYP3317" s="59"/>
      <c r="CYQ3317" s="59"/>
      <c r="CYR3317" s="59"/>
      <c r="CYS3317" s="59"/>
      <c r="CYT3317" s="59"/>
      <c r="CYU3317" s="59"/>
      <c r="CYV3317" s="59"/>
      <c r="CYW3317" s="59"/>
      <c r="CYX3317" s="59"/>
      <c r="CYY3317" s="59"/>
      <c r="CYZ3317" s="59"/>
      <c r="CZA3317" s="59"/>
      <c r="CZB3317" s="59"/>
      <c r="CZC3317" s="59"/>
      <c r="CZD3317" s="59"/>
      <c r="CZE3317" s="59"/>
      <c r="CZF3317" s="59"/>
      <c r="CZG3317" s="59"/>
      <c r="CZH3317" s="59"/>
      <c r="CZI3317" s="59"/>
      <c r="CZJ3317" s="59"/>
      <c r="CZK3317" s="59"/>
      <c r="CZL3317" s="59"/>
      <c r="CZM3317" s="59"/>
      <c r="CZN3317" s="59"/>
      <c r="CZO3317" s="59"/>
      <c r="CZP3317" s="59"/>
      <c r="CZQ3317" s="59"/>
      <c r="CZR3317" s="59"/>
      <c r="CZS3317" s="59"/>
      <c r="CZT3317" s="59"/>
      <c r="CZU3317" s="59"/>
      <c r="CZV3317" s="59"/>
      <c r="CZW3317" s="59"/>
      <c r="CZX3317" s="59"/>
      <c r="CZY3317" s="59"/>
      <c r="CZZ3317" s="59"/>
      <c r="DAA3317" s="59"/>
      <c r="DAB3317" s="59"/>
      <c r="DAC3317" s="59"/>
      <c r="DAD3317" s="59"/>
      <c r="DAE3317" s="59"/>
      <c r="DAF3317" s="59"/>
      <c r="DAG3317" s="59"/>
      <c r="DAH3317" s="59"/>
      <c r="DAI3317" s="59"/>
      <c r="DAJ3317" s="59"/>
      <c r="DAK3317" s="59"/>
      <c r="DAL3317" s="59"/>
      <c r="DAM3317" s="59"/>
      <c r="DAN3317" s="59"/>
      <c r="DAO3317" s="59"/>
      <c r="DAP3317" s="59"/>
      <c r="DAQ3317" s="59"/>
      <c r="DAR3317" s="59"/>
      <c r="DAS3317" s="59"/>
      <c r="DAT3317" s="59"/>
      <c r="DAU3317" s="59"/>
      <c r="DAV3317" s="59"/>
      <c r="DAW3317" s="59"/>
      <c r="DAX3317" s="59"/>
      <c r="DAY3317" s="59"/>
      <c r="DAZ3317" s="59"/>
      <c r="DBA3317" s="59"/>
      <c r="DBB3317" s="59"/>
      <c r="DBC3317" s="59"/>
      <c r="DBD3317" s="59"/>
      <c r="DBE3317" s="59"/>
      <c r="DBF3317" s="59"/>
      <c r="DBG3317" s="59"/>
      <c r="DBH3317" s="59"/>
      <c r="DBI3317" s="59"/>
      <c r="DBJ3317" s="59"/>
      <c r="DBK3317" s="59"/>
      <c r="DBL3317" s="59"/>
      <c r="DBM3317" s="59"/>
      <c r="DBN3317" s="59"/>
      <c r="DBO3317" s="59"/>
      <c r="DBP3317" s="59"/>
      <c r="DBQ3317" s="59"/>
      <c r="DBR3317" s="59"/>
      <c r="DBS3317" s="59"/>
      <c r="DBT3317" s="59"/>
      <c r="DBU3317" s="59"/>
      <c r="DBV3317" s="59"/>
      <c r="DBW3317" s="59"/>
      <c r="DBX3317" s="59"/>
      <c r="DBY3317" s="59"/>
      <c r="DBZ3317" s="59"/>
      <c r="DCA3317" s="59"/>
      <c r="DCB3317" s="59"/>
      <c r="DCC3317" s="59"/>
      <c r="DCD3317" s="59"/>
      <c r="DCE3317" s="59"/>
      <c r="DCF3317" s="59"/>
      <c r="DCG3317" s="59"/>
      <c r="DCH3317" s="59"/>
      <c r="DCI3317" s="59"/>
      <c r="DCJ3317" s="59"/>
      <c r="DCK3317" s="59"/>
      <c r="DCL3317" s="59"/>
      <c r="DCM3317" s="59"/>
      <c r="DCN3317" s="59"/>
      <c r="DCO3317" s="59"/>
      <c r="DCP3317" s="59"/>
      <c r="DCQ3317" s="59"/>
      <c r="DCR3317" s="59"/>
      <c r="DCS3317" s="59"/>
      <c r="DCT3317" s="59"/>
      <c r="DCU3317" s="59"/>
      <c r="DCV3317" s="59"/>
      <c r="DCW3317" s="59"/>
      <c r="DCX3317" s="59"/>
      <c r="DCY3317" s="59"/>
      <c r="DCZ3317" s="59"/>
      <c r="DDA3317" s="59"/>
      <c r="DDB3317" s="59"/>
      <c r="DDC3317" s="59"/>
      <c r="DDD3317" s="59"/>
      <c r="DDE3317" s="59"/>
      <c r="DDF3317" s="59"/>
      <c r="DDG3317" s="59"/>
      <c r="DDH3317" s="59"/>
      <c r="DDI3317" s="59"/>
      <c r="DDJ3317" s="59"/>
      <c r="DDK3317" s="59"/>
      <c r="DDL3317" s="59"/>
      <c r="DDM3317" s="59"/>
      <c r="DDN3317" s="59"/>
      <c r="DDO3317" s="59"/>
      <c r="DDP3317" s="59"/>
      <c r="DDQ3317" s="59"/>
      <c r="DDR3317" s="59"/>
      <c r="DDS3317" s="59"/>
      <c r="DDT3317" s="59"/>
      <c r="DDU3317" s="59"/>
      <c r="DDV3317" s="59"/>
      <c r="DDW3317" s="59"/>
      <c r="DDX3317" s="59"/>
      <c r="DDY3317" s="59"/>
      <c r="DDZ3317" s="59"/>
      <c r="DEA3317" s="59"/>
      <c r="DEB3317" s="59"/>
      <c r="DEC3317" s="59"/>
      <c r="DED3317" s="59"/>
      <c r="DEE3317" s="59"/>
      <c r="DEF3317" s="59"/>
      <c r="DEG3317" s="59"/>
      <c r="DEH3317" s="59"/>
      <c r="DEI3317" s="59"/>
      <c r="DEJ3317" s="59"/>
      <c r="DEK3317" s="59"/>
      <c r="DEL3317" s="59"/>
      <c r="DEM3317" s="59"/>
      <c r="DEN3317" s="59"/>
      <c r="DEO3317" s="59"/>
      <c r="DEP3317" s="59"/>
      <c r="DEQ3317" s="59"/>
      <c r="DER3317" s="59"/>
      <c r="DES3317" s="59"/>
      <c r="DET3317" s="59"/>
      <c r="DEU3317" s="59"/>
      <c r="DEV3317" s="59"/>
      <c r="DEW3317" s="59"/>
      <c r="DEX3317" s="59"/>
      <c r="DEY3317" s="59"/>
      <c r="DEZ3317" s="59"/>
      <c r="DFA3317" s="59"/>
      <c r="DFB3317" s="59"/>
      <c r="DFC3317" s="59"/>
      <c r="DFD3317" s="59"/>
      <c r="DFE3317" s="59"/>
      <c r="DFF3317" s="59"/>
      <c r="DFG3317" s="59"/>
      <c r="DFH3317" s="59"/>
      <c r="DFI3317" s="59"/>
      <c r="DFJ3317" s="59"/>
      <c r="DFK3317" s="59"/>
      <c r="DFL3317" s="59"/>
      <c r="DFM3317" s="59"/>
      <c r="DFN3317" s="59"/>
      <c r="DFO3317" s="59"/>
      <c r="DFP3317" s="59"/>
      <c r="DFQ3317" s="59"/>
      <c r="DFR3317" s="59"/>
      <c r="DFS3317" s="59"/>
      <c r="DFT3317" s="59"/>
      <c r="DFU3317" s="59"/>
      <c r="DFV3317" s="59"/>
      <c r="DFW3317" s="59"/>
      <c r="DFX3317" s="59"/>
      <c r="DFY3317" s="59"/>
      <c r="DFZ3317" s="59"/>
      <c r="DGA3317" s="59"/>
      <c r="DGB3317" s="59"/>
      <c r="DGC3317" s="59"/>
      <c r="DGD3317" s="59"/>
      <c r="DGE3317" s="59"/>
      <c r="DGF3317" s="59"/>
      <c r="DGG3317" s="59"/>
      <c r="DGH3317" s="59"/>
      <c r="DGI3317" s="59"/>
      <c r="DGJ3317" s="59"/>
      <c r="DGK3317" s="59"/>
      <c r="DGL3317" s="59"/>
      <c r="DGM3317" s="59"/>
      <c r="DGN3317" s="59"/>
      <c r="DGO3317" s="59"/>
      <c r="DGP3317" s="59"/>
      <c r="DGQ3317" s="59"/>
      <c r="DGR3317" s="59"/>
      <c r="DGS3317" s="59"/>
      <c r="DGT3317" s="59"/>
      <c r="DGU3317" s="59"/>
      <c r="DGV3317" s="59"/>
      <c r="DGW3317" s="59"/>
      <c r="DGX3317" s="59"/>
      <c r="DGY3317" s="59"/>
      <c r="DGZ3317" s="59"/>
      <c r="DHA3317" s="59"/>
      <c r="DHB3317" s="59"/>
      <c r="DHC3317" s="59"/>
      <c r="DHD3317" s="59"/>
      <c r="DHE3317" s="59"/>
      <c r="DHF3317" s="59"/>
      <c r="DHG3317" s="59"/>
      <c r="DHH3317" s="59"/>
      <c r="DHI3317" s="59"/>
      <c r="DHJ3317" s="59"/>
      <c r="DHK3317" s="59"/>
      <c r="DHL3317" s="59"/>
      <c r="DHM3317" s="59"/>
      <c r="DHN3317" s="59"/>
      <c r="DHO3317" s="59"/>
      <c r="DHP3317" s="59"/>
      <c r="DHQ3317" s="59"/>
      <c r="DHR3317" s="59"/>
      <c r="DHS3317" s="59"/>
      <c r="DHT3317" s="59"/>
      <c r="DHU3317" s="59"/>
      <c r="DHV3317" s="59"/>
      <c r="DHW3317" s="59"/>
      <c r="DHX3317" s="59"/>
      <c r="DHY3317" s="59"/>
      <c r="DHZ3317" s="59"/>
      <c r="DIA3317" s="59"/>
      <c r="DIB3317" s="59"/>
      <c r="DIC3317" s="59"/>
      <c r="DID3317" s="59"/>
      <c r="DIE3317" s="59"/>
      <c r="DIF3317" s="59"/>
      <c r="DIG3317" s="59"/>
      <c r="DIH3317" s="59"/>
      <c r="DII3317" s="59"/>
      <c r="DIJ3317" s="59"/>
      <c r="DIK3317" s="59"/>
      <c r="DIL3317" s="59"/>
      <c r="DIM3317" s="59"/>
      <c r="DIN3317" s="59"/>
      <c r="DIO3317" s="59"/>
      <c r="DIP3317" s="59"/>
      <c r="DIQ3317" s="59"/>
      <c r="DIR3317" s="59"/>
      <c r="DIS3317" s="59"/>
      <c r="DIT3317" s="59"/>
      <c r="DIU3317" s="59"/>
      <c r="DIV3317" s="59"/>
      <c r="DIW3317" s="59"/>
      <c r="DIX3317" s="59"/>
      <c r="DIY3317" s="59"/>
      <c r="DIZ3317" s="59"/>
      <c r="DJA3317" s="59"/>
      <c r="DJB3317" s="59"/>
      <c r="DJC3317" s="59"/>
      <c r="DJD3317" s="59"/>
      <c r="DJE3317" s="59"/>
      <c r="DJF3317" s="59"/>
      <c r="DJG3317" s="59"/>
      <c r="DJH3317" s="59"/>
      <c r="DJI3317" s="59"/>
      <c r="DJJ3317" s="59"/>
      <c r="DJK3317" s="59"/>
      <c r="DJL3317" s="59"/>
      <c r="DJM3317" s="59"/>
      <c r="DJN3317" s="59"/>
      <c r="DJO3317" s="59"/>
      <c r="DJP3317" s="59"/>
      <c r="DJQ3317" s="59"/>
      <c r="DJR3317" s="59"/>
      <c r="DJS3317" s="59"/>
      <c r="DJT3317" s="59"/>
      <c r="DJU3317" s="59"/>
      <c r="DJV3317" s="59"/>
      <c r="DJW3317" s="59"/>
      <c r="DJX3317" s="59"/>
      <c r="DJY3317" s="59"/>
      <c r="DJZ3317" s="59"/>
      <c r="DKA3317" s="59"/>
      <c r="DKB3317" s="59"/>
      <c r="DKC3317" s="59"/>
      <c r="DKD3317" s="59"/>
      <c r="DKE3317" s="59"/>
      <c r="DKF3317" s="59"/>
      <c r="DKG3317" s="59"/>
      <c r="DKH3317" s="59"/>
      <c r="DKI3317" s="59"/>
      <c r="DKJ3317" s="59"/>
      <c r="DKK3317" s="59"/>
      <c r="DKL3317" s="59"/>
      <c r="DKM3317" s="59"/>
      <c r="DKN3317" s="59"/>
      <c r="DKO3317" s="59"/>
      <c r="DKP3317" s="59"/>
      <c r="DKQ3317" s="59"/>
      <c r="DKR3317" s="59"/>
      <c r="DKS3317" s="59"/>
      <c r="DKT3317" s="59"/>
      <c r="DKU3317" s="59"/>
      <c r="DKV3317" s="59"/>
      <c r="DKW3317" s="59"/>
      <c r="DKX3317" s="59"/>
      <c r="DKY3317" s="59"/>
      <c r="DKZ3317" s="59"/>
      <c r="DLA3317" s="59"/>
      <c r="DLB3317" s="59"/>
      <c r="DLC3317" s="59"/>
      <c r="DLD3317" s="59"/>
      <c r="DLE3317" s="59"/>
      <c r="DLF3317" s="59"/>
      <c r="DLG3317" s="59"/>
      <c r="DLH3317" s="59"/>
      <c r="DLI3317" s="59"/>
      <c r="DLJ3317" s="59"/>
      <c r="DLK3317" s="59"/>
      <c r="DLL3317" s="59"/>
      <c r="DLM3317" s="59"/>
      <c r="DLN3317" s="59"/>
      <c r="DLO3317" s="59"/>
      <c r="DLP3317" s="59"/>
      <c r="DLQ3317" s="59"/>
      <c r="DLR3317" s="59"/>
      <c r="DLS3317" s="59"/>
      <c r="DLT3317" s="59"/>
      <c r="DLU3317" s="59"/>
      <c r="DLV3317" s="59"/>
      <c r="DLW3317" s="59"/>
      <c r="DLX3317" s="59"/>
      <c r="DLY3317" s="59"/>
      <c r="DLZ3317" s="59"/>
      <c r="DMA3317" s="59"/>
      <c r="DMB3317" s="59"/>
      <c r="DMC3317" s="59"/>
      <c r="DMD3317" s="59"/>
      <c r="DME3317" s="59"/>
      <c r="DMF3317" s="59"/>
      <c r="DMG3317" s="59"/>
      <c r="DMH3317" s="59"/>
      <c r="DMI3317" s="59"/>
      <c r="DMJ3317" s="59"/>
      <c r="DMK3317" s="59"/>
      <c r="DML3317" s="59"/>
      <c r="DMM3317" s="59"/>
      <c r="DMN3317" s="59"/>
      <c r="DMO3317" s="59"/>
      <c r="DMP3317" s="59"/>
      <c r="DMQ3317" s="59"/>
      <c r="DMR3317" s="59"/>
      <c r="DMS3317" s="59"/>
      <c r="DMT3317" s="59"/>
      <c r="DMU3317" s="59"/>
      <c r="DMV3317" s="59"/>
      <c r="DMW3317" s="59"/>
      <c r="DMX3317" s="59"/>
      <c r="DMY3317" s="59"/>
      <c r="DMZ3317" s="59"/>
      <c r="DNA3317" s="59"/>
      <c r="DNB3317" s="59"/>
      <c r="DNC3317" s="59"/>
      <c r="DND3317" s="59"/>
      <c r="DNE3317" s="59"/>
      <c r="DNF3317" s="59"/>
      <c r="DNG3317" s="59"/>
      <c r="DNH3317" s="59"/>
      <c r="DNI3317" s="59"/>
      <c r="DNJ3317" s="59"/>
      <c r="DNK3317" s="59"/>
      <c r="DNL3317" s="59"/>
      <c r="DNM3317" s="59"/>
      <c r="DNN3317" s="59"/>
      <c r="DNO3317" s="59"/>
      <c r="DNP3317" s="59"/>
      <c r="DNQ3317" s="59"/>
      <c r="DNR3317" s="59"/>
      <c r="DNS3317" s="59"/>
      <c r="DNT3317" s="59"/>
      <c r="DNU3317" s="59"/>
      <c r="DNV3317" s="59"/>
      <c r="DNW3317" s="59"/>
      <c r="DNX3317" s="59"/>
      <c r="DNY3317" s="59"/>
      <c r="DNZ3317" s="59"/>
      <c r="DOA3317" s="59"/>
      <c r="DOB3317" s="59"/>
      <c r="DOC3317" s="59"/>
      <c r="DOD3317" s="59"/>
      <c r="DOE3317" s="59"/>
      <c r="DOF3317" s="59"/>
      <c r="DOG3317" s="59"/>
      <c r="DOH3317" s="59"/>
      <c r="DOI3317" s="59"/>
      <c r="DOJ3317" s="59"/>
      <c r="DOK3317" s="59"/>
      <c r="DOL3317" s="59"/>
      <c r="DOM3317" s="59"/>
      <c r="DON3317" s="59"/>
      <c r="DOO3317" s="59"/>
      <c r="DOP3317" s="59"/>
      <c r="DOQ3317" s="59"/>
      <c r="DOR3317" s="59"/>
      <c r="DOS3317" s="59"/>
      <c r="DOT3317" s="59"/>
      <c r="DOU3317" s="59"/>
      <c r="DOV3317" s="59"/>
      <c r="DOW3317" s="59"/>
      <c r="DOX3317" s="59"/>
      <c r="DOY3317" s="59"/>
      <c r="DOZ3317" s="59"/>
      <c r="DPA3317" s="59"/>
      <c r="DPB3317" s="59"/>
      <c r="DPC3317" s="59"/>
      <c r="DPD3317" s="59"/>
      <c r="DPE3317" s="59"/>
      <c r="DPF3317" s="59"/>
      <c r="DPG3317" s="59"/>
      <c r="DPH3317" s="59"/>
      <c r="DPI3317" s="59"/>
      <c r="DPJ3317" s="59"/>
      <c r="DPK3317" s="59"/>
      <c r="DPL3317" s="59"/>
      <c r="DPM3317" s="59"/>
      <c r="DPN3317" s="59"/>
      <c r="DPO3317" s="59"/>
      <c r="DPP3317" s="59"/>
      <c r="DPQ3317" s="59"/>
      <c r="DPR3317" s="59"/>
      <c r="DPS3317" s="59"/>
      <c r="DPT3317" s="59"/>
      <c r="DPU3317" s="59"/>
      <c r="DPV3317" s="59"/>
      <c r="DPW3317" s="59"/>
      <c r="DPX3317" s="59"/>
      <c r="DPY3317" s="59"/>
      <c r="DPZ3317" s="59"/>
      <c r="DQA3317" s="59"/>
      <c r="DQB3317" s="59"/>
      <c r="DQC3317" s="59"/>
      <c r="DQD3317" s="59"/>
      <c r="DQE3317" s="59"/>
      <c r="DQF3317" s="59"/>
      <c r="DQG3317" s="59"/>
      <c r="DQH3317" s="59"/>
      <c r="DQI3317" s="59"/>
      <c r="DQJ3317" s="59"/>
      <c r="DQK3317" s="59"/>
      <c r="DQL3317" s="59"/>
      <c r="DQM3317" s="59"/>
      <c r="DQN3317" s="59"/>
      <c r="DQO3317" s="59"/>
      <c r="DQP3317" s="59"/>
      <c r="DQQ3317" s="59"/>
      <c r="DQR3317" s="59"/>
      <c r="DQS3317" s="59"/>
      <c r="DQT3317" s="59"/>
      <c r="DQU3317" s="59"/>
      <c r="DQV3317" s="59"/>
      <c r="DQW3317" s="59"/>
      <c r="DQX3317" s="59"/>
      <c r="DQY3317" s="59"/>
      <c r="DQZ3317" s="59"/>
      <c r="DRA3317" s="59"/>
      <c r="DRB3317" s="59"/>
      <c r="DRC3317" s="59"/>
      <c r="DRD3317" s="59"/>
      <c r="DRE3317" s="59"/>
      <c r="DRF3317" s="59"/>
      <c r="DRG3317" s="59"/>
      <c r="DRH3317" s="59"/>
      <c r="DRI3317" s="59"/>
      <c r="DRJ3317" s="59"/>
      <c r="DRK3317" s="59"/>
      <c r="DRL3317" s="59"/>
      <c r="DRM3317" s="59"/>
      <c r="DRN3317" s="59"/>
      <c r="DRO3317" s="59"/>
      <c r="DRP3317" s="59"/>
      <c r="DRQ3317" s="59"/>
      <c r="DRR3317" s="59"/>
      <c r="DRS3317" s="59"/>
      <c r="DRT3317" s="59"/>
      <c r="DRU3317" s="59"/>
      <c r="DRV3317" s="59"/>
      <c r="DRW3317" s="59"/>
      <c r="DRX3317" s="59"/>
      <c r="DRY3317" s="59"/>
      <c r="DRZ3317" s="59"/>
      <c r="DSA3317" s="59"/>
      <c r="DSB3317" s="59"/>
      <c r="DSC3317" s="59"/>
      <c r="DSD3317" s="59"/>
      <c r="DSE3317" s="59"/>
      <c r="DSF3317" s="59"/>
      <c r="DSG3317" s="59"/>
      <c r="DSH3317" s="59"/>
      <c r="DSI3317" s="59"/>
      <c r="DSJ3317" s="59"/>
      <c r="DSK3317" s="59"/>
      <c r="DSL3317" s="59"/>
      <c r="DSM3317" s="59"/>
      <c r="DSN3317" s="59"/>
      <c r="DSO3317" s="59"/>
      <c r="DSP3317" s="59"/>
      <c r="DSQ3317" s="59"/>
      <c r="DSR3317" s="59"/>
      <c r="DSS3317" s="59"/>
      <c r="DST3317" s="59"/>
      <c r="DSU3317" s="59"/>
      <c r="DSV3317" s="59"/>
      <c r="DSW3317" s="59"/>
      <c r="DSX3317" s="59"/>
      <c r="DSY3317" s="59"/>
      <c r="DSZ3317" s="59"/>
      <c r="DTA3317" s="59"/>
      <c r="DTB3317" s="59"/>
      <c r="DTC3317" s="59"/>
      <c r="DTD3317" s="59"/>
      <c r="DTE3317" s="59"/>
      <c r="DTF3317" s="59"/>
      <c r="DTG3317" s="59"/>
      <c r="DTH3317" s="59"/>
      <c r="DTI3317" s="59"/>
      <c r="DTJ3317" s="59"/>
      <c r="DTK3317" s="59"/>
      <c r="DTL3317" s="59"/>
      <c r="DTM3317" s="59"/>
      <c r="DTN3317" s="59"/>
      <c r="DTO3317" s="59"/>
      <c r="DTP3317" s="59"/>
      <c r="DTQ3317" s="59"/>
      <c r="DTR3317" s="59"/>
      <c r="DTS3317" s="59"/>
      <c r="DTT3317" s="59"/>
      <c r="DTU3317" s="59"/>
      <c r="DTV3317" s="59"/>
      <c r="DTW3317" s="59"/>
      <c r="DTX3317" s="59"/>
      <c r="DTY3317" s="59"/>
      <c r="DTZ3317" s="59"/>
      <c r="DUA3317" s="59"/>
      <c r="DUB3317" s="59"/>
      <c r="DUC3317" s="59"/>
      <c r="DUD3317" s="59"/>
      <c r="DUE3317" s="59"/>
      <c r="DUF3317" s="59"/>
      <c r="DUG3317" s="59"/>
      <c r="DUH3317" s="59"/>
      <c r="DUI3317" s="59"/>
      <c r="DUJ3317" s="59"/>
      <c r="DUK3317" s="59"/>
      <c r="DUL3317" s="59"/>
      <c r="DUM3317" s="59"/>
      <c r="DUN3317" s="59"/>
      <c r="DUO3317" s="59"/>
      <c r="DUP3317" s="59"/>
      <c r="DUQ3317" s="59"/>
      <c r="DUR3317" s="59"/>
      <c r="DUS3317" s="59"/>
      <c r="DUT3317" s="59"/>
      <c r="DUU3317" s="59"/>
      <c r="DUV3317" s="59"/>
      <c r="DUW3317" s="59"/>
      <c r="DUX3317" s="59"/>
      <c r="DUY3317" s="59"/>
      <c r="DUZ3317" s="59"/>
      <c r="DVA3317" s="59"/>
      <c r="DVB3317" s="59"/>
      <c r="DVC3317" s="59"/>
      <c r="DVD3317" s="59"/>
      <c r="DVE3317" s="59"/>
      <c r="DVF3317" s="59"/>
      <c r="DVG3317" s="59"/>
      <c r="DVH3317" s="59"/>
      <c r="DVI3317" s="59"/>
      <c r="DVJ3317" s="59"/>
      <c r="DVK3317" s="59"/>
      <c r="DVL3317" s="59"/>
      <c r="DVM3317" s="59"/>
      <c r="DVN3317" s="59"/>
      <c r="DVO3317" s="59"/>
      <c r="DVP3317" s="59"/>
      <c r="DVQ3317" s="59"/>
      <c r="DVR3317" s="59"/>
      <c r="DVS3317" s="59"/>
      <c r="DVT3317" s="59"/>
      <c r="DVU3317" s="59"/>
      <c r="DVV3317" s="59"/>
      <c r="DVW3317" s="59"/>
      <c r="DVX3317" s="59"/>
      <c r="DVY3317" s="59"/>
      <c r="DVZ3317" s="59"/>
      <c r="DWA3317" s="59"/>
      <c r="DWB3317" s="59"/>
      <c r="DWC3317" s="59"/>
      <c r="DWD3317" s="59"/>
      <c r="DWE3317" s="59"/>
      <c r="DWF3317" s="59"/>
      <c r="DWG3317" s="59"/>
      <c r="DWH3317" s="59"/>
      <c r="DWI3317" s="59"/>
      <c r="DWJ3317" s="59"/>
      <c r="DWK3317" s="59"/>
      <c r="DWL3317" s="59"/>
      <c r="DWM3317" s="59"/>
      <c r="DWN3317" s="59"/>
      <c r="DWO3317" s="59"/>
      <c r="DWP3317" s="59"/>
      <c r="DWQ3317" s="59"/>
      <c r="DWR3317" s="59"/>
      <c r="DWS3317" s="59"/>
      <c r="DWT3317" s="59"/>
      <c r="DWU3317" s="59"/>
      <c r="DWV3317" s="59"/>
      <c r="DWW3317" s="59"/>
      <c r="DWX3317" s="59"/>
      <c r="DWY3317" s="59"/>
      <c r="DWZ3317" s="59"/>
      <c r="DXA3317" s="59"/>
      <c r="DXB3317" s="59"/>
      <c r="DXC3317" s="59"/>
      <c r="DXD3317" s="59"/>
      <c r="DXE3317" s="59"/>
      <c r="DXF3317" s="59"/>
      <c r="DXG3317" s="59"/>
      <c r="DXH3317" s="59"/>
      <c r="DXI3317" s="59"/>
      <c r="DXJ3317" s="59"/>
      <c r="DXK3317" s="59"/>
      <c r="DXL3317" s="59"/>
      <c r="DXM3317" s="59"/>
      <c r="DXN3317" s="59"/>
      <c r="DXO3317" s="59"/>
      <c r="DXP3317" s="59"/>
      <c r="DXQ3317" s="59"/>
      <c r="DXR3317" s="59"/>
      <c r="DXS3317" s="59"/>
      <c r="DXT3317" s="59"/>
      <c r="DXU3317" s="59"/>
      <c r="DXV3317" s="59"/>
      <c r="DXW3317" s="59"/>
      <c r="DXX3317" s="59"/>
      <c r="DXY3317" s="59"/>
      <c r="DXZ3317" s="59"/>
      <c r="DYA3317" s="59"/>
      <c r="DYB3317" s="59"/>
      <c r="DYC3317" s="59"/>
      <c r="DYD3317" s="59"/>
      <c r="DYE3317" s="59"/>
      <c r="DYF3317" s="59"/>
      <c r="DYG3317" s="59"/>
      <c r="DYH3317" s="59"/>
      <c r="DYI3317" s="59"/>
      <c r="DYJ3317" s="59"/>
      <c r="DYK3317" s="59"/>
      <c r="DYL3317" s="59"/>
      <c r="DYM3317" s="59"/>
      <c r="DYN3317" s="59"/>
      <c r="DYO3317" s="59"/>
      <c r="DYP3317" s="59"/>
      <c r="DYQ3317" s="59"/>
      <c r="DYR3317" s="59"/>
      <c r="DYS3317" s="59"/>
      <c r="DYT3317" s="59"/>
      <c r="DYU3317" s="59"/>
      <c r="DYV3317" s="59"/>
      <c r="DYW3317" s="59"/>
      <c r="DYX3317" s="59"/>
      <c r="DYY3317" s="59"/>
      <c r="DYZ3317" s="59"/>
      <c r="DZA3317" s="59"/>
      <c r="DZB3317" s="59"/>
      <c r="DZC3317" s="59"/>
      <c r="DZD3317" s="59"/>
      <c r="DZE3317" s="59"/>
      <c r="DZF3317" s="59"/>
      <c r="DZG3317" s="59"/>
      <c r="DZH3317" s="59"/>
      <c r="DZI3317" s="59"/>
      <c r="DZJ3317" s="59"/>
      <c r="DZK3317" s="59"/>
      <c r="DZL3317" s="59"/>
      <c r="DZM3317" s="59"/>
      <c r="DZN3317" s="59"/>
      <c r="DZO3317" s="59"/>
      <c r="DZP3317" s="59"/>
      <c r="DZQ3317" s="59"/>
      <c r="DZR3317" s="59"/>
      <c r="DZS3317" s="59"/>
      <c r="DZT3317" s="59"/>
      <c r="DZU3317" s="59"/>
      <c r="DZV3317" s="59"/>
      <c r="DZW3317" s="59"/>
      <c r="DZX3317" s="59"/>
      <c r="DZY3317" s="59"/>
      <c r="DZZ3317" s="59"/>
      <c r="EAA3317" s="59"/>
      <c r="EAB3317" s="59"/>
      <c r="EAC3317" s="59"/>
      <c r="EAD3317" s="59"/>
      <c r="EAE3317" s="59"/>
      <c r="EAF3317" s="59"/>
      <c r="EAG3317" s="59"/>
      <c r="EAH3317" s="59"/>
      <c r="EAI3317" s="59"/>
      <c r="EAJ3317" s="59"/>
      <c r="EAK3317" s="59"/>
      <c r="EAL3317" s="59"/>
      <c r="EAM3317" s="59"/>
      <c r="EAN3317" s="59"/>
      <c r="EAO3317" s="59"/>
      <c r="EAP3317" s="59"/>
      <c r="EAQ3317" s="59"/>
      <c r="EAR3317" s="59"/>
      <c r="EAS3317" s="59"/>
      <c r="EAT3317" s="59"/>
      <c r="EAU3317" s="59"/>
      <c r="EAV3317" s="59"/>
      <c r="EAW3317" s="59"/>
      <c r="EAX3317" s="59"/>
      <c r="EAY3317" s="59"/>
      <c r="EAZ3317" s="59"/>
      <c r="EBA3317" s="59"/>
      <c r="EBB3317" s="59"/>
      <c r="EBC3317" s="59"/>
      <c r="EBD3317" s="59"/>
      <c r="EBE3317" s="59"/>
      <c r="EBF3317" s="59"/>
      <c r="EBG3317" s="59"/>
      <c r="EBH3317" s="59"/>
      <c r="EBI3317" s="59"/>
      <c r="EBJ3317" s="59"/>
      <c r="EBK3317" s="59"/>
      <c r="EBL3317" s="59"/>
      <c r="EBM3317" s="59"/>
      <c r="EBN3317" s="59"/>
      <c r="EBO3317" s="59"/>
      <c r="EBP3317" s="59"/>
      <c r="EBQ3317" s="59"/>
      <c r="EBR3317" s="59"/>
      <c r="EBS3317" s="59"/>
      <c r="EBT3317" s="59"/>
      <c r="EBU3317" s="59"/>
      <c r="EBV3317" s="59"/>
      <c r="EBW3317" s="59"/>
      <c r="EBX3317" s="59"/>
      <c r="EBY3317" s="59"/>
      <c r="EBZ3317" s="59"/>
      <c r="ECA3317" s="59"/>
      <c r="ECB3317" s="59"/>
      <c r="ECC3317" s="59"/>
      <c r="ECD3317" s="59"/>
      <c r="ECE3317" s="59"/>
      <c r="ECF3317" s="59"/>
      <c r="ECG3317" s="59"/>
      <c r="ECH3317" s="59"/>
      <c r="ECI3317" s="59"/>
      <c r="ECJ3317" s="59"/>
      <c r="ECK3317" s="59"/>
      <c r="ECL3317" s="59"/>
      <c r="ECM3317" s="59"/>
      <c r="ECN3317" s="59"/>
      <c r="ECO3317" s="59"/>
      <c r="ECP3317" s="59"/>
      <c r="ECQ3317" s="59"/>
      <c r="ECR3317" s="59"/>
      <c r="ECS3317" s="59"/>
      <c r="ECT3317" s="59"/>
      <c r="ECU3317" s="59"/>
      <c r="ECV3317" s="59"/>
      <c r="ECW3317" s="59"/>
      <c r="ECX3317" s="59"/>
      <c r="ECY3317" s="59"/>
      <c r="ECZ3317" s="59"/>
      <c r="EDA3317" s="59"/>
      <c r="EDB3317" s="59"/>
      <c r="EDC3317" s="59"/>
      <c r="EDD3317" s="59"/>
      <c r="EDE3317" s="59"/>
      <c r="EDF3317" s="59"/>
      <c r="EDG3317" s="59"/>
      <c r="EDH3317" s="59"/>
      <c r="EDI3317" s="59"/>
      <c r="EDJ3317" s="59"/>
      <c r="EDK3317" s="59"/>
      <c r="EDL3317" s="59"/>
      <c r="EDM3317" s="59"/>
      <c r="EDN3317" s="59"/>
      <c r="EDO3317" s="59"/>
      <c r="EDP3317" s="59"/>
      <c r="EDQ3317" s="59"/>
      <c r="EDR3317" s="59"/>
      <c r="EDS3317" s="59"/>
      <c r="EDT3317" s="59"/>
      <c r="EDU3317" s="59"/>
      <c r="EDV3317" s="59"/>
      <c r="EDW3317" s="59"/>
      <c r="EDX3317" s="59"/>
      <c r="EDY3317" s="59"/>
      <c r="EDZ3317" s="59"/>
      <c r="EEA3317" s="59"/>
      <c r="EEB3317" s="59"/>
      <c r="EEC3317" s="59"/>
      <c r="EED3317" s="59"/>
      <c r="EEE3317" s="59"/>
      <c r="EEF3317" s="59"/>
      <c r="EEG3317" s="59"/>
      <c r="EEH3317" s="59"/>
      <c r="EEI3317" s="59"/>
      <c r="EEJ3317" s="59"/>
      <c r="EEK3317" s="59"/>
      <c r="EEL3317" s="59"/>
      <c r="EEM3317" s="59"/>
      <c r="EEN3317" s="59"/>
      <c r="EEO3317" s="59"/>
      <c r="EEP3317" s="59"/>
      <c r="EEQ3317" s="59"/>
      <c r="EER3317" s="59"/>
      <c r="EES3317" s="59"/>
      <c r="EET3317" s="59"/>
      <c r="EEU3317" s="59"/>
      <c r="EEV3317" s="59"/>
      <c r="EEW3317" s="59"/>
      <c r="EEX3317" s="59"/>
      <c r="EEY3317" s="59"/>
      <c r="EEZ3317" s="59"/>
      <c r="EFA3317" s="59"/>
      <c r="EFB3317" s="59"/>
      <c r="EFC3317" s="59"/>
      <c r="EFD3317" s="59"/>
      <c r="EFE3317" s="59"/>
      <c r="EFF3317" s="59"/>
      <c r="EFG3317" s="59"/>
      <c r="EFH3317" s="59"/>
      <c r="EFI3317" s="59"/>
      <c r="EFJ3317" s="59"/>
      <c r="EFK3317" s="59"/>
      <c r="EFL3317" s="59"/>
      <c r="EFM3317" s="59"/>
      <c r="EFN3317" s="59"/>
      <c r="EFO3317" s="59"/>
      <c r="EFP3317" s="59"/>
      <c r="EFQ3317" s="59"/>
      <c r="EFR3317" s="59"/>
      <c r="EFS3317" s="59"/>
      <c r="EFT3317" s="59"/>
      <c r="EFU3317" s="59"/>
      <c r="EFV3317" s="59"/>
      <c r="EFW3317" s="59"/>
      <c r="EFX3317" s="59"/>
      <c r="EFY3317" s="59"/>
      <c r="EFZ3317" s="59"/>
      <c r="EGA3317" s="59"/>
      <c r="EGB3317" s="59"/>
      <c r="EGC3317" s="59"/>
      <c r="EGD3317" s="59"/>
      <c r="EGE3317" s="59"/>
      <c r="EGF3317" s="59"/>
      <c r="EGG3317" s="59"/>
      <c r="EGH3317" s="59"/>
      <c r="EGI3317" s="59"/>
      <c r="EGJ3317" s="59"/>
      <c r="EGK3317" s="59"/>
      <c r="EGL3317" s="59"/>
      <c r="EGM3317" s="59"/>
      <c r="EGN3317" s="59"/>
      <c r="EGO3317" s="59"/>
      <c r="EGP3317" s="59"/>
      <c r="EGQ3317" s="59"/>
      <c r="EGR3317" s="59"/>
      <c r="EGS3317" s="59"/>
      <c r="EGT3317" s="59"/>
      <c r="EGU3317" s="59"/>
      <c r="EGV3317" s="59"/>
      <c r="EGW3317" s="59"/>
      <c r="EGX3317" s="59"/>
      <c r="EGY3317" s="59"/>
      <c r="EGZ3317" s="59"/>
      <c r="EHA3317" s="59"/>
      <c r="EHB3317" s="59"/>
      <c r="EHC3317" s="59"/>
      <c r="EHD3317" s="59"/>
      <c r="EHE3317" s="59"/>
      <c r="EHF3317" s="59"/>
      <c r="EHG3317" s="59"/>
      <c r="EHH3317" s="59"/>
      <c r="EHI3317" s="59"/>
      <c r="EHJ3317" s="59"/>
      <c r="EHK3317" s="59"/>
      <c r="EHL3317" s="59"/>
      <c r="EHM3317" s="59"/>
      <c r="EHN3317" s="59"/>
      <c r="EHO3317" s="59"/>
      <c r="EHP3317" s="59"/>
      <c r="EHQ3317" s="59"/>
      <c r="EHR3317" s="59"/>
      <c r="EHS3317" s="59"/>
      <c r="EHT3317" s="59"/>
      <c r="EHU3317" s="59"/>
      <c r="EHV3317" s="59"/>
      <c r="EHW3317" s="59"/>
      <c r="EHX3317" s="59"/>
      <c r="EHY3317" s="59"/>
      <c r="EHZ3317" s="59"/>
      <c r="EIA3317" s="59"/>
      <c r="EIB3317" s="59"/>
      <c r="EIC3317" s="59"/>
      <c r="EID3317" s="59"/>
      <c r="EIE3317" s="59"/>
      <c r="EIF3317" s="59"/>
      <c r="EIG3317" s="59"/>
      <c r="EIH3317" s="59"/>
      <c r="EII3317" s="59"/>
      <c r="EIJ3317" s="59"/>
      <c r="EIK3317" s="59"/>
      <c r="EIL3317" s="59"/>
      <c r="EIM3317" s="59"/>
      <c r="EIN3317" s="59"/>
      <c r="EIO3317" s="59"/>
      <c r="EIP3317" s="59"/>
      <c r="EIQ3317" s="59"/>
      <c r="EIR3317" s="59"/>
      <c r="EIS3317" s="59"/>
      <c r="EIT3317" s="59"/>
      <c r="EIU3317" s="59"/>
      <c r="EIV3317" s="59"/>
      <c r="EIW3317" s="59"/>
      <c r="EIX3317" s="59"/>
      <c r="EIY3317" s="59"/>
      <c r="EIZ3317" s="59"/>
      <c r="EJA3317" s="59"/>
      <c r="EJB3317" s="59"/>
      <c r="EJC3317" s="59"/>
      <c r="EJD3317" s="59"/>
      <c r="EJE3317" s="59"/>
      <c r="EJF3317" s="59"/>
      <c r="EJG3317" s="59"/>
      <c r="EJH3317" s="59"/>
      <c r="EJI3317" s="59"/>
      <c r="EJJ3317" s="59"/>
      <c r="EJK3317" s="59"/>
      <c r="EJL3317" s="59"/>
      <c r="EJM3317" s="59"/>
      <c r="EJN3317" s="59"/>
      <c r="EJO3317" s="59"/>
      <c r="EJP3317" s="59"/>
      <c r="EJQ3317" s="59"/>
      <c r="EJR3317" s="59"/>
      <c r="EJS3317" s="59"/>
      <c r="EJT3317" s="59"/>
      <c r="EJU3317" s="59"/>
      <c r="EJV3317" s="59"/>
      <c r="EJW3317" s="59"/>
      <c r="EJX3317" s="59"/>
      <c r="EJY3317" s="59"/>
      <c r="EJZ3317" s="59"/>
      <c r="EKA3317" s="59"/>
      <c r="EKB3317" s="59"/>
      <c r="EKC3317" s="59"/>
      <c r="EKD3317" s="59"/>
      <c r="EKE3317" s="59"/>
      <c r="EKF3317" s="59"/>
      <c r="EKG3317" s="59"/>
      <c r="EKH3317" s="59"/>
      <c r="EKI3317" s="59"/>
      <c r="EKJ3317" s="59"/>
      <c r="EKK3317" s="59"/>
      <c r="EKL3317" s="59"/>
      <c r="EKM3317" s="59"/>
      <c r="EKN3317" s="59"/>
      <c r="EKO3317" s="59"/>
      <c r="EKP3317" s="59"/>
      <c r="EKQ3317" s="59"/>
      <c r="EKR3317" s="59"/>
      <c r="EKS3317" s="59"/>
      <c r="EKT3317" s="59"/>
      <c r="EKU3317" s="59"/>
      <c r="EKV3317" s="59"/>
      <c r="EKW3317" s="59"/>
      <c r="EKX3317" s="59"/>
      <c r="EKY3317" s="59"/>
      <c r="EKZ3317" s="59"/>
      <c r="ELA3317" s="59"/>
      <c r="ELB3317" s="59"/>
      <c r="ELC3317" s="59"/>
      <c r="ELD3317" s="59"/>
      <c r="ELE3317" s="59"/>
      <c r="ELF3317" s="59"/>
      <c r="ELG3317" s="59"/>
      <c r="ELH3317" s="59"/>
      <c r="ELI3317" s="59"/>
      <c r="ELJ3317" s="59"/>
      <c r="ELK3317" s="59"/>
      <c r="ELL3317" s="59"/>
      <c r="ELM3317" s="59"/>
      <c r="ELN3317" s="59"/>
      <c r="ELO3317" s="59"/>
      <c r="ELP3317" s="59"/>
      <c r="ELQ3317" s="59"/>
      <c r="ELR3317" s="59"/>
      <c r="ELS3317" s="59"/>
      <c r="ELT3317" s="59"/>
      <c r="ELU3317" s="59"/>
      <c r="ELV3317" s="59"/>
      <c r="ELW3317" s="59"/>
      <c r="ELX3317" s="59"/>
      <c r="ELY3317" s="59"/>
      <c r="ELZ3317" s="59"/>
      <c r="EMA3317" s="59"/>
      <c r="EMB3317" s="59"/>
      <c r="EMC3317" s="59"/>
      <c r="EMD3317" s="59"/>
      <c r="EME3317" s="59"/>
      <c r="EMF3317" s="59"/>
      <c r="EMG3317" s="59"/>
      <c r="EMH3317" s="59"/>
      <c r="EMI3317" s="59"/>
      <c r="EMJ3317" s="59"/>
      <c r="EMK3317" s="59"/>
      <c r="EML3317" s="59"/>
      <c r="EMM3317" s="59"/>
      <c r="EMN3317" s="59"/>
      <c r="EMO3317" s="59"/>
      <c r="EMP3317" s="59"/>
      <c r="EMQ3317" s="59"/>
      <c r="EMR3317" s="59"/>
      <c r="EMS3317" s="59"/>
      <c r="EMT3317" s="59"/>
      <c r="EMU3317" s="59"/>
      <c r="EMV3317" s="59"/>
      <c r="EMW3317" s="59"/>
      <c r="EMX3317" s="59"/>
      <c r="EMY3317" s="59"/>
      <c r="EMZ3317" s="59"/>
      <c r="ENA3317" s="59"/>
      <c r="ENB3317" s="59"/>
      <c r="ENC3317" s="59"/>
      <c r="END3317" s="59"/>
      <c r="ENE3317" s="59"/>
      <c r="ENF3317" s="59"/>
      <c r="ENG3317" s="59"/>
      <c r="ENH3317" s="59"/>
      <c r="ENI3317" s="59"/>
      <c r="ENJ3317" s="59"/>
      <c r="ENK3317" s="59"/>
      <c r="ENL3317" s="59"/>
      <c r="ENM3317" s="59"/>
      <c r="ENN3317" s="59"/>
      <c r="ENO3317" s="59"/>
      <c r="ENP3317" s="59"/>
      <c r="ENQ3317" s="59"/>
      <c r="ENR3317" s="59"/>
      <c r="ENS3317" s="59"/>
      <c r="ENT3317" s="59"/>
      <c r="ENU3317" s="59"/>
      <c r="ENV3317" s="59"/>
      <c r="ENW3317" s="59"/>
      <c r="ENX3317" s="59"/>
      <c r="ENY3317" s="59"/>
      <c r="ENZ3317" s="59"/>
      <c r="EOA3317" s="59"/>
      <c r="EOB3317" s="59"/>
      <c r="EOC3317" s="59"/>
      <c r="EOD3317" s="59"/>
      <c r="EOE3317" s="59"/>
      <c r="EOF3317" s="59"/>
      <c r="EOG3317" s="59"/>
      <c r="EOH3317" s="59"/>
      <c r="EOI3317" s="59"/>
      <c r="EOJ3317" s="59"/>
      <c r="EOK3317" s="59"/>
      <c r="EOL3317" s="59"/>
      <c r="EOM3317" s="59"/>
      <c r="EON3317" s="59"/>
      <c r="EOO3317" s="59"/>
      <c r="EOP3317" s="59"/>
      <c r="EOQ3317" s="59"/>
      <c r="EOR3317" s="59"/>
      <c r="EOS3317" s="59"/>
      <c r="EOT3317" s="59"/>
      <c r="EOU3317" s="59"/>
      <c r="EOV3317" s="59"/>
      <c r="EOW3317" s="59"/>
      <c r="EOX3317" s="59"/>
      <c r="EOY3317" s="59"/>
      <c r="EOZ3317" s="59"/>
      <c r="EPA3317" s="59"/>
      <c r="EPB3317" s="59"/>
      <c r="EPC3317" s="59"/>
      <c r="EPD3317" s="59"/>
      <c r="EPE3317" s="59"/>
      <c r="EPF3317" s="59"/>
      <c r="EPG3317" s="59"/>
      <c r="EPH3317" s="59"/>
      <c r="EPI3317" s="59"/>
      <c r="EPJ3317" s="59"/>
      <c r="EPK3317" s="59"/>
      <c r="EPL3317" s="59"/>
      <c r="EPM3317" s="59"/>
      <c r="EPN3317" s="59"/>
      <c r="EPO3317" s="59"/>
      <c r="EPP3317" s="59"/>
      <c r="EPQ3317" s="59"/>
      <c r="EPR3317" s="59"/>
      <c r="EPS3317" s="59"/>
      <c r="EPT3317" s="59"/>
      <c r="EPU3317" s="59"/>
      <c r="EPV3317" s="59"/>
      <c r="EPW3317" s="59"/>
      <c r="EPX3317" s="59"/>
      <c r="EPY3317" s="59"/>
      <c r="EPZ3317" s="59"/>
      <c r="EQA3317" s="59"/>
      <c r="EQB3317" s="59"/>
      <c r="EQC3317" s="59"/>
      <c r="EQD3317" s="59"/>
      <c r="EQE3317" s="59"/>
      <c r="EQF3317" s="59"/>
      <c r="EQG3317" s="59"/>
      <c r="EQH3317" s="59"/>
      <c r="EQI3317" s="59"/>
      <c r="EQJ3317" s="59"/>
      <c r="EQK3317" s="59"/>
      <c r="EQL3317" s="59"/>
      <c r="EQM3317" s="59"/>
      <c r="EQN3317" s="59"/>
      <c r="EQO3317" s="59"/>
      <c r="EQP3317" s="59"/>
      <c r="EQQ3317" s="59"/>
      <c r="EQR3317" s="59"/>
      <c r="EQS3317" s="59"/>
      <c r="EQT3317" s="59"/>
      <c r="EQU3317" s="59"/>
      <c r="EQV3317" s="59"/>
      <c r="EQW3317" s="59"/>
      <c r="EQX3317" s="59"/>
      <c r="EQY3317" s="59"/>
      <c r="EQZ3317" s="59"/>
      <c r="ERA3317" s="59"/>
      <c r="ERB3317" s="59"/>
      <c r="ERC3317" s="59"/>
      <c r="ERD3317" s="59"/>
      <c r="ERE3317" s="59"/>
      <c r="ERF3317" s="59"/>
      <c r="ERG3317" s="59"/>
      <c r="ERH3317" s="59"/>
      <c r="ERI3317" s="59"/>
      <c r="ERJ3317" s="59"/>
      <c r="ERK3317" s="59"/>
      <c r="ERL3317" s="59"/>
      <c r="ERM3317" s="59"/>
      <c r="ERN3317" s="59"/>
      <c r="ERO3317" s="59"/>
      <c r="ERP3317" s="59"/>
      <c r="ERQ3317" s="59"/>
      <c r="ERR3317" s="59"/>
      <c r="ERS3317" s="59"/>
      <c r="ERT3317" s="59"/>
      <c r="ERU3317" s="59"/>
      <c r="ERV3317" s="59"/>
      <c r="ERW3317" s="59"/>
      <c r="ERX3317" s="59"/>
      <c r="ERY3317" s="59"/>
      <c r="ERZ3317" s="59"/>
      <c r="ESA3317" s="59"/>
      <c r="ESB3317" s="59"/>
      <c r="ESC3317" s="59"/>
      <c r="ESD3317" s="59"/>
      <c r="ESE3317" s="59"/>
      <c r="ESF3317" s="59"/>
      <c r="ESG3317" s="59"/>
      <c r="ESH3317" s="59"/>
      <c r="ESI3317" s="59"/>
      <c r="ESJ3317" s="59"/>
      <c r="ESK3317" s="59"/>
      <c r="ESL3317" s="59"/>
      <c r="ESM3317" s="59"/>
      <c r="ESN3317" s="59"/>
      <c r="ESO3317" s="59"/>
      <c r="ESP3317" s="59"/>
      <c r="ESQ3317" s="59"/>
      <c r="ESR3317" s="59"/>
      <c r="ESS3317" s="59"/>
      <c r="EST3317" s="59"/>
      <c r="ESU3317" s="59"/>
      <c r="ESV3317" s="59"/>
      <c r="ESW3317" s="59"/>
      <c r="ESX3317" s="59"/>
      <c r="ESY3317" s="59"/>
      <c r="ESZ3317" s="59"/>
      <c r="ETA3317" s="59"/>
      <c r="ETB3317" s="59"/>
      <c r="ETC3317" s="59"/>
      <c r="ETD3317" s="59"/>
      <c r="ETE3317" s="59"/>
      <c r="ETF3317" s="59"/>
      <c r="ETG3317" s="59"/>
      <c r="ETH3317" s="59"/>
      <c r="ETI3317" s="59"/>
      <c r="ETJ3317" s="59"/>
      <c r="ETK3317" s="59"/>
      <c r="ETL3317" s="59"/>
      <c r="ETM3317" s="59"/>
      <c r="ETN3317" s="59"/>
      <c r="ETO3317" s="59"/>
      <c r="ETP3317" s="59"/>
      <c r="ETQ3317" s="59"/>
      <c r="ETR3317" s="59"/>
      <c r="ETS3317" s="59"/>
      <c r="ETT3317" s="59"/>
      <c r="ETU3317" s="59"/>
      <c r="ETV3317" s="59"/>
      <c r="ETW3317" s="59"/>
      <c r="ETX3317" s="59"/>
      <c r="ETY3317" s="59"/>
      <c r="ETZ3317" s="59"/>
      <c r="EUA3317" s="59"/>
      <c r="EUB3317" s="59"/>
      <c r="EUC3317" s="59"/>
      <c r="EUD3317" s="59"/>
      <c r="EUE3317" s="59"/>
      <c r="EUF3317" s="59"/>
      <c r="EUG3317" s="59"/>
      <c r="EUH3317" s="59"/>
      <c r="EUI3317" s="59"/>
      <c r="EUJ3317" s="59"/>
      <c r="EUK3317" s="59"/>
      <c r="EUL3317" s="59"/>
      <c r="EUM3317" s="59"/>
      <c r="EUN3317" s="59"/>
      <c r="EUO3317" s="59"/>
      <c r="EUP3317" s="59"/>
      <c r="EUQ3317" s="59"/>
      <c r="EUR3317" s="59"/>
      <c r="EUS3317" s="59"/>
      <c r="EUT3317" s="59"/>
      <c r="EUU3317" s="59"/>
      <c r="EUV3317" s="59"/>
      <c r="EUW3317" s="59"/>
      <c r="EUX3317" s="59"/>
      <c r="EUY3317" s="59"/>
      <c r="EUZ3317" s="59"/>
      <c r="EVA3317" s="59"/>
      <c r="EVB3317" s="59"/>
      <c r="EVC3317" s="59"/>
      <c r="EVD3317" s="59"/>
      <c r="EVE3317" s="59"/>
      <c r="EVF3317" s="59"/>
      <c r="EVG3317" s="59"/>
      <c r="EVH3317" s="59"/>
      <c r="EVI3317" s="59"/>
      <c r="EVJ3317" s="59"/>
      <c r="EVK3317" s="59"/>
      <c r="EVL3317" s="59"/>
      <c r="EVM3317" s="59"/>
      <c r="EVN3317" s="59"/>
      <c r="EVO3317" s="59"/>
      <c r="EVP3317" s="59"/>
      <c r="EVQ3317" s="59"/>
      <c r="EVR3317" s="59"/>
      <c r="EVS3317" s="59"/>
      <c r="EVT3317" s="59"/>
      <c r="EVU3317" s="59"/>
      <c r="EVV3317" s="59"/>
      <c r="EVW3317" s="59"/>
      <c r="EVX3317" s="59"/>
      <c r="EVY3317" s="59"/>
      <c r="EVZ3317" s="59"/>
      <c r="EWA3317" s="59"/>
      <c r="EWB3317" s="59"/>
      <c r="EWC3317" s="59"/>
      <c r="EWD3317" s="59"/>
      <c r="EWE3317" s="59"/>
      <c r="EWF3317" s="59"/>
      <c r="EWG3317" s="59"/>
      <c r="EWH3317" s="59"/>
      <c r="EWI3317" s="59"/>
      <c r="EWJ3317" s="59"/>
      <c r="EWK3317" s="59"/>
      <c r="EWL3317" s="59"/>
      <c r="EWM3317" s="59"/>
      <c r="EWN3317" s="59"/>
      <c r="EWO3317" s="59"/>
      <c r="EWP3317" s="59"/>
      <c r="EWQ3317" s="59"/>
      <c r="EWR3317" s="59"/>
      <c r="EWS3317" s="59"/>
      <c r="EWT3317" s="59"/>
      <c r="EWU3317" s="59"/>
      <c r="EWV3317" s="59"/>
      <c r="EWW3317" s="59"/>
      <c r="EWX3317" s="59"/>
      <c r="EWY3317" s="59"/>
      <c r="EWZ3317" s="59"/>
      <c r="EXA3317" s="59"/>
      <c r="EXB3317" s="59"/>
      <c r="EXC3317" s="59"/>
      <c r="EXD3317" s="59"/>
      <c r="EXE3317" s="59"/>
      <c r="EXF3317" s="59"/>
      <c r="EXG3317" s="59"/>
      <c r="EXH3317" s="59"/>
      <c r="EXI3317" s="59"/>
      <c r="EXJ3317" s="59"/>
      <c r="EXK3317" s="59"/>
      <c r="EXL3317" s="59"/>
      <c r="EXM3317" s="59"/>
      <c r="EXN3317" s="59"/>
      <c r="EXO3317" s="59"/>
      <c r="EXP3317" s="59"/>
      <c r="EXQ3317" s="59"/>
      <c r="EXR3317" s="59"/>
      <c r="EXS3317" s="59"/>
      <c r="EXT3317" s="59"/>
      <c r="EXU3317" s="59"/>
      <c r="EXV3317" s="59"/>
      <c r="EXW3317" s="59"/>
      <c r="EXX3317" s="59"/>
      <c r="EXY3317" s="59"/>
      <c r="EXZ3317" s="59"/>
      <c r="EYA3317" s="59"/>
      <c r="EYB3317" s="59"/>
      <c r="EYC3317" s="59"/>
      <c r="EYD3317" s="59"/>
      <c r="EYE3317" s="59"/>
      <c r="EYF3317" s="59"/>
      <c r="EYG3317" s="59"/>
      <c r="EYH3317" s="59"/>
      <c r="EYI3317" s="59"/>
      <c r="EYJ3317" s="59"/>
      <c r="EYK3317" s="59"/>
      <c r="EYL3317" s="59"/>
      <c r="EYM3317" s="59"/>
      <c r="EYN3317" s="59"/>
      <c r="EYO3317" s="59"/>
      <c r="EYP3317" s="59"/>
      <c r="EYQ3317" s="59"/>
      <c r="EYR3317" s="59"/>
      <c r="EYS3317" s="59"/>
      <c r="EYT3317" s="59"/>
      <c r="EYU3317" s="59"/>
      <c r="EYV3317" s="59"/>
      <c r="EYW3317" s="59"/>
      <c r="EYX3317" s="59"/>
      <c r="EYY3317" s="59"/>
      <c r="EYZ3317" s="59"/>
      <c r="EZA3317" s="59"/>
      <c r="EZB3317" s="59"/>
      <c r="EZC3317" s="59"/>
      <c r="EZD3317" s="59"/>
      <c r="EZE3317" s="59"/>
      <c r="EZF3317" s="59"/>
      <c r="EZG3317" s="59"/>
      <c r="EZH3317" s="59"/>
      <c r="EZI3317" s="59"/>
      <c r="EZJ3317" s="59"/>
      <c r="EZK3317" s="59"/>
      <c r="EZL3317" s="59"/>
      <c r="EZM3317" s="59"/>
      <c r="EZN3317" s="59"/>
      <c r="EZO3317" s="59"/>
      <c r="EZP3317" s="59"/>
      <c r="EZQ3317" s="59"/>
      <c r="EZR3317" s="59"/>
      <c r="EZS3317" s="59"/>
      <c r="EZT3317" s="59"/>
      <c r="EZU3317" s="59"/>
      <c r="EZV3317" s="59"/>
      <c r="EZW3317" s="59"/>
      <c r="EZX3317" s="59"/>
      <c r="EZY3317" s="59"/>
      <c r="EZZ3317" s="59"/>
      <c r="FAA3317" s="59"/>
      <c r="FAB3317" s="59"/>
      <c r="FAC3317" s="59"/>
      <c r="FAD3317" s="59"/>
      <c r="FAE3317" s="59"/>
      <c r="FAF3317" s="59"/>
      <c r="FAG3317" s="59"/>
      <c r="FAH3317" s="59"/>
      <c r="FAI3317" s="59"/>
      <c r="FAJ3317" s="59"/>
      <c r="FAK3317" s="59"/>
      <c r="FAL3317" s="59"/>
      <c r="FAM3317" s="59"/>
      <c r="FAN3317" s="59"/>
      <c r="FAO3317" s="59"/>
      <c r="FAP3317" s="59"/>
      <c r="FAQ3317" s="59"/>
      <c r="FAR3317" s="59"/>
      <c r="FAS3317" s="59"/>
      <c r="FAT3317" s="59"/>
      <c r="FAU3317" s="59"/>
      <c r="FAV3317" s="59"/>
      <c r="FAW3317" s="59"/>
      <c r="FAX3317" s="59"/>
      <c r="FAY3317" s="59"/>
      <c r="FAZ3317" s="59"/>
      <c r="FBA3317" s="59"/>
      <c r="FBB3317" s="59"/>
      <c r="FBC3317" s="59"/>
      <c r="FBD3317" s="59"/>
      <c r="FBE3317" s="59"/>
      <c r="FBF3317" s="59"/>
      <c r="FBG3317" s="59"/>
      <c r="FBH3317" s="59"/>
      <c r="FBI3317" s="59"/>
      <c r="FBJ3317" s="59"/>
      <c r="FBK3317" s="59"/>
      <c r="FBL3317" s="59"/>
      <c r="FBM3317" s="59"/>
      <c r="FBN3317" s="59"/>
      <c r="FBO3317" s="59"/>
      <c r="FBP3317" s="59"/>
      <c r="FBQ3317" s="59"/>
      <c r="FBR3317" s="59"/>
      <c r="FBS3317" s="59"/>
      <c r="FBT3317" s="59"/>
      <c r="FBU3317" s="59"/>
      <c r="FBV3317" s="59"/>
      <c r="FBW3317" s="59"/>
      <c r="FBX3317" s="59"/>
      <c r="FBY3317" s="59"/>
      <c r="FBZ3317" s="59"/>
      <c r="FCA3317" s="59"/>
      <c r="FCB3317" s="59"/>
      <c r="FCC3317" s="59"/>
      <c r="FCD3317" s="59"/>
      <c r="FCE3317" s="59"/>
      <c r="FCF3317" s="59"/>
      <c r="FCG3317" s="59"/>
      <c r="FCH3317" s="59"/>
      <c r="FCI3317" s="59"/>
      <c r="FCJ3317" s="59"/>
      <c r="FCK3317" s="59"/>
      <c r="FCL3317" s="59"/>
      <c r="FCM3317" s="59"/>
      <c r="FCN3317" s="59"/>
      <c r="FCO3317" s="59"/>
      <c r="FCP3317" s="59"/>
      <c r="FCQ3317" s="59"/>
      <c r="FCR3317" s="59"/>
      <c r="FCS3317" s="59"/>
      <c r="FCT3317" s="59"/>
      <c r="FCU3317" s="59"/>
      <c r="FCV3317" s="59"/>
      <c r="FCW3317" s="59"/>
      <c r="FCX3317" s="59"/>
      <c r="FCY3317" s="59"/>
      <c r="FCZ3317" s="59"/>
      <c r="FDA3317" s="59"/>
      <c r="FDB3317" s="59"/>
      <c r="FDC3317" s="59"/>
      <c r="FDD3317" s="59"/>
      <c r="FDE3317" s="59"/>
      <c r="FDF3317" s="59"/>
      <c r="FDG3317" s="59"/>
      <c r="FDH3317" s="59"/>
      <c r="FDI3317" s="59"/>
      <c r="FDJ3317" s="59"/>
      <c r="FDK3317" s="59"/>
      <c r="FDL3317" s="59"/>
      <c r="FDM3317" s="59"/>
      <c r="FDN3317" s="59"/>
      <c r="FDO3317" s="59"/>
      <c r="FDP3317" s="59"/>
      <c r="FDQ3317" s="59"/>
      <c r="FDR3317" s="59"/>
      <c r="FDS3317" s="59"/>
      <c r="FDT3317" s="59"/>
      <c r="FDU3317" s="59"/>
      <c r="FDV3317" s="59"/>
      <c r="FDW3317" s="59"/>
      <c r="FDX3317" s="59"/>
      <c r="FDY3317" s="59"/>
      <c r="FDZ3317" s="59"/>
      <c r="FEA3317" s="59"/>
      <c r="FEB3317" s="59"/>
      <c r="FEC3317" s="59"/>
      <c r="FED3317" s="59"/>
      <c r="FEE3317" s="59"/>
      <c r="FEF3317" s="59"/>
      <c r="FEG3317" s="59"/>
      <c r="FEH3317" s="59"/>
      <c r="FEI3317" s="59"/>
      <c r="FEJ3317" s="59"/>
      <c r="FEK3317" s="59"/>
      <c r="FEL3317" s="59"/>
      <c r="FEM3317" s="59"/>
      <c r="FEN3317" s="59"/>
      <c r="FEO3317" s="59"/>
      <c r="FEP3317" s="59"/>
      <c r="FEQ3317" s="59"/>
      <c r="FER3317" s="59"/>
      <c r="FES3317" s="59"/>
      <c r="FET3317" s="59"/>
      <c r="FEU3317" s="59"/>
      <c r="FEV3317" s="59"/>
      <c r="FEW3317" s="59"/>
      <c r="FEX3317" s="59"/>
      <c r="FEY3317" s="59"/>
      <c r="FEZ3317" s="59"/>
      <c r="FFA3317" s="59"/>
      <c r="FFB3317" s="59"/>
      <c r="FFC3317" s="59"/>
      <c r="FFD3317" s="59"/>
      <c r="FFE3317" s="59"/>
      <c r="FFF3317" s="59"/>
      <c r="FFG3317" s="59"/>
      <c r="FFH3317" s="59"/>
      <c r="FFI3317" s="59"/>
      <c r="FFJ3317" s="59"/>
      <c r="FFK3317" s="59"/>
      <c r="FFL3317" s="59"/>
      <c r="FFM3317" s="59"/>
      <c r="FFN3317" s="59"/>
      <c r="FFO3317" s="59"/>
      <c r="FFP3317" s="59"/>
      <c r="FFQ3317" s="59"/>
      <c r="FFR3317" s="59"/>
      <c r="FFS3317" s="59"/>
      <c r="FFT3317" s="59"/>
      <c r="FFU3317" s="59"/>
      <c r="FFV3317" s="59"/>
      <c r="FFW3317" s="59"/>
      <c r="FFX3317" s="59"/>
      <c r="FFY3317" s="59"/>
      <c r="FFZ3317" s="59"/>
      <c r="FGA3317" s="59"/>
      <c r="FGB3317" s="59"/>
      <c r="FGC3317" s="59"/>
      <c r="FGD3317" s="59"/>
      <c r="FGE3317" s="59"/>
      <c r="FGF3317" s="59"/>
      <c r="FGG3317" s="59"/>
      <c r="FGH3317" s="59"/>
      <c r="FGI3317" s="59"/>
      <c r="FGJ3317" s="59"/>
      <c r="FGK3317" s="59"/>
      <c r="FGL3317" s="59"/>
      <c r="FGM3317" s="59"/>
      <c r="FGN3317" s="59"/>
      <c r="FGO3317" s="59"/>
      <c r="FGP3317" s="59"/>
      <c r="FGQ3317" s="59"/>
      <c r="FGR3317" s="59"/>
      <c r="FGS3317" s="59"/>
      <c r="FGT3317" s="59"/>
      <c r="FGU3317" s="59"/>
      <c r="FGV3317" s="59"/>
      <c r="FGW3317" s="59"/>
      <c r="FGX3317" s="59"/>
      <c r="FGY3317" s="59"/>
      <c r="FGZ3317" s="59"/>
      <c r="FHA3317" s="59"/>
      <c r="FHB3317" s="59"/>
      <c r="FHC3317" s="59"/>
      <c r="FHD3317" s="59"/>
      <c r="FHE3317" s="59"/>
      <c r="FHF3317" s="59"/>
      <c r="FHG3317" s="59"/>
      <c r="FHH3317" s="59"/>
      <c r="FHI3317" s="59"/>
      <c r="FHJ3317" s="59"/>
      <c r="FHK3317" s="59"/>
      <c r="FHL3317" s="59"/>
      <c r="FHM3317" s="59"/>
      <c r="FHN3317" s="59"/>
      <c r="FHO3317" s="59"/>
      <c r="FHP3317" s="59"/>
      <c r="FHQ3317" s="59"/>
      <c r="FHR3317" s="59"/>
      <c r="FHS3317" s="59"/>
      <c r="FHT3317" s="59"/>
      <c r="FHU3317" s="59"/>
      <c r="FHV3317" s="59"/>
      <c r="FHW3317" s="59"/>
      <c r="FHX3317" s="59"/>
      <c r="FHY3317" s="59"/>
      <c r="FHZ3317" s="59"/>
      <c r="FIA3317" s="59"/>
      <c r="FIB3317" s="59"/>
      <c r="FIC3317" s="59"/>
      <c r="FID3317" s="59"/>
      <c r="FIE3317" s="59"/>
      <c r="FIF3317" s="59"/>
      <c r="FIG3317" s="59"/>
      <c r="FIH3317" s="59"/>
      <c r="FII3317" s="59"/>
      <c r="FIJ3317" s="59"/>
      <c r="FIK3317" s="59"/>
      <c r="FIL3317" s="59"/>
      <c r="FIM3317" s="59"/>
      <c r="FIN3317" s="59"/>
      <c r="FIO3317" s="59"/>
      <c r="FIP3317" s="59"/>
      <c r="FIQ3317" s="59"/>
      <c r="FIR3317" s="59"/>
      <c r="FIS3317" s="59"/>
      <c r="FIT3317" s="59"/>
      <c r="FIU3317" s="59"/>
      <c r="FIV3317" s="59"/>
      <c r="FIW3317" s="59"/>
      <c r="FIX3317" s="59"/>
      <c r="FIY3317" s="59"/>
      <c r="FIZ3317" s="59"/>
      <c r="FJA3317" s="59"/>
      <c r="FJB3317" s="59"/>
      <c r="FJC3317" s="59"/>
      <c r="FJD3317" s="59"/>
      <c r="FJE3317" s="59"/>
      <c r="FJF3317" s="59"/>
      <c r="FJG3317" s="59"/>
      <c r="FJH3317" s="59"/>
      <c r="FJI3317" s="59"/>
      <c r="FJJ3317" s="59"/>
      <c r="FJK3317" s="59"/>
      <c r="FJL3317" s="59"/>
      <c r="FJM3317" s="59"/>
      <c r="FJN3317" s="59"/>
      <c r="FJO3317" s="59"/>
      <c r="FJP3317" s="59"/>
      <c r="FJQ3317" s="59"/>
      <c r="FJR3317" s="59"/>
      <c r="FJS3317" s="59"/>
      <c r="FJT3317" s="59"/>
      <c r="FJU3317" s="59"/>
      <c r="FJV3317" s="59"/>
      <c r="FJW3317" s="59"/>
      <c r="FJX3317" s="59"/>
      <c r="FJY3317" s="59"/>
      <c r="FJZ3317" s="59"/>
      <c r="FKA3317" s="59"/>
      <c r="FKB3317" s="59"/>
      <c r="FKC3317" s="59"/>
      <c r="FKD3317" s="59"/>
      <c r="FKE3317" s="59"/>
      <c r="FKF3317" s="59"/>
      <c r="FKG3317" s="59"/>
      <c r="FKH3317" s="59"/>
      <c r="FKI3317" s="59"/>
      <c r="FKJ3317" s="59"/>
      <c r="FKK3317" s="59"/>
      <c r="FKL3317" s="59"/>
      <c r="FKM3317" s="59"/>
      <c r="FKN3317" s="59"/>
      <c r="FKO3317" s="59"/>
      <c r="FKP3317" s="59"/>
      <c r="FKQ3317" s="59"/>
      <c r="FKR3317" s="59"/>
      <c r="FKS3317" s="59"/>
      <c r="FKT3317" s="59"/>
      <c r="FKU3317" s="59"/>
      <c r="FKV3317" s="59"/>
      <c r="FKW3317" s="59"/>
      <c r="FKX3317" s="59"/>
      <c r="FKY3317" s="59"/>
      <c r="FKZ3317" s="59"/>
      <c r="FLA3317" s="59"/>
      <c r="FLB3317" s="59"/>
      <c r="FLC3317" s="59"/>
      <c r="FLD3317" s="59"/>
      <c r="FLE3317" s="59"/>
      <c r="FLF3317" s="59"/>
      <c r="FLG3317" s="59"/>
      <c r="FLH3317" s="59"/>
      <c r="FLI3317" s="59"/>
      <c r="FLJ3317" s="59"/>
      <c r="FLK3317" s="59"/>
      <c r="FLL3317" s="59"/>
      <c r="FLM3317" s="59"/>
      <c r="FLN3317" s="59"/>
      <c r="FLO3317" s="59"/>
      <c r="FLP3317" s="59"/>
      <c r="FLQ3317" s="59"/>
      <c r="FLR3317" s="59"/>
      <c r="FLS3317" s="59"/>
      <c r="FLT3317" s="59"/>
      <c r="FLU3317" s="59"/>
      <c r="FLV3317" s="59"/>
      <c r="FLW3317" s="59"/>
      <c r="FLX3317" s="59"/>
      <c r="FLY3317" s="59"/>
      <c r="FLZ3317" s="59"/>
      <c r="FMA3317" s="59"/>
      <c r="FMB3317" s="59"/>
      <c r="FMC3317" s="59"/>
      <c r="FMD3317" s="59"/>
      <c r="FME3317" s="59"/>
      <c r="FMF3317" s="59"/>
      <c r="FMG3317" s="59"/>
      <c r="FMH3317" s="59"/>
      <c r="FMI3317" s="59"/>
      <c r="FMJ3317" s="59"/>
      <c r="FMK3317" s="59"/>
      <c r="FML3317" s="59"/>
      <c r="FMM3317" s="59"/>
      <c r="FMN3317" s="59"/>
      <c r="FMO3317" s="59"/>
      <c r="FMP3317" s="59"/>
      <c r="FMQ3317" s="59"/>
      <c r="FMR3317" s="59"/>
      <c r="FMS3317" s="59"/>
      <c r="FMT3317" s="59"/>
      <c r="FMU3317" s="59"/>
      <c r="FMV3317" s="59"/>
      <c r="FMW3317" s="59"/>
      <c r="FMX3317" s="59"/>
      <c r="FMY3317" s="59"/>
      <c r="FMZ3317" s="59"/>
      <c r="FNA3317" s="59"/>
      <c r="FNB3317" s="59"/>
      <c r="FNC3317" s="59"/>
      <c r="FND3317" s="59"/>
      <c r="FNE3317" s="59"/>
      <c r="FNF3317" s="59"/>
      <c r="FNG3317" s="59"/>
      <c r="FNH3317" s="59"/>
      <c r="FNI3317" s="59"/>
      <c r="FNJ3317" s="59"/>
      <c r="FNK3317" s="59"/>
      <c r="FNL3317" s="59"/>
      <c r="FNM3317" s="59"/>
      <c r="FNN3317" s="59"/>
      <c r="FNO3317" s="59"/>
      <c r="FNP3317" s="59"/>
      <c r="FNQ3317" s="59"/>
      <c r="FNR3317" s="59"/>
      <c r="FNS3317" s="59"/>
      <c r="FNT3317" s="59"/>
      <c r="FNU3317" s="59"/>
      <c r="FNV3317" s="59"/>
      <c r="FNW3317" s="59"/>
      <c r="FNX3317" s="59"/>
      <c r="FNY3317" s="59"/>
      <c r="FNZ3317" s="59"/>
      <c r="FOA3317" s="59"/>
      <c r="FOB3317" s="59"/>
      <c r="FOC3317" s="59"/>
      <c r="FOD3317" s="59"/>
      <c r="FOE3317" s="59"/>
      <c r="FOF3317" s="59"/>
      <c r="FOG3317" s="59"/>
      <c r="FOH3317" s="59"/>
      <c r="FOI3317" s="59"/>
      <c r="FOJ3317" s="59"/>
      <c r="FOK3317" s="59"/>
      <c r="FOL3317" s="59"/>
      <c r="FOM3317" s="59"/>
      <c r="FON3317" s="59"/>
      <c r="FOO3317" s="59"/>
      <c r="FOP3317" s="59"/>
      <c r="FOQ3317" s="59"/>
      <c r="FOR3317" s="59"/>
      <c r="FOS3317" s="59"/>
      <c r="FOT3317" s="59"/>
      <c r="FOU3317" s="59"/>
      <c r="FOV3317" s="59"/>
      <c r="FOW3317" s="59"/>
      <c r="FOX3317" s="59"/>
      <c r="FOY3317" s="59"/>
      <c r="FOZ3317" s="59"/>
      <c r="FPA3317" s="59"/>
      <c r="FPB3317" s="59"/>
      <c r="FPC3317" s="59"/>
      <c r="FPD3317" s="59"/>
      <c r="FPE3317" s="59"/>
      <c r="FPF3317" s="59"/>
      <c r="FPG3317" s="59"/>
      <c r="FPH3317" s="59"/>
      <c r="FPI3317" s="59"/>
      <c r="FPJ3317" s="59"/>
      <c r="FPK3317" s="59"/>
      <c r="FPL3317" s="59"/>
      <c r="FPM3317" s="59"/>
      <c r="FPN3317" s="59"/>
      <c r="FPO3317" s="59"/>
      <c r="FPP3317" s="59"/>
      <c r="FPQ3317" s="59"/>
      <c r="FPR3317" s="59"/>
      <c r="FPS3317" s="59"/>
      <c r="FPT3317" s="59"/>
      <c r="FPU3317" s="59"/>
      <c r="FPV3317" s="59"/>
      <c r="FPW3317" s="59"/>
      <c r="FPX3317" s="59"/>
      <c r="FPY3317" s="59"/>
      <c r="FPZ3317" s="59"/>
      <c r="FQA3317" s="59"/>
      <c r="FQB3317" s="59"/>
      <c r="FQC3317" s="59"/>
      <c r="FQD3317" s="59"/>
      <c r="FQE3317" s="59"/>
      <c r="FQF3317" s="59"/>
      <c r="FQG3317" s="59"/>
      <c r="FQH3317" s="59"/>
      <c r="FQI3317" s="59"/>
      <c r="FQJ3317" s="59"/>
      <c r="FQK3317" s="59"/>
      <c r="FQL3317" s="59"/>
      <c r="FQM3317" s="59"/>
      <c r="FQN3317" s="59"/>
      <c r="FQO3317" s="59"/>
      <c r="FQP3317" s="59"/>
      <c r="FQQ3317" s="59"/>
      <c r="FQR3317" s="59"/>
      <c r="FQS3317" s="59"/>
      <c r="FQT3317" s="59"/>
      <c r="FQU3317" s="59"/>
      <c r="FQV3317" s="59"/>
      <c r="FQW3317" s="59"/>
      <c r="FQX3317" s="59"/>
      <c r="FQY3317" s="59"/>
      <c r="FQZ3317" s="59"/>
      <c r="FRA3317" s="59"/>
      <c r="FRB3317" s="59"/>
      <c r="FRC3317" s="59"/>
      <c r="FRD3317" s="59"/>
      <c r="FRE3317" s="59"/>
      <c r="FRF3317" s="59"/>
      <c r="FRG3317" s="59"/>
      <c r="FRH3317" s="59"/>
      <c r="FRI3317" s="59"/>
      <c r="FRJ3317" s="59"/>
      <c r="FRK3317" s="59"/>
      <c r="FRL3317" s="59"/>
      <c r="FRM3317" s="59"/>
      <c r="FRN3317" s="59"/>
      <c r="FRO3317" s="59"/>
      <c r="FRP3317" s="59"/>
      <c r="FRQ3317" s="59"/>
      <c r="FRR3317" s="59"/>
      <c r="FRS3317" s="59"/>
      <c r="FRT3317" s="59"/>
      <c r="FRU3317" s="59"/>
      <c r="FRV3317" s="59"/>
      <c r="FRW3317" s="59"/>
      <c r="FRX3317" s="59"/>
      <c r="FRY3317" s="59"/>
      <c r="FRZ3317" s="59"/>
      <c r="FSA3317" s="59"/>
      <c r="FSB3317" s="59"/>
      <c r="FSC3317" s="59"/>
      <c r="FSD3317" s="59"/>
      <c r="FSE3317" s="59"/>
      <c r="FSF3317" s="59"/>
      <c r="FSG3317" s="59"/>
      <c r="FSH3317" s="59"/>
      <c r="FSI3317" s="59"/>
      <c r="FSJ3317" s="59"/>
      <c r="FSK3317" s="59"/>
      <c r="FSL3317" s="59"/>
      <c r="FSM3317" s="59"/>
      <c r="FSN3317" s="59"/>
      <c r="FSO3317" s="59"/>
      <c r="FSP3317" s="59"/>
      <c r="FSQ3317" s="59"/>
      <c r="FSR3317" s="59"/>
      <c r="FSS3317" s="59"/>
      <c r="FST3317" s="59"/>
      <c r="FSU3317" s="59"/>
      <c r="FSV3317" s="59"/>
      <c r="FSW3317" s="59"/>
      <c r="FSX3317" s="59"/>
      <c r="FSY3317" s="59"/>
      <c r="FSZ3317" s="59"/>
      <c r="FTA3317" s="59"/>
      <c r="FTB3317" s="59"/>
      <c r="FTC3317" s="59"/>
      <c r="FTD3317" s="59"/>
      <c r="FTE3317" s="59"/>
      <c r="FTF3317" s="59"/>
      <c r="FTG3317" s="59"/>
      <c r="FTH3317" s="59"/>
      <c r="FTI3317" s="59"/>
      <c r="FTJ3317" s="59"/>
      <c r="FTK3317" s="59"/>
      <c r="FTL3317" s="59"/>
      <c r="FTM3317" s="59"/>
      <c r="FTN3317" s="59"/>
      <c r="FTO3317" s="59"/>
      <c r="FTP3317" s="59"/>
      <c r="FTQ3317" s="59"/>
      <c r="FTR3317" s="59"/>
      <c r="FTS3317" s="59"/>
      <c r="FTT3317" s="59"/>
      <c r="FTU3317" s="59"/>
      <c r="FTV3317" s="59"/>
      <c r="FTW3317" s="59"/>
      <c r="FTX3317" s="59"/>
      <c r="FTY3317" s="59"/>
      <c r="FTZ3317" s="59"/>
      <c r="FUA3317" s="59"/>
      <c r="FUB3317" s="59"/>
      <c r="FUC3317" s="59"/>
      <c r="FUD3317" s="59"/>
      <c r="FUE3317" s="59"/>
      <c r="FUF3317" s="59"/>
      <c r="FUG3317" s="59"/>
      <c r="FUH3317" s="59"/>
      <c r="FUI3317" s="59"/>
      <c r="FUJ3317" s="59"/>
      <c r="FUK3317" s="59"/>
      <c r="FUL3317" s="59"/>
      <c r="FUM3317" s="59"/>
      <c r="FUN3317" s="59"/>
      <c r="FUO3317" s="59"/>
      <c r="FUP3317" s="59"/>
      <c r="FUQ3317" s="59"/>
      <c r="FUR3317" s="59"/>
      <c r="FUS3317" s="59"/>
      <c r="FUT3317" s="59"/>
      <c r="FUU3317" s="59"/>
      <c r="FUV3317" s="59"/>
      <c r="FUW3317" s="59"/>
      <c r="FUX3317" s="59"/>
      <c r="FUY3317" s="59"/>
      <c r="FUZ3317" s="59"/>
      <c r="FVA3317" s="59"/>
      <c r="FVB3317" s="59"/>
      <c r="FVC3317" s="59"/>
      <c r="FVD3317" s="59"/>
      <c r="FVE3317" s="59"/>
      <c r="FVF3317" s="59"/>
      <c r="FVG3317" s="59"/>
      <c r="FVH3317" s="59"/>
      <c r="FVI3317" s="59"/>
      <c r="FVJ3317" s="59"/>
      <c r="FVK3317" s="59"/>
      <c r="FVL3317" s="59"/>
      <c r="FVM3317" s="59"/>
      <c r="FVN3317" s="59"/>
      <c r="FVO3317" s="59"/>
      <c r="FVP3317" s="59"/>
      <c r="FVQ3317" s="59"/>
      <c r="FVR3317" s="59"/>
      <c r="FVS3317" s="59"/>
      <c r="FVT3317" s="59"/>
      <c r="FVU3317" s="59"/>
      <c r="FVV3317" s="59"/>
      <c r="FVW3317" s="59"/>
      <c r="FVX3317" s="59"/>
      <c r="FVY3317" s="59"/>
      <c r="FVZ3317" s="59"/>
      <c r="FWA3317" s="59"/>
      <c r="FWB3317" s="59"/>
      <c r="FWC3317" s="59"/>
      <c r="FWD3317" s="59"/>
      <c r="FWE3317" s="59"/>
      <c r="FWF3317" s="59"/>
      <c r="FWG3317" s="59"/>
      <c r="FWH3317" s="59"/>
      <c r="FWI3317" s="59"/>
      <c r="FWJ3317" s="59"/>
      <c r="FWK3317" s="59"/>
      <c r="FWL3317" s="59"/>
      <c r="FWM3317" s="59"/>
      <c r="FWN3317" s="59"/>
      <c r="FWO3317" s="59"/>
      <c r="FWP3317" s="59"/>
      <c r="FWQ3317" s="59"/>
      <c r="FWR3317" s="59"/>
      <c r="FWS3317" s="59"/>
      <c r="FWT3317" s="59"/>
      <c r="FWU3317" s="59"/>
      <c r="FWV3317" s="59"/>
      <c r="FWW3317" s="59"/>
      <c r="FWX3317" s="59"/>
      <c r="FWY3317" s="59"/>
      <c r="FWZ3317" s="59"/>
      <c r="FXA3317" s="59"/>
      <c r="FXB3317" s="59"/>
      <c r="FXC3317" s="59"/>
      <c r="FXD3317" s="59"/>
      <c r="FXE3317" s="59"/>
      <c r="FXF3317" s="59"/>
      <c r="FXG3317" s="59"/>
      <c r="FXH3317" s="59"/>
      <c r="FXI3317" s="59"/>
      <c r="FXJ3317" s="59"/>
      <c r="FXK3317" s="59"/>
      <c r="FXL3317" s="59"/>
      <c r="FXM3317" s="59"/>
      <c r="FXN3317" s="59"/>
      <c r="FXO3317" s="59"/>
      <c r="FXP3317" s="59"/>
      <c r="FXQ3317" s="59"/>
      <c r="FXR3317" s="59"/>
      <c r="FXS3317" s="59"/>
      <c r="FXT3317" s="59"/>
      <c r="FXU3317" s="59"/>
      <c r="FXV3317" s="59"/>
      <c r="FXW3317" s="59"/>
      <c r="FXX3317" s="59"/>
      <c r="FXY3317" s="59"/>
      <c r="FXZ3317" s="59"/>
      <c r="FYA3317" s="59"/>
      <c r="FYB3317" s="59"/>
      <c r="FYC3317" s="59"/>
      <c r="FYD3317" s="59"/>
      <c r="FYE3317" s="59"/>
      <c r="FYF3317" s="59"/>
      <c r="FYG3317" s="59"/>
      <c r="FYH3317" s="59"/>
      <c r="FYI3317" s="59"/>
      <c r="FYJ3317" s="59"/>
      <c r="FYK3317" s="59"/>
      <c r="FYL3317" s="59"/>
      <c r="FYM3317" s="59"/>
      <c r="FYN3317" s="59"/>
      <c r="FYO3317" s="59"/>
      <c r="FYP3317" s="59"/>
      <c r="FYQ3317" s="59"/>
      <c r="FYR3317" s="59"/>
      <c r="FYS3317" s="59"/>
      <c r="FYT3317" s="59"/>
      <c r="FYU3317" s="59"/>
      <c r="FYV3317" s="59"/>
      <c r="FYW3317" s="59"/>
      <c r="FYX3317" s="59"/>
      <c r="FYY3317" s="59"/>
      <c r="FYZ3317" s="59"/>
      <c r="FZA3317" s="59"/>
      <c r="FZB3317" s="59"/>
      <c r="FZC3317" s="59"/>
      <c r="FZD3317" s="59"/>
      <c r="FZE3317" s="59"/>
      <c r="FZF3317" s="59"/>
      <c r="FZG3317" s="59"/>
      <c r="FZH3317" s="59"/>
      <c r="FZI3317" s="59"/>
      <c r="FZJ3317" s="59"/>
      <c r="FZK3317" s="59"/>
      <c r="FZL3317" s="59"/>
      <c r="FZM3317" s="59"/>
      <c r="FZN3317" s="59"/>
      <c r="FZO3317" s="59"/>
      <c r="FZP3317" s="59"/>
      <c r="FZQ3317" s="59"/>
      <c r="FZR3317" s="59"/>
      <c r="FZS3317" s="59"/>
      <c r="FZT3317" s="59"/>
      <c r="FZU3317" s="59"/>
      <c r="FZV3317" s="59"/>
      <c r="FZW3317" s="59"/>
      <c r="FZX3317" s="59"/>
      <c r="FZY3317" s="59"/>
      <c r="FZZ3317" s="59"/>
      <c r="GAA3317" s="59"/>
      <c r="GAB3317" s="59"/>
      <c r="GAC3317" s="59"/>
      <c r="GAD3317" s="59"/>
      <c r="GAE3317" s="59"/>
      <c r="GAF3317" s="59"/>
      <c r="GAG3317" s="59"/>
      <c r="GAH3317" s="59"/>
      <c r="GAI3317" s="59"/>
      <c r="GAJ3317" s="59"/>
      <c r="GAK3317" s="59"/>
      <c r="GAL3317" s="59"/>
      <c r="GAM3317" s="59"/>
      <c r="GAN3317" s="59"/>
      <c r="GAO3317" s="59"/>
      <c r="GAP3317" s="59"/>
      <c r="GAQ3317" s="59"/>
      <c r="GAR3317" s="59"/>
      <c r="GAS3317" s="59"/>
      <c r="GAT3317" s="59"/>
      <c r="GAU3317" s="59"/>
      <c r="GAV3317" s="59"/>
      <c r="GAW3317" s="59"/>
      <c r="GAX3317" s="59"/>
      <c r="GAY3317" s="59"/>
      <c r="GAZ3317" s="59"/>
      <c r="GBA3317" s="59"/>
      <c r="GBB3317" s="59"/>
      <c r="GBC3317" s="59"/>
      <c r="GBD3317" s="59"/>
      <c r="GBE3317" s="59"/>
      <c r="GBF3317" s="59"/>
      <c r="GBG3317" s="59"/>
      <c r="GBH3317" s="59"/>
      <c r="GBI3317" s="59"/>
      <c r="GBJ3317" s="59"/>
      <c r="GBK3317" s="59"/>
      <c r="GBL3317" s="59"/>
      <c r="GBM3317" s="59"/>
      <c r="GBN3317" s="59"/>
      <c r="GBO3317" s="59"/>
      <c r="GBP3317" s="59"/>
      <c r="GBQ3317" s="59"/>
      <c r="GBR3317" s="59"/>
      <c r="GBS3317" s="59"/>
      <c r="GBT3317" s="59"/>
      <c r="GBU3317" s="59"/>
      <c r="GBV3317" s="59"/>
      <c r="GBW3317" s="59"/>
      <c r="GBX3317" s="59"/>
      <c r="GBY3317" s="59"/>
      <c r="GBZ3317" s="59"/>
      <c r="GCA3317" s="59"/>
      <c r="GCB3317" s="59"/>
      <c r="GCC3317" s="59"/>
      <c r="GCD3317" s="59"/>
      <c r="GCE3317" s="59"/>
      <c r="GCF3317" s="59"/>
      <c r="GCG3317" s="59"/>
      <c r="GCH3317" s="59"/>
      <c r="GCI3317" s="59"/>
      <c r="GCJ3317" s="59"/>
      <c r="GCK3317" s="59"/>
      <c r="GCL3317" s="59"/>
      <c r="GCM3317" s="59"/>
      <c r="GCN3317" s="59"/>
      <c r="GCO3317" s="59"/>
      <c r="GCP3317" s="59"/>
      <c r="GCQ3317" s="59"/>
      <c r="GCR3317" s="59"/>
      <c r="GCS3317" s="59"/>
      <c r="GCT3317" s="59"/>
      <c r="GCU3317" s="59"/>
      <c r="GCV3317" s="59"/>
      <c r="GCW3317" s="59"/>
      <c r="GCX3317" s="59"/>
      <c r="GCY3317" s="59"/>
      <c r="GCZ3317" s="59"/>
      <c r="GDA3317" s="59"/>
      <c r="GDB3317" s="59"/>
      <c r="GDC3317" s="59"/>
      <c r="GDD3317" s="59"/>
      <c r="GDE3317" s="59"/>
      <c r="GDF3317" s="59"/>
      <c r="GDG3317" s="59"/>
      <c r="GDH3317" s="59"/>
      <c r="GDI3317" s="59"/>
      <c r="GDJ3317" s="59"/>
      <c r="GDK3317" s="59"/>
      <c r="GDL3317" s="59"/>
      <c r="GDM3317" s="59"/>
      <c r="GDN3317" s="59"/>
      <c r="GDO3317" s="59"/>
      <c r="GDP3317" s="59"/>
      <c r="GDQ3317" s="59"/>
      <c r="GDR3317" s="59"/>
      <c r="GDS3317" s="59"/>
      <c r="GDT3317" s="59"/>
      <c r="GDU3317" s="59"/>
      <c r="GDV3317" s="59"/>
      <c r="GDW3317" s="59"/>
      <c r="GDX3317" s="59"/>
      <c r="GDY3317" s="59"/>
      <c r="GDZ3317" s="59"/>
      <c r="GEA3317" s="59"/>
      <c r="GEB3317" s="59"/>
      <c r="GEC3317" s="59"/>
      <c r="GED3317" s="59"/>
      <c r="GEE3317" s="59"/>
      <c r="GEF3317" s="59"/>
      <c r="GEG3317" s="59"/>
      <c r="GEH3317" s="59"/>
      <c r="GEI3317" s="59"/>
      <c r="GEJ3317" s="59"/>
      <c r="GEK3317" s="59"/>
      <c r="GEL3317" s="59"/>
      <c r="GEM3317" s="59"/>
      <c r="GEN3317" s="59"/>
      <c r="GEO3317" s="59"/>
      <c r="GEP3317" s="59"/>
      <c r="GEQ3317" s="59"/>
      <c r="GER3317" s="59"/>
      <c r="GES3317" s="59"/>
      <c r="GET3317" s="59"/>
      <c r="GEU3317" s="59"/>
      <c r="GEV3317" s="59"/>
      <c r="GEW3317" s="59"/>
      <c r="GEX3317" s="59"/>
      <c r="GEY3317" s="59"/>
      <c r="GEZ3317" s="59"/>
      <c r="GFA3317" s="59"/>
      <c r="GFB3317" s="59"/>
      <c r="GFC3317" s="59"/>
      <c r="GFD3317" s="59"/>
      <c r="GFE3317" s="59"/>
      <c r="GFF3317" s="59"/>
      <c r="GFG3317" s="59"/>
      <c r="GFH3317" s="59"/>
      <c r="GFI3317" s="59"/>
      <c r="GFJ3317" s="59"/>
      <c r="GFK3317" s="59"/>
      <c r="GFL3317" s="59"/>
      <c r="GFM3317" s="59"/>
      <c r="GFN3317" s="59"/>
      <c r="GFO3317" s="59"/>
      <c r="GFP3317" s="59"/>
      <c r="GFQ3317" s="59"/>
      <c r="GFR3317" s="59"/>
      <c r="GFS3317" s="59"/>
      <c r="GFT3317" s="59"/>
      <c r="GFU3317" s="59"/>
      <c r="GFV3317" s="59"/>
      <c r="GFW3317" s="59"/>
      <c r="GFX3317" s="59"/>
      <c r="GFY3317" s="59"/>
      <c r="GFZ3317" s="59"/>
      <c r="GGA3317" s="59"/>
      <c r="GGB3317" s="59"/>
      <c r="GGC3317" s="59"/>
      <c r="GGD3317" s="59"/>
      <c r="GGE3317" s="59"/>
      <c r="GGF3317" s="59"/>
      <c r="GGG3317" s="59"/>
      <c r="GGH3317" s="59"/>
      <c r="GGI3317" s="59"/>
      <c r="GGJ3317" s="59"/>
      <c r="GGK3317" s="59"/>
      <c r="GGL3317" s="59"/>
      <c r="GGM3317" s="59"/>
      <c r="GGN3317" s="59"/>
      <c r="GGO3317" s="59"/>
      <c r="GGP3317" s="59"/>
      <c r="GGQ3317" s="59"/>
      <c r="GGR3317" s="59"/>
      <c r="GGS3317" s="59"/>
      <c r="GGT3317" s="59"/>
      <c r="GGU3317" s="59"/>
      <c r="GGV3317" s="59"/>
      <c r="GGW3317" s="59"/>
      <c r="GGX3317" s="59"/>
      <c r="GGY3317" s="59"/>
      <c r="GGZ3317" s="59"/>
      <c r="GHA3317" s="59"/>
      <c r="GHB3317" s="59"/>
      <c r="GHC3317" s="59"/>
      <c r="GHD3317" s="59"/>
      <c r="GHE3317" s="59"/>
      <c r="GHF3317" s="59"/>
      <c r="GHG3317" s="59"/>
      <c r="GHH3317" s="59"/>
      <c r="GHI3317" s="59"/>
      <c r="GHJ3317" s="59"/>
      <c r="GHK3317" s="59"/>
      <c r="GHL3317" s="59"/>
      <c r="GHM3317" s="59"/>
      <c r="GHN3317" s="59"/>
      <c r="GHO3317" s="59"/>
      <c r="GHP3317" s="59"/>
      <c r="GHQ3317" s="59"/>
      <c r="GHR3317" s="59"/>
      <c r="GHS3317" s="59"/>
      <c r="GHT3317" s="59"/>
      <c r="GHU3317" s="59"/>
      <c r="GHV3317" s="59"/>
      <c r="GHW3317" s="59"/>
      <c r="GHX3317" s="59"/>
      <c r="GHY3317" s="59"/>
      <c r="GHZ3317" s="59"/>
      <c r="GIA3317" s="59"/>
      <c r="GIB3317" s="59"/>
      <c r="GIC3317" s="59"/>
      <c r="GID3317" s="59"/>
      <c r="GIE3317" s="59"/>
      <c r="GIF3317" s="59"/>
      <c r="GIG3317" s="59"/>
      <c r="GIH3317" s="59"/>
      <c r="GII3317" s="59"/>
      <c r="GIJ3317" s="59"/>
      <c r="GIK3317" s="59"/>
      <c r="GIL3317" s="59"/>
      <c r="GIM3317" s="59"/>
      <c r="GIN3317" s="59"/>
      <c r="GIO3317" s="59"/>
      <c r="GIP3317" s="59"/>
      <c r="GIQ3317" s="59"/>
      <c r="GIR3317" s="59"/>
      <c r="GIS3317" s="59"/>
      <c r="GIT3317" s="59"/>
      <c r="GIU3317" s="59"/>
      <c r="GIV3317" s="59"/>
      <c r="GIW3317" s="59"/>
      <c r="GIX3317" s="59"/>
      <c r="GIY3317" s="59"/>
      <c r="GIZ3317" s="59"/>
      <c r="GJA3317" s="59"/>
      <c r="GJB3317" s="59"/>
      <c r="GJC3317" s="59"/>
      <c r="GJD3317" s="59"/>
      <c r="GJE3317" s="59"/>
      <c r="GJF3317" s="59"/>
      <c r="GJG3317" s="59"/>
      <c r="GJH3317" s="59"/>
      <c r="GJI3317" s="59"/>
      <c r="GJJ3317" s="59"/>
      <c r="GJK3317" s="59"/>
      <c r="GJL3317" s="59"/>
      <c r="GJM3317" s="59"/>
      <c r="GJN3317" s="59"/>
      <c r="GJO3317" s="59"/>
      <c r="GJP3317" s="59"/>
      <c r="GJQ3317" s="59"/>
      <c r="GJR3317" s="59"/>
      <c r="GJS3317" s="59"/>
      <c r="GJT3317" s="59"/>
      <c r="GJU3317" s="59"/>
      <c r="GJV3317" s="59"/>
      <c r="GJW3317" s="59"/>
      <c r="GJX3317" s="59"/>
      <c r="GJY3317" s="59"/>
      <c r="GJZ3317" s="59"/>
      <c r="GKA3317" s="59"/>
      <c r="GKB3317" s="59"/>
      <c r="GKC3317" s="59"/>
      <c r="GKD3317" s="59"/>
      <c r="GKE3317" s="59"/>
      <c r="GKF3317" s="59"/>
      <c r="GKG3317" s="59"/>
      <c r="GKH3317" s="59"/>
      <c r="GKI3317" s="59"/>
      <c r="GKJ3317" s="59"/>
      <c r="GKK3317" s="59"/>
      <c r="GKL3317" s="59"/>
      <c r="GKM3317" s="59"/>
      <c r="GKN3317" s="59"/>
      <c r="GKO3317" s="59"/>
      <c r="GKP3317" s="59"/>
      <c r="GKQ3317" s="59"/>
      <c r="GKR3317" s="59"/>
      <c r="GKS3317" s="59"/>
      <c r="GKT3317" s="59"/>
      <c r="GKU3317" s="59"/>
      <c r="GKV3317" s="59"/>
      <c r="GKW3317" s="59"/>
      <c r="GKX3317" s="59"/>
      <c r="GKY3317" s="59"/>
      <c r="GKZ3317" s="59"/>
      <c r="GLA3317" s="59"/>
      <c r="GLB3317" s="59"/>
      <c r="GLC3317" s="59"/>
      <c r="GLD3317" s="59"/>
      <c r="GLE3317" s="59"/>
      <c r="GLF3317" s="59"/>
      <c r="GLG3317" s="59"/>
      <c r="GLH3317" s="59"/>
      <c r="GLI3317" s="59"/>
      <c r="GLJ3317" s="59"/>
      <c r="GLK3317" s="59"/>
      <c r="GLL3317" s="59"/>
      <c r="GLM3317" s="59"/>
      <c r="GLN3317" s="59"/>
      <c r="GLO3317" s="59"/>
      <c r="GLP3317" s="59"/>
      <c r="GLQ3317" s="59"/>
      <c r="GLR3317" s="59"/>
      <c r="GLS3317" s="59"/>
      <c r="GLT3317" s="59"/>
      <c r="GLU3317" s="59"/>
      <c r="GLV3317" s="59"/>
      <c r="GLW3317" s="59"/>
      <c r="GLX3317" s="59"/>
      <c r="GLY3317" s="59"/>
      <c r="GLZ3317" s="59"/>
      <c r="GMA3317" s="59"/>
      <c r="GMB3317" s="59"/>
      <c r="GMC3317" s="59"/>
      <c r="GMD3317" s="59"/>
      <c r="GME3317" s="59"/>
      <c r="GMF3317" s="59"/>
      <c r="GMG3317" s="59"/>
      <c r="GMH3317" s="59"/>
      <c r="GMI3317" s="59"/>
      <c r="GMJ3317" s="59"/>
      <c r="GMK3317" s="59"/>
      <c r="GML3317" s="59"/>
      <c r="GMM3317" s="59"/>
      <c r="GMN3317" s="59"/>
      <c r="GMO3317" s="59"/>
      <c r="GMP3317" s="59"/>
      <c r="GMQ3317" s="59"/>
      <c r="GMR3317" s="59"/>
      <c r="GMS3317" s="59"/>
      <c r="GMT3317" s="59"/>
      <c r="GMU3317" s="59"/>
      <c r="GMV3317" s="59"/>
      <c r="GMW3317" s="59"/>
      <c r="GMX3317" s="59"/>
      <c r="GMY3317" s="59"/>
      <c r="GMZ3317" s="59"/>
      <c r="GNA3317" s="59"/>
      <c r="GNB3317" s="59"/>
      <c r="GNC3317" s="59"/>
      <c r="GND3317" s="59"/>
      <c r="GNE3317" s="59"/>
      <c r="GNF3317" s="59"/>
      <c r="GNG3317" s="59"/>
      <c r="GNH3317" s="59"/>
      <c r="GNI3317" s="59"/>
      <c r="GNJ3317" s="59"/>
      <c r="GNK3317" s="59"/>
      <c r="GNL3317" s="59"/>
      <c r="GNM3317" s="59"/>
      <c r="GNN3317" s="59"/>
      <c r="GNO3317" s="59"/>
      <c r="GNP3317" s="59"/>
      <c r="GNQ3317" s="59"/>
      <c r="GNR3317" s="59"/>
      <c r="GNS3317" s="59"/>
      <c r="GNT3317" s="59"/>
      <c r="GNU3317" s="59"/>
      <c r="GNV3317" s="59"/>
      <c r="GNW3317" s="59"/>
      <c r="GNX3317" s="59"/>
      <c r="GNY3317" s="59"/>
      <c r="GNZ3317" s="59"/>
      <c r="GOA3317" s="59"/>
      <c r="GOB3317" s="59"/>
      <c r="GOC3317" s="59"/>
      <c r="GOD3317" s="59"/>
      <c r="GOE3317" s="59"/>
      <c r="GOF3317" s="59"/>
      <c r="GOG3317" s="59"/>
      <c r="GOH3317" s="59"/>
      <c r="GOI3317" s="59"/>
      <c r="GOJ3317" s="59"/>
      <c r="GOK3317" s="59"/>
      <c r="GOL3317" s="59"/>
      <c r="GOM3317" s="59"/>
      <c r="GON3317" s="59"/>
      <c r="GOO3317" s="59"/>
      <c r="GOP3317" s="59"/>
      <c r="GOQ3317" s="59"/>
      <c r="GOR3317" s="59"/>
      <c r="GOS3317" s="59"/>
      <c r="GOT3317" s="59"/>
      <c r="GOU3317" s="59"/>
      <c r="GOV3317" s="59"/>
      <c r="GOW3317" s="59"/>
      <c r="GOX3317" s="59"/>
      <c r="GOY3317" s="59"/>
      <c r="GOZ3317" s="59"/>
      <c r="GPA3317" s="59"/>
      <c r="GPB3317" s="59"/>
      <c r="GPC3317" s="59"/>
      <c r="GPD3317" s="59"/>
      <c r="GPE3317" s="59"/>
      <c r="GPF3317" s="59"/>
      <c r="GPG3317" s="59"/>
      <c r="GPH3317" s="59"/>
      <c r="GPI3317" s="59"/>
      <c r="GPJ3317" s="59"/>
      <c r="GPK3317" s="59"/>
      <c r="GPL3317" s="59"/>
      <c r="GPM3317" s="59"/>
      <c r="GPN3317" s="59"/>
      <c r="GPO3317" s="59"/>
      <c r="GPP3317" s="59"/>
      <c r="GPQ3317" s="59"/>
      <c r="GPR3317" s="59"/>
      <c r="GPS3317" s="59"/>
      <c r="GPT3317" s="59"/>
      <c r="GPU3317" s="59"/>
      <c r="GPV3317" s="59"/>
      <c r="GPW3317" s="59"/>
      <c r="GPX3317" s="59"/>
      <c r="GPY3317" s="59"/>
      <c r="GPZ3317" s="59"/>
      <c r="GQA3317" s="59"/>
      <c r="GQB3317" s="59"/>
      <c r="GQC3317" s="59"/>
      <c r="GQD3317" s="59"/>
      <c r="GQE3317" s="59"/>
      <c r="GQF3317" s="59"/>
      <c r="GQG3317" s="59"/>
      <c r="GQH3317" s="59"/>
      <c r="GQI3317" s="59"/>
      <c r="GQJ3317" s="59"/>
      <c r="GQK3317" s="59"/>
      <c r="GQL3317" s="59"/>
      <c r="GQM3317" s="59"/>
      <c r="GQN3317" s="59"/>
      <c r="GQO3317" s="59"/>
      <c r="GQP3317" s="59"/>
      <c r="GQQ3317" s="59"/>
      <c r="GQR3317" s="59"/>
      <c r="GQS3317" s="59"/>
      <c r="GQT3317" s="59"/>
      <c r="GQU3317" s="59"/>
      <c r="GQV3317" s="59"/>
      <c r="GQW3317" s="59"/>
      <c r="GQX3317" s="59"/>
      <c r="GQY3317" s="59"/>
      <c r="GQZ3317" s="59"/>
      <c r="GRA3317" s="59"/>
      <c r="GRB3317" s="59"/>
      <c r="GRC3317" s="59"/>
      <c r="GRD3317" s="59"/>
      <c r="GRE3317" s="59"/>
      <c r="GRF3317" s="59"/>
      <c r="GRG3317" s="59"/>
      <c r="GRH3317" s="59"/>
      <c r="GRI3317" s="59"/>
      <c r="GRJ3317" s="59"/>
      <c r="GRK3317" s="59"/>
      <c r="GRL3317" s="59"/>
      <c r="GRM3317" s="59"/>
      <c r="GRN3317" s="59"/>
      <c r="GRO3317" s="59"/>
      <c r="GRP3317" s="59"/>
      <c r="GRQ3317" s="59"/>
      <c r="GRR3317" s="59"/>
      <c r="GRS3317" s="59"/>
      <c r="GRT3317" s="59"/>
      <c r="GRU3317" s="59"/>
      <c r="GRV3317" s="59"/>
      <c r="GRW3317" s="59"/>
      <c r="GRX3317" s="59"/>
      <c r="GRY3317" s="59"/>
      <c r="GRZ3317" s="59"/>
      <c r="GSA3317" s="59"/>
      <c r="GSB3317" s="59"/>
      <c r="GSC3317" s="59"/>
      <c r="GSD3317" s="59"/>
      <c r="GSE3317" s="59"/>
      <c r="GSF3317" s="59"/>
      <c r="GSG3317" s="59"/>
      <c r="GSH3317" s="59"/>
      <c r="GSI3317" s="59"/>
      <c r="GSJ3317" s="59"/>
      <c r="GSK3317" s="59"/>
      <c r="GSL3317" s="59"/>
      <c r="GSM3317" s="59"/>
      <c r="GSN3317" s="59"/>
      <c r="GSO3317" s="59"/>
      <c r="GSP3317" s="59"/>
      <c r="GSQ3317" s="59"/>
      <c r="GSR3317" s="59"/>
      <c r="GSS3317" s="59"/>
      <c r="GST3317" s="59"/>
      <c r="GSU3317" s="59"/>
      <c r="GSV3317" s="59"/>
      <c r="GSW3317" s="59"/>
      <c r="GSX3317" s="59"/>
      <c r="GSY3317" s="59"/>
      <c r="GSZ3317" s="59"/>
      <c r="GTA3317" s="59"/>
      <c r="GTB3317" s="59"/>
      <c r="GTC3317" s="59"/>
      <c r="GTD3317" s="59"/>
      <c r="GTE3317" s="59"/>
      <c r="GTF3317" s="59"/>
      <c r="GTG3317" s="59"/>
      <c r="GTH3317" s="59"/>
      <c r="GTI3317" s="59"/>
      <c r="GTJ3317" s="59"/>
      <c r="GTK3317" s="59"/>
      <c r="GTL3317" s="59"/>
      <c r="GTM3317" s="59"/>
      <c r="GTN3317" s="59"/>
      <c r="GTO3317" s="59"/>
      <c r="GTP3317" s="59"/>
      <c r="GTQ3317" s="59"/>
      <c r="GTR3317" s="59"/>
      <c r="GTS3317" s="59"/>
      <c r="GTT3317" s="59"/>
      <c r="GTU3317" s="59"/>
      <c r="GTV3317" s="59"/>
      <c r="GTW3317" s="59"/>
      <c r="GTX3317" s="59"/>
      <c r="GTY3317" s="59"/>
      <c r="GTZ3317" s="59"/>
      <c r="GUA3317" s="59"/>
      <c r="GUB3317" s="59"/>
      <c r="GUC3317" s="59"/>
      <c r="GUD3317" s="59"/>
      <c r="GUE3317" s="59"/>
      <c r="GUF3317" s="59"/>
      <c r="GUG3317" s="59"/>
      <c r="GUH3317" s="59"/>
      <c r="GUI3317" s="59"/>
      <c r="GUJ3317" s="59"/>
      <c r="GUK3317" s="59"/>
      <c r="GUL3317" s="59"/>
      <c r="GUM3317" s="59"/>
      <c r="GUN3317" s="59"/>
      <c r="GUO3317" s="59"/>
      <c r="GUP3317" s="59"/>
      <c r="GUQ3317" s="59"/>
      <c r="GUR3317" s="59"/>
      <c r="GUS3317" s="59"/>
      <c r="GUT3317" s="59"/>
      <c r="GUU3317" s="59"/>
      <c r="GUV3317" s="59"/>
      <c r="GUW3317" s="59"/>
      <c r="GUX3317" s="59"/>
      <c r="GUY3317" s="59"/>
      <c r="GUZ3317" s="59"/>
      <c r="GVA3317" s="59"/>
      <c r="GVB3317" s="59"/>
      <c r="GVC3317" s="59"/>
      <c r="GVD3317" s="59"/>
      <c r="GVE3317" s="59"/>
      <c r="GVF3317" s="59"/>
      <c r="GVG3317" s="59"/>
      <c r="GVH3317" s="59"/>
      <c r="GVI3317" s="59"/>
      <c r="GVJ3317" s="59"/>
      <c r="GVK3317" s="59"/>
      <c r="GVL3317" s="59"/>
      <c r="GVM3317" s="59"/>
      <c r="GVN3317" s="59"/>
      <c r="GVO3317" s="59"/>
      <c r="GVP3317" s="59"/>
      <c r="GVQ3317" s="59"/>
      <c r="GVR3317" s="59"/>
      <c r="GVS3317" s="59"/>
      <c r="GVT3317" s="59"/>
      <c r="GVU3317" s="59"/>
      <c r="GVV3317" s="59"/>
      <c r="GVW3317" s="59"/>
      <c r="GVX3317" s="59"/>
      <c r="GVY3317" s="59"/>
      <c r="GVZ3317" s="59"/>
      <c r="GWA3317" s="59"/>
      <c r="GWB3317" s="59"/>
      <c r="GWC3317" s="59"/>
      <c r="GWD3317" s="59"/>
      <c r="GWE3317" s="59"/>
      <c r="GWF3317" s="59"/>
      <c r="GWG3317" s="59"/>
      <c r="GWH3317" s="59"/>
      <c r="GWI3317" s="59"/>
      <c r="GWJ3317" s="59"/>
      <c r="GWK3317" s="59"/>
      <c r="GWL3317" s="59"/>
      <c r="GWM3317" s="59"/>
      <c r="GWN3317" s="59"/>
      <c r="GWO3317" s="59"/>
      <c r="GWP3317" s="59"/>
      <c r="GWQ3317" s="59"/>
      <c r="GWR3317" s="59"/>
      <c r="GWS3317" s="59"/>
      <c r="GWT3317" s="59"/>
      <c r="GWU3317" s="59"/>
      <c r="GWV3317" s="59"/>
      <c r="GWW3317" s="59"/>
      <c r="GWX3317" s="59"/>
      <c r="GWY3317" s="59"/>
      <c r="GWZ3317" s="59"/>
      <c r="GXA3317" s="59"/>
      <c r="GXB3317" s="59"/>
      <c r="GXC3317" s="59"/>
      <c r="GXD3317" s="59"/>
      <c r="GXE3317" s="59"/>
      <c r="GXF3317" s="59"/>
      <c r="GXG3317" s="59"/>
      <c r="GXH3317" s="59"/>
      <c r="GXI3317" s="59"/>
      <c r="GXJ3317" s="59"/>
      <c r="GXK3317" s="59"/>
      <c r="GXL3317" s="59"/>
      <c r="GXM3317" s="59"/>
      <c r="GXN3317" s="59"/>
      <c r="GXO3317" s="59"/>
      <c r="GXP3317" s="59"/>
      <c r="GXQ3317" s="59"/>
      <c r="GXR3317" s="59"/>
      <c r="GXS3317" s="59"/>
      <c r="GXT3317" s="59"/>
      <c r="GXU3317" s="59"/>
      <c r="GXV3317" s="59"/>
      <c r="GXW3317" s="59"/>
      <c r="GXX3317" s="59"/>
      <c r="GXY3317" s="59"/>
      <c r="GXZ3317" s="59"/>
      <c r="GYA3317" s="59"/>
      <c r="GYB3317" s="59"/>
      <c r="GYC3317" s="59"/>
      <c r="GYD3317" s="59"/>
      <c r="GYE3317" s="59"/>
      <c r="GYF3317" s="59"/>
      <c r="GYG3317" s="59"/>
      <c r="GYH3317" s="59"/>
      <c r="GYI3317" s="59"/>
      <c r="GYJ3317" s="59"/>
      <c r="GYK3317" s="59"/>
      <c r="GYL3317" s="59"/>
      <c r="GYM3317" s="59"/>
      <c r="GYN3317" s="59"/>
      <c r="GYO3317" s="59"/>
      <c r="GYP3317" s="59"/>
      <c r="GYQ3317" s="59"/>
      <c r="GYR3317" s="59"/>
      <c r="GYS3317" s="59"/>
      <c r="GYT3317" s="59"/>
      <c r="GYU3317" s="59"/>
      <c r="GYV3317" s="59"/>
      <c r="GYW3317" s="59"/>
      <c r="GYX3317" s="59"/>
      <c r="GYY3317" s="59"/>
      <c r="GYZ3317" s="59"/>
      <c r="GZA3317" s="59"/>
      <c r="GZB3317" s="59"/>
      <c r="GZC3317" s="59"/>
      <c r="GZD3317" s="59"/>
      <c r="GZE3317" s="59"/>
      <c r="GZF3317" s="59"/>
      <c r="GZG3317" s="59"/>
      <c r="GZH3317" s="59"/>
      <c r="GZI3317" s="59"/>
      <c r="GZJ3317" s="59"/>
      <c r="GZK3317" s="59"/>
      <c r="GZL3317" s="59"/>
      <c r="GZM3317" s="59"/>
      <c r="GZN3317" s="59"/>
      <c r="GZO3317" s="59"/>
      <c r="GZP3317" s="59"/>
      <c r="GZQ3317" s="59"/>
      <c r="GZR3317" s="59"/>
      <c r="GZS3317" s="59"/>
      <c r="GZT3317" s="59"/>
      <c r="GZU3317" s="59"/>
      <c r="GZV3317" s="59"/>
      <c r="GZW3317" s="59"/>
      <c r="GZX3317" s="59"/>
      <c r="GZY3317" s="59"/>
      <c r="GZZ3317" s="59"/>
      <c r="HAA3317" s="59"/>
      <c r="HAB3317" s="59"/>
      <c r="HAC3317" s="59"/>
      <c r="HAD3317" s="59"/>
      <c r="HAE3317" s="59"/>
      <c r="HAF3317" s="59"/>
      <c r="HAG3317" s="59"/>
      <c r="HAH3317" s="59"/>
      <c r="HAI3317" s="59"/>
      <c r="HAJ3317" s="59"/>
      <c r="HAK3317" s="59"/>
      <c r="HAL3317" s="59"/>
      <c r="HAM3317" s="59"/>
      <c r="HAN3317" s="59"/>
      <c r="HAO3317" s="59"/>
      <c r="HAP3317" s="59"/>
      <c r="HAQ3317" s="59"/>
      <c r="HAR3317" s="59"/>
      <c r="HAS3317" s="59"/>
      <c r="HAT3317" s="59"/>
      <c r="HAU3317" s="59"/>
      <c r="HAV3317" s="59"/>
      <c r="HAW3317" s="59"/>
      <c r="HAX3317" s="59"/>
      <c r="HAY3317" s="59"/>
      <c r="HAZ3317" s="59"/>
      <c r="HBA3317" s="59"/>
      <c r="HBB3317" s="59"/>
      <c r="HBC3317" s="59"/>
      <c r="HBD3317" s="59"/>
      <c r="HBE3317" s="59"/>
      <c r="HBF3317" s="59"/>
      <c r="HBG3317" s="59"/>
      <c r="HBH3317" s="59"/>
      <c r="HBI3317" s="59"/>
      <c r="HBJ3317" s="59"/>
      <c r="HBK3317" s="59"/>
      <c r="HBL3317" s="59"/>
      <c r="HBM3317" s="59"/>
      <c r="HBN3317" s="59"/>
      <c r="HBO3317" s="59"/>
      <c r="HBP3317" s="59"/>
      <c r="HBQ3317" s="59"/>
      <c r="HBR3317" s="59"/>
      <c r="HBS3317" s="59"/>
      <c r="HBT3317" s="59"/>
      <c r="HBU3317" s="59"/>
      <c r="HBV3317" s="59"/>
      <c r="HBW3317" s="59"/>
      <c r="HBX3317" s="59"/>
      <c r="HBY3317" s="59"/>
      <c r="HBZ3317" s="59"/>
      <c r="HCA3317" s="59"/>
      <c r="HCB3317" s="59"/>
      <c r="HCC3317" s="59"/>
      <c r="HCD3317" s="59"/>
      <c r="HCE3317" s="59"/>
      <c r="HCF3317" s="59"/>
      <c r="HCG3317" s="59"/>
      <c r="HCH3317" s="59"/>
      <c r="HCI3317" s="59"/>
      <c r="HCJ3317" s="59"/>
      <c r="HCK3317" s="59"/>
      <c r="HCL3317" s="59"/>
      <c r="HCM3317" s="59"/>
      <c r="HCN3317" s="59"/>
      <c r="HCO3317" s="59"/>
      <c r="HCP3317" s="59"/>
      <c r="HCQ3317" s="59"/>
      <c r="HCR3317" s="59"/>
      <c r="HCS3317" s="59"/>
      <c r="HCT3317" s="59"/>
      <c r="HCU3317" s="59"/>
      <c r="HCV3317" s="59"/>
      <c r="HCW3317" s="59"/>
      <c r="HCX3317" s="59"/>
      <c r="HCY3317" s="59"/>
      <c r="HCZ3317" s="59"/>
      <c r="HDA3317" s="59"/>
      <c r="HDB3317" s="59"/>
      <c r="HDC3317" s="59"/>
      <c r="HDD3317" s="59"/>
      <c r="HDE3317" s="59"/>
      <c r="HDF3317" s="59"/>
      <c r="HDG3317" s="59"/>
      <c r="HDH3317" s="59"/>
      <c r="HDI3317" s="59"/>
      <c r="HDJ3317" s="59"/>
      <c r="HDK3317" s="59"/>
      <c r="HDL3317" s="59"/>
      <c r="HDM3317" s="59"/>
      <c r="HDN3317" s="59"/>
      <c r="HDO3317" s="59"/>
      <c r="HDP3317" s="59"/>
      <c r="HDQ3317" s="59"/>
      <c r="HDR3317" s="59"/>
      <c r="HDS3317" s="59"/>
      <c r="HDT3317" s="59"/>
      <c r="HDU3317" s="59"/>
      <c r="HDV3317" s="59"/>
      <c r="HDW3317" s="59"/>
      <c r="HDX3317" s="59"/>
      <c r="HDY3317" s="59"/>
      <c r="HDZ3317" s="59"/>
      <c r="HEA3317" s="59"/>
      <c r="HEB3317" s="59"/>
      <c r="HEC3317" s="59"/>
      <c r="HED3317" s="59"/>
      <c r="HEE3317" s="59"/>
      <c r="HEF3317" s="59"/>
      <c r="HEG3317" s="59"/>
      <c r="HEH3317" s="59"/>
      <c r="HEI3317" s="59"/>
      <c r="HEJ3317" s="59"/>
      <c r="HEK3317" s="59"/>
      <c r="HEL3317" s="59"/>
      <c r="HEM3317" s="59"/>
      <c r="HEN3317" s="59"/>
      <c r="HEO3317" s="59"/>
      <c r="HEP3317" s="59"/>
      <c r="HEQ3317" s="59"/>
      <c r="HER3317" s="59"/>
      <c r="HES3317" s="59"/>
      <c r="HET3317" s="59"/>
      <c r="HEU3317" s="59"/>
      <c r="HEV3317" s="59"/>
      <c r="HEW3317" s="59"/>
      <c r="HEX3317" s="59"/>
      <c r="HEY3317" s="59"/>
      <c r="HEZ3317" s="59"/>
      <c r="HFA3317" s="59"/>
      <c r="HFB3317" s="59"/>
      <c r="HFC3317" s="59"/>
      <c r="HFD3317" s="59"/>
      <c r="HFE3317" s="59"/>
      <c r="HFF3317" s="59"/>
      <c r="HFG3317" s="59"/>
      <c r="HFH3317" s="59"/>
      <c r="HFI3317" s="59"/>
      <c r="HFJ3317" s="59"/>
      <c r="HFK3317" s="59"/>
      <c r="HFL3317" s="59"/>
      <c r="HFM3317" s="59"/>
      <c r="HFN3317" s="59"/>
      <c r="HFO3317" s="59"/>
      <c r="HFP3317" s="59"/>
      <c r="HFQ3317" s="59"/>
      <c r="HFR3317" s="59"/>
      <c r="HFS3317" s="59"/>
      <c r="HFT3317" s="59"/>
      <c r="HFU3317" s="59"/>
      <c r="HFV3317" s="59"/>
      <c r="HFW3317" s="59"/>
      <c r="HFX3317" s="59"/>
      <c r="HFY3317" s="59"/>
      <c r="HFZ3317" s="59"/>
      <c r="HGA3317" s="59"/>
      <c r="HGB3317" s="59"/>
      <c r="HGC3317" s="59"/>
      <c r="HGD3317" s="59"/>
      <c r="HGE3317" s="59"/>
      <c r="HGF3317" s="59"/>
      <c r="HGG3317" s="59"/>
      <c r="HGH3317" s="59"/>
      <c r="HGI3317" s="59"/>
      <c r="HGJ3317" s="59"/>
      <c r="HGK3317" s="59"/>
      <c r="HGL3317" s="59"/>
      <c r="HGM3317" s="59"/>
      <c r="HGN3317" s="59"/>
      <c r="HGO3317" s="59"/>
      <c r="HGP3317" s="59"/>
      <c r="HGQ3317" s="59"/>
      <c r="HGR3317" s="59"/>
      <c r="HGS3317" s="59"/>
      <c r="HGT3317" s="59"/>
      <c r="HGU3317" s="59"/>
      <c r="HGV3317" s="59"/>
      <c r="HGW3317" s="59"/>
      <c r="HGX3317" s="59"/>
      <c r="HGY3317" s="59"/>
      <c r="HGZ3317" s="59"/>
      <c r="HHA3317" s="59"/>
      <c r="HHB3317" s="59"/>
      <c r="HHC3317" s="59"/>
      <c r="HHD3317" s="59"/>
      <c r="HHE3317" s="59"/>
      <c r="HHF3317" s="59"/>
      <c r="HHG3317" s="59"/>
      <c r="HHH3317" s="59"/>
      <c r="HHI3317" s="59"/>
      <c r="HHJ3317" s="59"/>
      <c r="HHK3317" s="59"/>
      <c r="HHL3317" s="59"/>
      <c r="HHM3317" s="59"/>
      <c r="HHN3317" s="59"/>
      <c r="HHO3317" s="59"/>
      <c r="HHP3317" s="59"/>
      <c r="HHQ3317" s="59"/>
      <c r="HHR3317" s="59"/>
      <c r="HHS3317" s="59"/>
      <c r="HHT3317" s="59"/>
      <c r="HHU3317" s="59"/>
      <c r="HHV3317" s="59"/>
      <c r="HHW3317" s="59"/>
      <c r="HHX3317" s="59"/>
      <c r="HHY3317" s="59"/>
      <c r="HHZ3317" s="59"/>
      <c r="HIA3317" s="59"/>
      <c r="HIB3317" s="59"/>
      <c r="HIC3317" s="59"/>
      <c r="HID3317" s="59"/>
      <c r="HIE3317" s="59"/>
      <c r="HIF3317" s="59"/>
      <c r="HIG3317" s="59"/>
      <c r="HIH3317" s="59"/>
      <c r="HII3317" s="59"/>
      <c r="HIJ3317" s="59"/>
      <c r="HIK3317" s="59"/>
      <c r="HIL3317" s="59"/>
      <c r="HIM3317" s="59"/>
      <c r="HIN3317" s="59"/>
      <c r="HIO3317" s="59"/>
      <c r="HIP3317" s="59"/>
      <c r="HIQ3317" s="59"/>
      <c r="HIR3317" s="59"/>
      <c r="HIS3317" s="59"/>
      <c r="HIT3317" s="59"/>
      <c r="HIU3317" s="59"/>
      <c r="HIV3317" s="59"/>
      <c r="HIW3317" s="59"/>
      <c r="HIX3317" s="59"/>
      <c r="HIY3317" s="59"/>
      <c r="HIZ3317" s="59"/>
      <c r="HJA3317" s="59"/>
      <c r="HJB3317" s="59"/>
      <c r="HJC3317" s="59"/>
      <c r="HJD3317" s="59"/>
      <c r="HJE3317" s="59"/>
      <c r="HJF3317" s="59"/>
      <c r="HJG3317" s="59"/>
      <c r="HJH3317" s="59"/>
      <c r="HJI3317" s="59"/>
      <c r="HJJ3317" s="59"/>
      <c r="HJK3317" s="59"/>
      <c r="HJL3317" s="59"/>
      <c r="HJM3317" s="59"/>
      <c r="HJN3317" s="59"/>
      <c r="HJO3317" s="59"/>
      <c r="HJP3317" s="59"/>
      <c r="HJQ3317" s="59"/>
      <c r="HJR3317" s="59"/>
      <c r="HJS3317" s="59"/>
      <c r="HJT3317" s="59"/>
      <c r="HJU3317" s="59"/>
      <c r="HJV3317" s="59"/>
      <c r="HJW3317" s="59"/>
      <c r="HJX3317" s="59"/>
      <c r="HJY3317" s="59"/>
      <c r="HJZ3317" s="59"/>
      <c r="HKA3317" s="59"/>
      <c r="HKB3317" s="59"/>
      <c r="HKC3317" s="59"/>
      <c r="HKD3317" s="59"/>
      <c r="HKE3317" s="59"/>
      <c r="HKF3317" s="59"/>
      <c r="HKG3317" s="59"/>
      <c r="HKH3317" s="59"/>
      <c r="HKI3317" s="59"/>
      <c r="HKJ3317" s="59"/>
      <c r="HKK3317" s="59"/>
      <c r="HKL3317" s="59"/>
      <c r="HKM3317" s="59"/>
      <c r="HKN3317" s="59"/>
      <c r="HKO3317" s="59"/>
      <c r="HKP3317" s="59"/>
      <c r="HKQ3317" s="59"/>
      <c r="HKR3317" s="59"/>
      <c r="HKS3317" s="59"/>
      <c r="HKT3317" s="59"/>
      <c r="HKU3317" s="59"/>
      <c r="HKV3317" s="59"/>
      <c r="HKW3317" s="59"/>
      <c r="HKX3317" s="59"/>
      <c r="HKY3317" s="59"/>
      <c r="HKZ3317" s="59"/>
      <c r="HLA3317" s="59"/>
      <c r="HLB3317" s="59"/>
      <c r="HLC3317" s="59"/>
      <c r="HLD3317" s="59"/>
      <c r="HLE3317" s="59"/>
      <c r="HLF3317" s="59"/>
      <c r="HLG3317" s="59"/>
      <c r="HLH3317" s="59"/>
      <c r="HLI3317" s="59"/>
      <c r="HLJ3317" s="59"/>
      <c r="HLK3317" s="59"/>
      <c r="HLL3317" s="59"/>
      <c r="HLM3317" s="59"/>
      <c r="HLN3317" s="59"/>
      <c r="HLO3317" s="59"/>
      <c r="HLP3317" s="59"/>
      <c r="HLQ3317" s="59"/>
      <c r="HLR3317" s="59"/>
      <c r="HLS3317" s="59"/>
      <c r="HLT3317" s="59"/>
      <c r="HLU3317" s="59"/>
      <c r="HLV3317" s="59"/>
      <c r="HLW3317" s="59"/>
      <c r="HLX3317" s="59"/>
      <c r="HLY3317" s="59"/>
      <c r="HLZ3317" s="59"/>
      <c r="HMA3317" s="59"/>
      <c r="HMB3317" s="59"/>
      <c r="HMC3317" s="59"/>
      <c r="HMD3317" s="59"/>
      <c r="HME3317" s="59"/>
      <c r="HMF3317" s="59"/>
      <c r="HMG3317" s="59"/>
      <c r="HMH3317" s="59"/>
      <c r="HMI3317" s="59"/>
      <c r="HMJ3317" s="59"/>
      <c r="HMK3317" s="59"/>
      <c r="HML3317" s="59"/>
      <c r="HMM3317" s="59"/>
      <c r="HMN3317" s="59"/>
      <c r="HMO3317" s="59"/>
      <c r="HMP3317" s="59"/>
      <c r="HMQ3317" s="59"/>
      <c r="HMR3317" s="59"/>
      <c r="HMS3317" s="59"/>
      <c r="HMT3317" s="59"/>
      <c r="HMU3317" s="59"/>
      <c r="HMV3317" s="59"/>
      <c r="HMW3317" s="59"/>
      <c r="HMX3317" s="59"/>
      <c r="HMY3317" s="59"/>
      <c r="HMZ3317" s="59"/>
      <c r="HNA3317" s="59"/>
      <c r="HNB3317" s="59"/>
      <c r="HNC3317" s="59"/>
      <c r="HND3317" s="59"/>
      <c r="HNE3317" s="59"/>
      <c r="HNF3317" s="59"/>
      <c r="HNG3317" s="59"/>
      <c r="HNH3317" s="59"/>
      <c r="HNI3317" s="59"/>
      <c r="HNJ3317" s="59"/>
      <c r="HNK3317" s="59"/>
      <c r="HNL3317" s="59"/>
      <c r="HNM3317" s="59"/>
      <c r="HNN3317" s="59"/>
      <c r="HNO3317" s="59"/>
      <c r="HNP3317" s="59"/>
      <c r="HNQ3317" s="59"/>
      <c r="HNR3317" s="59"/>
      <c r="HNS3317" s="59"/>
      <c r="HNT3317" s="59"/>
      <c r="HNU3317" s="59"/>
      <c r="HNV3317" s="59"/>
      <c r="HNW3317" s="59"/>
      <c r="HNX3317" s="59"/>
      <c r="HNY3317" s="59"/>
      <c r="HNZ3317" s="59"/>
      <c r="HOA3317" s="59"/>
      <c r="HOB3317" s="59"/>
      <c r="HOC3317" s="59"/>
      <c r="HOD3317" s="59"/>
      <c r="HOE3317" s="59"/>
      <c r="HOF3317" s="59"/>
      <c r="HOG3317" s="59"/>
      <c r="HOH3317" s="59"/>
      <c r="HOI3317" s="59"/>
      <c r="HOJ3317" s="59"/>
      <c r="HOK3317" s="59"/>
      <c r="HOL3317" s="59"/>
      <c r="HOM3317" s="59"/>
      <c r="HON3317" s="59"/>
      <c r="HOO3317" s="59"/>
      <c r="HOP3317" s="59"/>
      <c r="HOQ3317" s="59"/>
      <c r="HOR3317" s="59"/>
      <c r="HOS3317" s="59"/>
      <c r="HOT3317" s="59"/>
      <c r="HOU3317" s="59"/>
      <c r="HOV3317" s="59"/>
      <c r="HOW3317" s="59"/>
      <c r="HOX3317" s="59"/>
      <c r="HOY3317" s="59"/>
      <c r="HOZ3317" s="59"/>
      <c r="HPA3317" s="59"/>
      <c r="HPB3317" s="59"/>
      <c r="HPC3317" s="59"/>
      <c r="HPD3317" s="59"/>
      <c r="HPE3317" s="59"/>
      <c r="HPF3317" s="59"/>
      <c r="HPG3317" s="59"/>
      <c r="HPH3317" s="59"/>
      <c r="HPI3317" s="59"/>
      <c r="HPJ3317" s="59"/>
      <c r="HPK3317" s="59"/>
      <c r="HPL3317" s="59"/>
      <c r="HPM3317" s="59"/>
      <c r="HPN3317" s="59"/>
      <c r="HPO3317" s="59"/>
      <c r="HPP3317" s="59"/>
      <c r="HPQ3317" s="59"/>
      <c r="HPR3317" s="59"/>
      <c r="HPS3317" s="59"/>
      <c r="HPT3317" s="59"/>
      <c r="HPU3317" s="59"/>
      <c r="HPV3317" s="59"/>
      <c r="HPW3317" s="59"/>
      <c r="HPX3317" s="59"/>
      <c r="HPY3317" s="59"/>
      <c r="HPZ3317" s="59"/>
      <c r="HQA3317" s="59"/>
      <c r="HQB3317" s="59"/>
      <c r="HQC3317" s="59"/>
      <c r="HQD3317" s="59"/>
      <c r="HQE3317" s="59"/>
      <c r="HQF3317" s="59"/>
      <c r="HQG3317" s="59"/>
      <c r="HQH3317" s="59"/>
      <c r="HQI3317" s="59"/>
      <c r="HQJ3317" s="59"/>
      <c r="HQK3317" s="59"/>
      <c r="HQL3317" s="59"/>
      <c r="HQM3317" s="59"/>
      <c r="HQN3317" s="59"/>
      <c r="HQO3317" s="59"/>
      <c r="HQP3317" s="59"/>
      <c r="HQQ3317" s="59"/>
      <c r="HQR3317" s="59"/>
      <c r="HQS3317" s="59"/>
      <c r="HQT3317" s="59"/>
      <c r="HQU3317" s="59"/>
      <c r="HQV3317" s="59"/>
      <c r="HQW3317" s="59"/>
      <c r="HQX3317" s="59"/>
      <c r="HQY3317" s="59"/>
      <c r="HQZ3317" s="59"/>
      <c r="HRA3317" s="59"/>
      <c r="HRB3317" s="59"/>
      <c r="HRC3317" s="59"/>
      <c r="HRD3317" s="59"/>
      <c r="HRE3317" s="59"/>
      <c r="HRF3317" s="59"/>
      <c r="HRG3317" s="59"/>
      <c r="HRH3317" s="59"/>
      <c r="HRI3317" s="59"/>
      <c r="HRJ3317" s="59"/>
      <c r="HRK3317" s="59"/>
      <c r="HRL3317" s="59"/>
      <c r="HRM3317" s="59"/>
      <c r="HRN3317" s="59"/>
      <c r="HRO3317" s="59"/>
      <c r="HRP3317" s="59"/>
      <c r="HRQ3317" s="59"/>
      <c r="HRR3317" s="59"/>
      <c r="HRS3317" s="59"/>
      <c r="HRT3317" s="59"/>
      <c r="HRU3317" s="59"/>
      <c r="HRV3317" s="59"/>
      <c r="HRW3317" s="59"/>
      <c r="HRX3317" s="59"/>
      <c r="HRY3317" s="59"/>
      <c r="HRZ3317" s="59"/>
      <c r="HSA3317" s="59"/>
      <c r="HSB3317" s="59"/>
      <c r="HSC3317" s="59"/>
      <c r="HSD3317" s="59"/>
      <c r="HSE3317" s="59"/>
      <c r="HSF3317" s="59"/>
      <c r="HSG3317" s="59"/>
      <c r="HSH3317" s="59"/>
      <c r="HSI3317" s="59"/>
      <c r="HSJ3317" s="59"/>
      <c r="HSK3317" s="59"/>
      <c r="HSL3317" s="59"/>
      <c r="HSM3317" s="59"/>
      <c r="HSN3317" s="59"/>
      <c r="HSO3317" s="59"/>
      <c r="HSP3317" s="59"/>
      <c r="HSQ3317" s="59"/>
      <c r="HSR3317" s="59"/>
      <c r="HSS3317" s="59"/>
      <c r="HST3317" s="59"/>
      <c r="HSU3317" s="59"/>
      <c r="HSV3317" s="59"/>
      <c r="HSW3317" s="59"/>
      <c r="HSX3317" s="59"/>
      <c r="HSY3317" s="59"/>
      <c r="HSZ3317" s="59"/>
      <c r="HTA3317" s="59"/>
      <c r="HTB3317" s="59"/>
      <c r="HTC3317" s="59"/>
      <c r="HTD3317" s="59"/>
      <c r="HTE3317" s="59"/>
      <c r="HTF3317" s="59"/>
      <c r="HTG3317" s="59"/>
      <c r="HTH3317" s="59"/>
      <c r="HTI3317" s="59"/>
      <c r="HTJ3317" s="59"/>
      <c r="HTK3317" s="59"/>
      <c r="HTL3317" s="59"/>
      <c r="HTM3317" s="59"/>
      <c r="HTN3317" s="59"/>
      <c r="HTO3317" s="59"/>
      <c r="HTP3317" s="59"/>
      <c r="HTQ3317" s="59"/>
      <c r="HTR3317" s="59"/>
      <c r="HTS3317" s="59"/>
      <c r="HTT3317" s="59"/>
      <c r="HTU3317" s="59"/>
      <c r="HTV3317" s="59"/>
      <c r="HTW3317" s="59"/>
      <c r="HTX3317" s="59"/>
      <c r="HTY3317" s="59"/>
      <c r="HTZ3317" s="59"/>
      <c r="HUA3317" s="59"/>
      <c r="HUB3317" s="59"/>
      <c r="HUC3317" s="59"/>
      <c r="HUD3317" s="59"/>
      <c r="HUE3317" s="59"/>
      <c r="HUF3317" s="59"/>
      <c r="HUG3317" s="59"/>
      <c r="HUH3317" s="59"/>
      <c r="HUI3317" s="59"/>
      <c r="HUJ3317" s="59"/>
      <c r="HUK3317" s="59"/>
      <c r="HUL3317" s="59"/>
      <c r="HUM3317" s="59"/>
      <c r="HUN3317" s="59"/>
      <c r="HUO3317" s="59"/>
      <c r="HUP3317" s="59"/>
      <c r="HUQ3317" s="59"/>
      <c r="HUR3317" s="59"/>
      <c r="HUS3317" s="59"/>
      <c r="HUT3317" s="59"/>
      <c r="HUU3317" s="59"/>
      <c r="HUV3317" s="59"/>
      <c r="HUW3317" s="59"/>
      <c r="HUX3317" s="59"/>
      <c r="HUY3317" s="59"/>
      <c r="HUZ3317" s="59"/>
      <c r="HVA3317" s="59"/>
      <c r="HVB3317" s="59"/>
      <c r="HVC3317" s="59"/>
      <c r="HVD3317" s="59"/>
      <c r="HVE3317" s="59"/>
      <c r="HVF3317" s="59"/>
      <c r="HVG3317" s="59"/>
      <c r="HVH3317" s="59"/>
      <c r="HVI3317" s="59"/>
      <c r="HVJ3317" s="59"/>
      <c r="HVK3317" s="59"/>
      <c r="HVL3317" s="59"/>
      <c r="HVM3317" s="59"/>
      <c r="HVN3317" s="59"/>
      <c r="HVO3317" s="59"/>
      <c r="HVP3317" s="59"/>
      <c r="HVQ3317" s="59"/>
      <c r="HVR3317" s="59"/>
      <c r="HVS3317" s="59"/>
      <c r="HVT3317" s="59"/>
      <c r="HVU3317" s="59"/>
      <c r="HVV3317" s="59"/>
      <c r="HVW3317" s="59"/>
      <c r="HVX3317" s="59"/>
      <c r="HVY3317" s="59"/>
      <c r="HVZ3317" s="59"/>
      <c r="HWA3317" s="59"/>
      <c r="HWB3317" s="59"/>
      <c r="HWC3317" s="59"/>
      <c r="HWD3317" s="59"/>
      <c r="HWE3317" s="59"/>
      <c r="HWF3317" s="59"/>
      <c r="HWG3317" s="59"/>
      <c r="HWH3317" s="59"/>
      <c r="HWI3317" s="59"/>
      <c r="HWJ3317" s="59"/>
      <c r="HWK3317" s="59"/>
      <c r="HWL3317" s="59"/>
      <c r="HWM3317" s="59"/>
      <c r="HWN3317" s="59"/>
      <c r="HWO3317" s="59"/>
      <c r="HWP3317" s="59"/>
      <c r="HWQ3317" s="59"/>
      <c r="HWR3317" s="59"/>
      <c r="HWS3317" s="59"/>
      <c r="HWT3317" s="59"/>
      <c r="HWU3317" s="59"/>
      <c r="HWV3317" s="59"/>
      <c r="HWW3317" s="59"/>
      <c r="HWX3317" s="59"/>
      <c r="HWY3317" s="59"/>
      <c r="HWZ3317" s="59"/>
      <c r="HXA3317" s="59"/>
      <c r="HXB3317" s="59"/>
      <c r="HXC3317" s="59"/>
      <c r="HXD3317" s="59"/>
      <c r="HXE3317" s="59"/>
      <c r="HXF3317" s="59"/>
      <c r="HXG3317" s="59"/>
      <c r="HXH3317" s="59"/>
      <c r="HXI3317" s="59"/>
      <c r="HXJ3317" s="59"/>
      <c r="HXK3317" s="59"/>
      <c r="HXL3317" s="59"/>
      <c r="HXM3317" s="59"/>
      <c r="HXN3317" s="59"/>
      <c r="HXO3317" s="59"/>
      <c r="HXP3317" s="59"/>
      <c r="HXQ3317" s="59"/>
      <c r="HXR3317" s="59"/>
      <c r="HXS3317" s="59"/>
      <c r="HXT3317" s="59"/>
      <c r="HXU3317" s="59"/>
      <c r="HXV3317" s="59"/>
      <c r="HXW3317" s="59"/>
      <c r="HXX3317" s="59"/>
      <c r="HXY3317" s="59"/>
      <c r="HXZ3317" s="59"/>
      <c r="HYA3317" s="59"/>
      <c r="HYB3317" s="59"/>
      <c r="HYC3317" s="59"/>
      <c r="HYD3317" s="59"/>
      <c r="HYE3317" s="59"/>
      <c r="HYF3317" s="59"/>
      <c r="HYG3317" s="59"/>
      <c r="HYH3317" s="59"/>
      <c r="HYI3317" s="59"/>
      <c r="HYJ3317" s="59"/>
      <c r="HYK3317" s="59"/>
      <c r="HYL3317" s="59"/>
      <c r="HYM3317" s="59"/>
      <c r="HYN3317" s="59"/>
      <c r="HYO3317" s="59"/>
      <c r="HYP3317" s="59"/>
      <c r="HYQ3317" s="59"/>
      <c r="HYR3317" s="59"/>
      <c r="HYS3317" s="59"/>
      <c r="HYT3317" s="59"/>
      <c r="HYU3317" s="59"/>
      <c r="HYV3317" s="59"/>
      <c r="HYW3317" s="59"/>
      <c r="HYX3317" s="59"/>
      <c r="HYY3317" s="59"/>
      <c r="HYZ3317" s="59"/>
      <c r="HZA3317" s="59"/>
      <c r="HZB3317" s="59"/>
      <c r="HZC3317" s="59"/>
      <c r="HZD3317" s="59"/>
      <c r="HZE3317" s="59"/>
      <c r="HZF3317" s="59"/>
      <c r="HZG3317" s="59"/>
      <c r="HZH3317" s="59"/>
      <c r="HZI3317" s="59"/>
      <c r="HZJ3317" s="59"/>
      <c r="HZK3317" s="59"/>
      <c r="HZL3317" s="59"/>
      <c r="HZM3317" s="59"/>
      <c r="HZN3317" s="59"/>
      <c r="HZO3317" s="59"/>
      <c r="HZP3317" s="59"/>
      <c r="HZQ3317" s="59"/>
      <c r="HZR3317" s="59"/>
      <c r="HZS3317" s="59"/>
      <c r="HZT3317" s="59"/>
      <c r="HZU3317" s="59"/>
      <c r="HZV3317" s="59"/>
      <c r="HZW3317" s="59"/>
      <c r="HZX3317" s="59"/>
      <c r="HZY3317" s="59"/>
      <c r="HZZ3317" s="59"/>
      <c r="IAA3317" s="59"/>
      <c r="IAB3317" s="59"/>
      <c r="IAC3317" s="59"/>
      <c r="IAD3317" s="59"/>
      <c r="IAE3317" s="59"/>
      <c r="IAF3317" s="59"/>
      <c r="IAG3317" s="59"/>
      <c r="IAH3317" s="59"/>
      <c r="IAI3317" s="59"/>
      <c r="IAJ3317" s="59"/>
      <c r="IAK3317" s="59"/>
      <c r="IAL3317" s="59"/>
      <c r="IAM3317" s="59"/>
      <c r="IAN3317" s="59"/>
      <c r="IAO3317" s="59"/>
      <c r="IAP3317" s="59"/>
      <c r="IAQ3317" s="59"/>
      <c r="IAR3317" s="59"/>
      <c r="IAS3317" s="59"/>
      <c r="IAT3317" s="59"/>
      <c r="IAU3317" s="59"/>
      <c r="IAV3317" s="59"/>
      <c r="IAW3317" s="59"/>
      <c r="IAX3317" s="59"/>
      <c r="IAY3317" s="59"/>
      <c r="IAZ3317" s="59"/>
      <c r="IBA3317" s="59"/>
      <c r="IBB3317" s="59"/>
      <c r="IBC3317" s="59"/>
      <c r="IBD3317" s="59"/>
      <c r="IBE3317" s="59"/>
      <c r="IBF3317" s="59"/>
      <c r="IBG3317" s="59"/>
      <c r="IBH3317" s="59"/>
      <c r="IBI3317" s="59"/>
      <c r="IBJ3317" s="59"/>
      <c r="IBK3317" s="59"/>
      <c r="IBL3317" s="59"/>
      <c r="IBM3317" s="59"/>
      <c r="IBN3317" s="59"/>
      <c r="IBO3317" s="59"/>
      <c r="IBP3317" s="59"/>
      <c r="IBQ3317" s="59"/>
      <c r="IBR3317" s="59"/>
      <c r="IBS3317" s="59"/>
      <c r="IBT3317" s="59"/>
      <c r="IBU3317" s="59"/>
      <c r="IBV3317" s="59"/>
      <c r="IBW3317" s="59"/>
      <c r="IBX3317" s="59"/>
      <c r="IBY3317" s="59"/>
      <c r="IBZ3317" s="59"/>
      <c r="ICA3317" s="59"/>
      <c r="ICB3317" s="59"/>
      <c r="ICC3317" s="59"/>
      <c r="ICD3317" s="59"/>
      <c r="ICE3317" s="59"/>
      <c r="ICF3317" s="59"/>
      <c r="ICG3317" s="59"/>
      <c r="ICH3317" s="59"/>
      <c r="ICI3317" s="59"/>
      <c r="ICJ3317" s="59"/>
      <c r="ICK3317" s="59"/>
      <c r="ICL3317" s="59"/>
      <c r="ICM3317" s="59"/>
      <c r="ICN3317" s="59"/>
      <c r="ICO3317" s="59"/>
      <c r="ICP3317" s="59"/>
      <c r="ICQ3317" s="59"/>
      <c r="ICR3317" s="59"/>
      <c r="ICS3317" s="59"/>
      <c r="ICT3317" s="59"/>
      <c r="ICU3317" s="59"/>
      <c r="ICV3317" s="59"/>
      <c r="ICW3317" s="59"/>
      <c r="ICX3317" s="59"/>
      <c r="ICY3317" s="59"/>
      <c r="ICZ3317" s="59"/>
      <c r="IDA3317" s="59"/>
      <c r="IDB3317" s="59"/>
      <c r="IDC3317" s="59"/>
      <c r="IDD3317" s="59"/>
      <c r="IDE3317" s="59"/>
      <c r="IDF3317" s="59"/>
      <c r="IDG3317" s="59"/>
      <c r="IDH3317" s="59"/>
      <c r="IDI3317" s="59"/>
      <c r="IDJ3317" s="59"/>
      <c r="IDK3317" s="59"/>
      <c r="IDL3317" s="59"/>
      <c r="IDM3317" s="59"/>
      <c r="IDN3317" s="59"/>
      <c r="IDO3317" s="59"/>
      <c r="IDP3317" s="59"/>
      <c r="IDQ3317" s="59"/>
      <c r="IDR3317" s="59"/>
      <c r="IDS3317" s="59"/>
      <c r="IDT3317" s="59"/>
      <c r="IDU3317" s="59"/>
      <c r="IDV3317" s="59"/>
      <c r="IDW3317" s="59"/>
      <c r="IDX3317" s="59"/>
      <c r="IDY3317" s="59"/>
      <c r="IDZ3317" s="59"/>
      <c r="IEA3317" s="59"/>
      <c r="IEB3317" s="59"/>
      <c r="IEC3317" s="59"/>
      <c r="IED3317" s="59"/>
      <c r="IEE3317" s="59"/>
      <c r="IEF3317" s="59"/>
      <c r="IEG3317" s="59"/>
      <c r="IEH3317" s="59"/>
      <c r="IEI3317" s="59"/>
      <c r="IEJ3317" s="59"/>
      <c r="IEK3317" s="59"/>
      <c r="IEL3317" s="59"/>
      <c r="IEM3317" s="59"/>
      <c r="IEN3317" s="59"/>
      <c r="IEO3317" s="59"/>
      <c r="IEP3317" s="59"/>
      <c r="IEQ3317" s="59"/>
      <c r="IER3317" s="59"/>
      <c r="IES3317" s="59"/>
      <c r="IET3317" s="59"/>
      <c r="IEU3317" s="59"/>
      <c r="IEV3317" s="59"/>
      <c r="IEW3317" s="59"/>
      <c r="IEX3317" s="59"/>
      <c r="IEY3317" s="59"/>
      <c r="IEZ3317" s="59"/>
      <c r="IFA3317" s="59"/>
      <c r="IFB3317" s="59"/>
      <c r="IFC3317" s="59"/>
      <c r="IFD3317" s="59"/>
      <c r="IFE3317" s="59"/>
      <c r="IFF3317" s="59"/>
      <c r="IFG3317" s="59"/>
      <c r="IFH3317" s="59"/>
      <c r="IFI3317" s="59"/>
      <c r="IFJ3317" s="59"/>
      <c r="IFK3317" s="59"/>
      <c r="IFL3317" s="59"/>
      <c r="IFM3317" s="59"/>
      <c r="IFN3317" s="59"/>
      <c r="IFO3317" s="59"/>
      <c r="IFP3317" s="59"/>
      <c r="IFQ3317" s="59"/>
      <c r="IFR3317" s="59"/>
      <c r="IFS3317" s="59"/>
      <c r="IFT3317" s="59"/>
      <c r="IFU3317" s="59"/>
      <c r="IFV3317" s="59"/>
      <c r="IFW3317" s="59"/>
      <c r="IFX3317" s="59"/>
      <c r="IFY3317" s="59"/>
      <c r="IFZ3317" s="59"/>
      <c r="IGA3317" s="59"/>
      <c r="IGB3317" s="59"/>
      <c r="IGC3317" s="59"/>
      <c r="IGD3317" s="59"/>
      <c r="IGE3317" s="59"/>
      <c r="IGF3317" s="59"/>
      <c r="IGG3317" s="59"/>
      <c r="IGH3317" s="59"/>
      <c r="IGI3317" s="59"/>
      <c r="IGJ3317" s="59"/>
      <c r="IGK3317" s="59"/>
      <c r="IGL3317" s="59"/>
      <c r="IGM3317" s="59"/>
      <c r="IGN3317" s="59"/>
      <c r="IGO3317" s="59"/>
      <c r="IGP3317" s="59"/>
      <c r="IGQ3317" s="59"/>
      <c r="IGR3317" s="59"/>
      <c r="IGS3317" s="59"/>
      <c r="IGT3317" s="59"/>
      <c r="IGU3317" s="59"/>
      <c r="IGV3317" s="59"/>
      <c r="IGW3317" s="59"/>
      <c r="IGX3317" s="59"/>
      <c r="IGY3317" s="59"/>
      <c r="IGZ3317" s="59"/>
      <c r="IHA3317" s="59"/>
      <c r="IHB3317" s="59"/>
      <c r="IHC3317" s="59"/>
      <c r="IHD3317" s="59"/>
      <c r="IHE3317" s="59"/>
      <c r="IHF3317" s="59"/>
      <c r="IHG3317" s="59"/>
      <c r="IHH3317" s="59"/>
      <c r="IHI3317" s="59"/>
      <c r="IHJ3317" s="59"/>
      <c r="IHK3317" s="59"/>
      <c r="IHL3317" s="59"/>
      <c r="IHM3317" s="59"/>
      <c r="IHN3317" s="59"/>
      <c r="IHO3317" s="59"/>
      <c r="IHP3317" s="59"/>
      <c r="IHQ3317" s="59"/>
      <c r="IHR3317" s="59"/>
      <c r="IHS3317" s="59"/>
      <c r="IHT3317" s="59"/>
      <c r="IHU3317" s="59"/>
      <c r="IHV3317" s="59"/>
      <c r="IHW3317" s="59"/>
      <c r="IHX3317" s="59"/>
      <c r="IHY3317" s="59"/>
      <c r="IHZ3317" s="59"/>
      <c r="IIA3317" s="59"/>
      <c r="IIB3317" s="59"/>
      <c r="IIC3317" s="59"/>
      <c r="IID3317" s="59"/>
      <c r="IIE3317" s="59"/>
      <c r="IIF3317" s="59"/>
      <c r="IIG3317" s="59"/>
      <c r="IIH3317" s="59"/>
      <c r="III3317" s="59"/>
      <c r="IIJ3317" s="59"/>
      <c r="IIK3317" s="59"/>
      <c r="IIL3317" s="59"/>
      <c r="IIM3317" s="59"/>
      <c r="IIN3317" s="59"/>
      <c r="IIO3317" s="59"/>
      <c r="IIP3317" s="59"/>
      <c r="IIQ3317" s="59"/>
      <c r="IIR3317" s="59"/>
      <c r="IIS3317" s="59"/>
      <c r="IIT3317" s="59"/>
      <c r="IIU3317" s="59"/>
      <c r="IIV3317" s="59"/>
      <c r="IIW3317" s="59"/>
      <c r="IIX3317" s="59"/>
      <c r="IIY3317" s="59"/>
      <c r="IIZ3317" s="59"/>
      <c r="IJA3317" s="59"/>
      <c r="IJB3317" s="59"/>
      <c r="IJC3317" s="59"/>
      <c r="IJD3317" s="59"/>
      <c r="IJE3317" s="59"/>
      <c r="IJF3317" s="59"/>
      <c r="IJG3317" s="59"/>
      <c r="IJH3317" s="59"/>
      <c r="IJI3317" s="59"/>
      <c r="IJJ3317" s="59"/>
      <c r="IJK3317" s="59"/>
      <c r="IJL3317" s="59"/>
      <c r="IJM3317" s="59"/>
      <c r="IJN3317" s="59"/>
      <c r="IJO3317" s="59"/>
      <c r="IJP3317" s="59"/>
      <c r="IJQ3317" s="59"/>
      <c r="IJR3317" s="59"/>
      <c r="IJS3317" s="59"/>
      <c r="IJT3317" s="59"/>
      <c r="IJU3317" s="59"/>
      <c r="IJV3317" s="59"/>
      <c r="IJW3317" s="59"/>
      <c r="IJX3317" s="59"/>
      <c r="IJY3317" s="59"/>
      <c r="IJZ3317" s="59"/>
      <c r="IKA3317" s="59"/>
      <c r="IKB3317" s="59"/>
      <c r="IKC3317" s="59"/>
      <c r="IKD3317" s="59"/>
      <c r="IKE3317" s="59"/>
      <c r="IKF3317" s="59"/>
      <c r="IKG3317" s="59"/>
      <c r="IKH3317" s="59"/>
      <c r="IKI3317" s="59"/>
      <c r="IKJ3317" s="59"/>
      <c r="IKK3317" s="59"/>
      <c r="IKL3317" s="59"/>
      <c r="IKM3317" s="59"/>
      <c r="IKN3317" s="59"/>
      <c r="IKO3317" s="59"/>
      <c r="IKP3317" s="59"/>
      <c r="IKQ3317" s="59"/>
      <c r="IKR3317" s="59"/>
      <c r="IKS3317" s="59"/>
      <c r="IKT3317" s="59"/>
      <c r="IKU3317" s="59"/>
      <c r="IKV3317" s="59"/>
      <c r="IKW3317" s="59"/>
      <c r="IKX3317" s="59"/>
      <c r="IKY3317" s="59"/>
      <c r="IKZ3317" s="59"/>
      <c r="ILA3317" s="59"/>
      <c r="ILB3317" s="59"/>
      <c r="ILC3317" s="59"/>
      <c r="ILD3317" s="59"/>
      <c r="ILE3317" s="59"/>
      <c r="ILF3317" s="59"/>
      <c r="ILG3317" s="59"/>
      <c r="ILH3317" s="59"/>
      <c r="ILI3317" s="59"/>
      <c r="ILJ3317" s="59"/>
      <c r="ILK3317" s="59"/>
      <c r="ILL3317" s="59"/>
      <c r="ILM3317" s="59"/>
      <c r="ILN3317" s="59"/>
      <c r="ILO3317" s="59"/>
      <c r="ILP3317" s="59"/>
      <c r="ILQ3317" s="59"/>
      <c r="ILR3317" s="59"/>
      <c r="ILS3317" s="59"/>
      <c r="ILT3317" s="59"/>
      <c r="ILU3317" s="59"/>
      <c r="ILV3317" s="59"/>
      <c r="ILW3317" s="59"/>
      <c r="ILX3317" s="59"/>
      <c r="ILY3317" s="59"/>
      <c r="ILZ3317" s="59"/>
      <c r="IMA3317" s="59"/>
      <c r="IMB3317" s="59"/>
      <c r="IMC3317" s="59"/>
      <c r="IMD3317" s="59"/>
      <c r="IME3317" s="59"/>
      <c r="IMF3317" s="59"/>
      <c r="IMG3317" s="59"/>
      <c r="IMH3317" s="59"/>
      <c r="IMI3317" s="59"/>
      <c r="IMJ3317" s="59"/>
      <c r="IMK3317" s="59"/>
      <c r="IML3317" s="59"/>
      <c r="IMM3317" s="59"/>
      <c r="IMN3317" s="59"/>
      <c r="IMO3317" s="59"/>
      <c r="IMP3317" s="59"/>
      <c r="IMQ3317" s="59"/>
      <c r="IMR3317" s="59"/>
      <c r="IMS3317" s="59"/>
      <c r="IMT3317" s="59"/>
      <c r="IMU3317" s="59"/>
      <c r="IMV3317" s="59"/>
      <c r="IMW3317" s="59"/>
      <c r="IMX3317" s="59"/>
      <c r="IMY3317" s="59"/>
      <c r="IMZ3317" s="59"/>
      <c r="INA3317" s="59"/>
      <c r="INB3317" s="59"/>
      <c r="INC3317" s="59"/>
      <c r="IND3317" s="59"/>
      <c r="INE3317" s="59"/>
      <c r="INF3317" s="59"/>
      <c r="ING3317" s="59"/>
      <c r="INH3317" s="59"/>
      <c r="INI3317" s="59"/>
      <c r="INJ3317" s="59"/>
      <c r="INK3317" s="59"/>
      <c r="INL3317" s="59"/>
      <c r="INM3317" s="59"/>
      <c r="INN3317" s="59"/>
      <c r="INO3317" s="59"/>
      <c r="INP3317" s="59"/>
      <c r="INQ3317" s="59"/>
      <c r="INR3317" s="59"/>
      <c r="INS3317" s="59"/>
      <c r="INT3317" s="59"/>
      <c r="INU3317" s="59"/>
      <c r="INV3317" s="59"/>
      <c r="INW3317" s="59"/>
      <c r="INX3317" s="59"/>
      <c r="INY3317" s="59"/>
      <c r="INZ3317" s="59"/>
      <c r="IOA3317" s="59"/>
      <c r="IOB3317" s="59"/>
      <c r="IOC3317" s="59"/>
      <c r="IOD3317" s="59"/>
      <c r="IOE3317" s="59"/>
      <c r="IOF3317" s="59"/>
      <c r="IOG3317" s="59"/>
      <c r="IOH3317" s="59"/>
      <c r="IOI3317" s="59"/>
      <c r="IOJ3317" s="59"/>
      <c r="IOK3317" s="59"/>
      <c r="IOL3317" s="59"/>
      <c r="IOM3317" s="59"/>
      <c r="ION3317" s="59"/>
      <c r="IOO3317" s="59"/>
      <c r="IOP3317" s="59"/>
      <c r="IOQ3317" s="59"/>
      <c r="IOR3317" s="59"/>
      <c r="IOS3317" s="59"/>
      <c r="IOT3317" s="59"/>
      <c r="IOU3317" s="59"/>
      <c r="IOV3317" s="59"/>
      <c r="IOW3317" s="59"/>
      <c r="IOX3317" s="59"/>
      <c r="IOY3317" s="59"/>
      <c r="IOZ3317" s="59"/>
      <c r="IPA3317" s="59"/>
      <c r="IPB3317" s="59"/>
      <c r="IPC3317" s="59"/>
      <c r="IPD3317" s="59"/>
      <c r="IPE3317" s="59"/>
      <c r="IPF3317" s="59"/>
      <c r="IPG3317" s="59"/>
      <c r="IPH3317" s="59"/>
      <c r="IPI3317" s="59"/>
      <c r="IPJ3317" s="59"/>
      <c r="IPK3317" s="59"/>
      <c r="IPL3317" s="59"/>
      <c r="IPM3317" s="59"/>
      <c r="IPN3317" s="59"/>
      <c r="IPO3317" s="59"/>
      <c r="IPP3317" s="59"/>
      <c r="IPQ3317" s="59"/>
      <c r="IPR3317" s="59"/>
      <c r="IPS3317" s="59"/>
      <c r="IPT3317" s="59"/>
      <c r="IPU3317" s="59"/>
      <c r="IPV3317" s="59"/>
      <c r="IPW3317" s="59"/>
      <c r="IPX3317" s="59"/>
      <c r="IPY3317" s="59"/>
      <c r="IPZ3317" s="59"/>
      <c r="IQA3317" s="59"/>
      <c r="IQB3317" s="59"/>
      <c r="IQC3317" s="59"/>
      <c r="IQD3317" s="59"/>
      <c r="IQE3317" s="59"/>
      <c r="IQF3317" s="59"/>
      <c r="IQG3317" s="59"/>
      <c r="IQH3317" s="59"/>
      <c r="IQI3317" s="59"/>
      <c r="IQJ3317" s="59"/>
      <c r="IQK3317" s="59"/>
      <c r="IQL3317" s="59"/>
      <c r="IQM3317" s="59"/>
      <c r="IQN3317" s="59"/>
      <c r="IQO3317" s="59"/>
      <c r="IQP3317" s="59"/>
      <c r="IQQ3317" s="59"/>
      <c r="IQR3317" s="59"/>
      <c r="IQS3317" s="59"/>
      <c r="IQT3317" s="59"/>
      <c r="IQU3317" s="59"/>
      <c r="IQV3317" s="59"/>
      <c r="IQW3317" s="59"/>
      <c r="IQX3317" s="59"/>
      <c r="IQY3317" s="59"/>
      <c r="IQZ3317" s="59"/>
      <c r="IRA3317" s="59"/>
      <c r="IRB3317" s="59"/>
      <c r="IRC3317" s="59"/>
      <c r="IRD3317" s="59"/>
      <c r="IRE3317" s="59"/>
      <c r="IRF3317" s="59"/>
      <c r="IRG3317" s="59"/>
      <c r="IRH3317" s="59"/>
      <c r="IRI3317" s="59"/>
      <c r="IRJ3317" s="59"/>
      <c r="IRK3317" s="59"/>
      <c r="IRL3317" s="59"/>
      <c r="IRM3317" s="59"/>
      <c r="IRN3317" s="59"/>
      <c r="IRO3317" s="59"/>
      <c r="IRP3317" s="59"/>
      <c r="IRQ3317" s="59"/>
      <c r="IRR3317" s="59"/>
      <c r="IRS3317" s="59"/>
      <c r="IRT3317" s="59"/>
      <c r="IRU3317" s="59"/>
      <c r="IRV3317" s="59"/>
      <c r="IRW3317" s="59"/>
      <c r="IRX3317" s="59"/>
      <c r="IRY3317" s="59"/>
      <c r="IRZ3317" s="59"/>
      <c r="ISA3317" s="59"/>
      <c r="ISB3317" s="59"/>
      <c r="ISC3317" s="59"/>
      <c r="ISD3317" s="59"/>
      <c r="ISE3317" s="59"/>
      <c r="ISF3317" s="59"/>
      <c r="ISG3317" s="59"/>
      <c r="ISH3317" s="59"/>
      <c r="ISI3317" s="59"/>
      <c r="ISJ3317" s="59"/>
      <c r="ISK3317" s="59"/>
      <c r="ISL3317" s="59"/>
      <c r="ISM3317" s="59"/>
      <c r="ISN3317" s="59"/>
      <c r="ISO3317" s="59"/>
      <c r="ISP3317" s="59"/>
      <c r="ISQ3317" s="59"/>
      <c r="ISR3317" s="59"/>
      <c r="ISS3317" s="59"/>
      <c r="IST3317" s="59"/>
      <c r="ISU3317" s="59"/>
      <c r="ISV3317" s="59"/>
      <c r="ISW3317" s="59"/>
      <c r="ISX3317" s="59"/>
      <c r="ISY3317" s="59"/>
      <c r="ISZ3317" s="59"/>
      <c r="ITA3317" s="59"/>
      <c r="ITB3317" s="59"/>
      <c r="ITC3317" s="59"/>
      <c r="ITD3317" s="59"/>
      <c r="ITE3317" s="59"/>
      <c r="ITF3317" s="59"/>
      <c r="ITG3317" s="59"/>
      <c r="ITH3317" s="59"/>
      <c r="ITI3317" s="59"/>
      <c r="ITJ3317" s="59"/>
      <c r="ITK3317" s="59"/>
      <c r="ITL3317" s="59"/>
      <c r="ITM3317" s="59"/>
      <c r="ITN3317" s="59"/>
      <c r="ITO3317" s="59"/>
      <c r="ITP3317" s="59"/>
      <c r="ITQ3317" s="59"/>
      <c r="ITR3317" s="59"/>
      <c r="ITS3317" s="59"/>
      <c r="ITT3317" s="59"/>
      <c r="ITU3317" s="59"/>
      <c r="ITV3317" s="59"/>
      <c r="ITW3317" s="59"/>
      <c r="ITX3317" s="59"/>
      <c r="ITY3317" s="59"/>
      <c r="ITZ3317" s="59"/>
      <c r="IUA3317" s="59"/>
      <c r="IUB3317" s="59"/>
      <c r="IUC3317" s="59"/>
      <c r="IUD3317" s="59"/>
      <c r="IUE3317" s="59"/>
      <c r="IUF3317" s="59"/>
      <c r="IUG3317" s="59"/>
      <c r="IUH3317" s="59"/>
      <c r="IUI3317" s="59"/>
      <c r="IUJ3317" s="59"/>
      <c r="IUK3317" s="59"/>
      <c r="IUL3317" s="59"/>
      <c r="IUM3317" s="59"/>
      <c r="IUN3317" s="59"/>
      <c r="IUO3317" s="59"/>
      <c r="IUP3317" s="59"/>
      <c r="IUQ3317" s="59"/>
      <c r="IUR3317" s="59"/>
      <c r="IUS3317" s="59"/>
      <c r="IUT3317" s="59"/>
      <c r="IUU3317" s="59"/>
      <c r="IUV3317" s="59"/>
      <c r="IUW3317" s="59"/>
      <c r="IUX3317" s="59"/>
      <c r="IUY3317" s="59"/>
      <c r="IUZ3317" s="59"/>
      <c r="IVA3317" s="59"/>
      <c r="IVB3317" s="59"/>
      <c r="IVC3317" s="59"/>
      <c r="IVD3317" s="59"/>
      <c r="IVE3317" s="59"/>
      <c r="IVF3317" s="59"/>
      <c r="IVG3317" s="59"/>
      <c r="IVH3317" s="59"/>
      <c r="IVI3317" s="59"/>
      <c r="IVJ3317" s="59"/>
      <c r="IVK3317" s="59"/>
      <c r="IVL3317" s="59"/>
      <c r="IVM3317" s="59"/>
      <c r="IVN3317" s="59"/>
      <c r="IVO3317" s="59"/>
      <c r="IVP3317" s="59"/>
      <c r="IVQ3317" s="59"/>
      <c r="IVR3317" s="59"/>
      <c r="IVS3317" s="59"/>
      <c r="IVT3317" s="59"/>
      <c r="IVU3317" s="59"/>
      <c r="IVV3317" s="59"/>
      <c r="IVW3317" s="59"/>
      <c r="IVX3317" s="59"/>
      <c r="IVY3317" s="59"/>
      <c r="IVZ3317" s="59"/>
      <c r="IWA3317" s="59"/>
      <c r="IWB3317" s="59"/>
      <c r="IWC3317" s="59"/>
      <c r="IWD3317" s="59"/>
      <c r="IWE3317" s="59"/>
      <c r="IWF3317" s="59"/>
      <c r="IWG3317" s="59"/>
      <c r="IWH3317" s="59"/>
      <c r="IWI3317" s="59"/>
      <c r="IWJ3317" s="59"/>
      <c r="IWK3317" s="59"/>
      <c r="IWL3317" s="59"/>
      <c r="IWM3317" s="59"/>
      <c r="IWN3317" s="59"/>
      <c r="IWO3317" s="59"/>
      <c r="IWP3317" s="59"/>
      <c r="IWQ3317" s="59"/>
      <c r="IWR3317" s="59"/>
      <c r="IWS3317" s="59"/>
      <c r="IWT3317" s="59"/>
      <c r="IWU3317" s="59"/>
      <c r="IWV3317" s="59"/>
      <c r="IWW3317" s="59"/>
      <c r="IWX3317" s="59"/>
      <c r="IWY3317" s="59"/>
      <c r="IWZ3317" s="59"/>
      <c r="IXA3317" s="59"/>
      <c r="IXB3317" s="59"/>
      <c r="IXC3317" s="59"/>
      <c r="IXD3317" s="59"/>
      <c r="IXE3317" s="59"/>
      <c r="IXF3317" s="59"/>
      <c r="IXG3317" s="59"/>
      <c r="IXH3317" s="59"/>
      <c r="IXI3317" s="59"/>
      <c r="IXJ3317" s="59"/>
      <c r="IXK3317" s="59"/>
      <c r="IXL3317" s="59"/>
      <c r="IXM3317" s="59"/>
      <c r="IXN3317" s="59"/>
      <c r="IXO3317" s="59"/>
      <c r="IXP3317" s="59"/>
      <c r="IXQ3317" s="59"/>
      <c r="IXR3317" s="59"/>
      <c r="IXS3317" s="59"/>
      <c r="IXT3317" s="59"/>
      <c r="IXU3317" s="59"/>
      <c r="IXV3317" s="59"/>
      <c r="IXW3317" s="59"/>
      <c r="IXX3317" s="59"/>
      <c r="IXY3317" s="59"/>
      <c r="IXZ3317" s="59"/>
      <c r="IYA3317" s="59"/>
      <c r="IYB3317" s="59"/>
      <c r="IYC3317" s="59"/>
      <c r="IYD3317" s="59"/>
      <c r="IYE3317" s="59"/>
      <c r="IYF3317" s="59"/>
      <c r="IYG3317" s="59"/>
      <c r="IYH3317" s="59"/>
      <c r="IYI3317" s="59"/>
      <c r="IYJ3317" s="59"/>
      <c r="IYK3317" s="59"/>
      <c r="IYL3317" s="59"/>
      <c r="IYM3317" s="59"/>
      <c r="IYN3317" s="59"/>
      <c r="IYO3317" s="59"/>
      <c r="IYP3317" s="59"/>
      <c r="IYQ3317" s="59"/>
      <c r="IYR3317" s="59"/>
      <c r="IYS3317" s="59"/>
      <c r="IYT3317" s="59"/>
      <c r="IYU3317" s="59"/>
      <c r="IYV3317" s="59"/>
      <c r="IYW3317" s="59"/>
      <c r="IYX3317" s="59"/>
      <c r="IYY3317" s="59"/>
      <c r="IYZ3317" s="59"/>
      <c r="IZA3317" s="59"/>
      <c r="IZB3317" s="59"/>
      <c r="IZC3317" s="59"/>
      <c r="IZD3317" s="59"/>
      <c r="IZE3317" s="59"/>
      <c r="IZF3317" s="59"/>
      <c r="IZG3317" s="59"/>
      <c r="IZH3317" s="59"/>
      <c r="IZI3317" s="59"/>
      <c r="IZJ3317" s="59"/>
      <c r="IZK3317" s="59"/>
      <c r="IZL3317" s="59"/>
      <c r="IZM3317" s="59"/>
      <c r="IZN3317" s="59"/>
      <c r="IZO3317" s="59"/>
      <c r="IZP3317" s="59"/>
      <c r="IZQ3317" s="59"/>
      <c r="IZR3317" s="59"/>
      <c r="IZS3317" s="59"/>
      <c r="IZT3317" s="59"/>
      <c r="IZU3317" s="59"/>
      <c r="IZV3317" s="59"/>
      <c r="IZW3317" s="59"/>
      <c r="IZX3317" s="59"/>
      <c r="IZY3317" s="59"/>
      <c r="IZZ3317" s="59"/>
      <c r="JAA3317" s="59"/>
      <c r="JAB3317" s="59"/>
      <c r="JAC3317" s="59"/>
      <c r="JAD3317" s="59"/>
      <c r="JAE3317" s="59"/>
      <c r="JAF3317" s="59"/>
      <c r="JAG3317" s="59"/>
      <c r="JAH3317" s="59"/>
      <c r="JAI3317" s="59"/>
      <c r="JAJ3317" s="59"/>
      <c r="JAK3317" s="59"/>
      <c r="JAL3317" s="59"/>
      <c r="JAM3317" s="59"/>
      <c r="JAN3317" s="59"/>
      <c r="JAO3317" s="59"/>
      <c r="JAP3317" s="59"/>
      <c r="JAQ3317" s="59"/>
      <c r="JAR3317" s="59"/>
      <c r="JAS3317" s="59"/>
      <c r="JAT3317" s="59"/>
      <c r="JAU3317" s="59"/>
      <c r="JAV3317" s="59"/>
      <c r="JAW3317" s="59"/>
      <c r="JAX3317" s="59"/>
      <c r="JAY3317" s="59"/>
      <c r="JAZ3317" s="59"/>
      <c r="JBA3317" s="59"/>
      <c r="JBB3317" s="59"/>
      <c r="JBC3317" s="59"/>
      <c r="JBD3317" s="59"/>
      <c r="JBE3317" s="59"/>
      <c r="JBF3317" s="59"/>
      <c r="JBG3317" s="59"/>
      <c r="JBH3317" s="59"/>
      <c r="JBI3317" s="59"/>
      <c r="JBJ3317" s="59"/>
      <c r="JBK3317" s="59"/>
      <c r="JBL3317" s="59"/>
      <c r="JBM3317" s="59"/>
      <c r="JBN3317" s="59"/>
      <c r="JBO3317" s="59"/>
      <c r="JBP3317" s="59"/>
      <c r="JBQ3317" s="59"/>
      <c r="JBR3317" s="59"/>
      <c r="JBS3317" s="59"/>
      <c r="JBT3317" s="59"/>
      <c r="JBU3317" s="59"/>
      <c r="JBV3317" s="59"/>
      <c r="JBW3317" s="59"/>
      <c r="JBX3317" s="59"/>
      <c r="JBY3317" s="59"/>
      <c r="JBZ3317" s="59"/>
      <c r="JCA3317" s="59"/>
      <c r="JCB3317" s="59"/>
      <c r="JCC3317" s="59"/>
      <c r="JCD3317" s="59"/>
      <c r="JCE3317" s="59"/>
      <c r="JCF3317" s="59"/>
      <c r="JCG3317" s="59"/>
      <c r="JCH3317" s="59"/>
      <c r="JCI3317" s="59"/>
      <c r="JCJ3317" s="59"/>
      <c r="JCK3317" s="59"/>
      <c r="JCL3317" s="59"/>
      <c r="JCM3317" s="59"/>
      <c r="JCN3317" s="59"/>
      <c r="JCO3317" s="59"/>
      <c r="JCP3317" s="59"/>
      <c r="JCQ3317" s="59"/>
      <c r="JCR3317" s="59"/>
      <c r="JCS3317" s="59"/>
      <c r="JCT3317" s="59"/>
      <c r="JCU3317" s="59"/>
      <c r="JCV3317" s="59"/>
      <c r="JCW3317" s="59"/>
      <c r="JCX3317" s="59"/>
      <c r="JCY3317" s="59"/>
      <c r="JCZ3317" s="59"/>
      <c r="JDA3317" s="59"/>
      <c r="JDB3317" s="59"/>
      <c r="JDC3317" s="59"/>
      <c r="JDD3317" s="59"/>
      <c r="JDE3317" s="59"/>
      <c r="JDF3317" s="59"/>
      <c r="JDG3317" s="59"/>
      <c r="JDH3317" s="59"/>
      <c r="JDI3317" s="59"/>
      <c r="JDJ3317" s="59"/>
      <c r="JDK3317" s="59"/>
      <c r="JDL3317" s="59"/>
      <c r="JDM3317" s="59"/>
      <c r="JDN3317" s="59"/>
      <c r="JDO3317" s="59"/>
      <c r="JDP3317" s="59"/>
      <c r="JDQ3317" s="59"/>
      <c r="JDR3317" s="59"/>
      <c r="JDS3317" s="59"/>
      <c r="JDT3317" s="59"/>
      <c r="JDU3317" s="59"/>
      <c r="JDV3317" s="59"/>
      <c r="JDW3317" s="59"/>
      <c r="JDX3317" s="59"/>
      <c r="JDY3317" s="59"/>
      <c r="JDZ3317" s="59"/>
      <c r="JEA3317" s="59"/>
      <c r="JEB3317" s="59"/>
      <c r="JEC3317" s="59"/>
      <c r="JED3317" s="59"/>
      <c r="JEE3317" s="59"/>
      <c r="JEF3317" s="59"/>
      <c r="JEG3317" s="59"/>
      <c r="JEH3317" s="59"/>
      <c r="JEI3317" s="59"/>
      <c r="JEJ3317" s="59"/>
      <c r="JEK3317" s="59"/>
      <c r="JEL3317" s="59"/>
      <c r="JEM3317" s="59"/>
      <c r="JEN3317" s="59"/>
      <c r="JEO3317" s="59"/>
      <c r="JEP3317" s="59"/>
      <c r="JEQ3317" s="59"/>
      <c r="JER3317" s="59"/>
      <c r="JES3317" s="59"/>
      <c r="JET3317" s="59"/>
      <c r="JEU3317" s="59"/>
      <c r="JEV3317" s="59"/>
      <c r="JEW3317" s="59"/>
      <c r="JEX3317" s="59"/>
      <c r="JEY3317" s="59"/>
      <c r="JEZ3317" s="59"/>
      <c r="JFA3317" s="59"/>
      <c r="JFB3317" s="59"/>
      <c r="JFC3317" s="59"/>
      <c r="JFD3317" s="59"/>
      <c r="JFE3317" s="59"/>
      <c r="JFF3317" s="59"/>
      <c r="JFG3317" s="59"/>
      <c r="JFH3317" s="59"/>
      <c r="JFI3317" s="59"/>
      <c r="JFJ3317" s="59"/>
      <c r="JFK3317" s="59"/>
      <c r="JFL3317" s="59"/>
      <c r="JFM3317" s="59"/>
      <c r="JFN3317" s="59"/>
      <c r="JFO3317" s="59"/>
      <c r="JFP3317" s="59"/>
      <c r="JFQ3317" s="59"/>
      <c r="JFR3317" s="59"/>
      <c r="JFS3317" s="59"/>
      <c r="JFT3317" s="59"/>
      <c r="JFU3317" s="59"/>
      <c r="JFV3317" s="59"/>
      <c r="JFW3317" s="59"/>
      <c r="JFX3317" s="59"/>
      <c r="JFY3317" s="59"/>
      <c r="JFZ3317" s="59"/>
      <c r="JGA3317" s="59"/>
      <c r="JGB3317" s="59"/>
      <c r="JGC3317" s="59"/>
      <c r="JGD3317" s="59"/>
      <c r="JGE3317" s="59"/>
      <c r="JGF3317" s="59"/>
      <c r="JGG3317" s="59"/>
      <c r="JGH3317" s="59"/>
      <c r="JGI3317" s="59"/>
      <c r="JGJ3317" s="59"/>
      <c r="JGK3317" s="59"/>
      <c r="JGL3317" s="59"/>
      <c r="JGM3317" s="59"/>
      <c r="JGN3317" s="59"/>
      <c r="JGO3317" s="59"/>
      <c r="JGP3317" s="59"/>
      <c r="JGQ3317" s="59"/>
      <c r="JGR3317" s="59"/>
      <c r="JGS3317" s="59"/>
      <c r="JGT3317" s="59"/>
      <c r="JGU3317" s="59"/>
      <c r="JGV3317" s="59"/>
      <c r="JGW3317" s="59"/>
      <c r="JGX3317" s="59"/>
      <c r="JGY3317" s="59"/>
      <c r="JGZ3317" s="59"/>
      <c r="JHA3317" s="59"/>
      <c r="JHB3317" s="59"/>
      <c r="JHC3317" s="59"/>
      <c r="JHD3317" s="59"/>
      <c r="JHE3317" s="59"/>
      <c r="JHF3317" s="59"/>
      <c r="JHG3317" s="59"/>
      <c r="JHH3317" s="59"/>
      <c r="JHI3317" s="59"/>
      <c r="JHJ3317" s="59"/>
      <c r="JHK3317" s="59"/>
      <c r="JHL3317" s="59"/>
      <c r="JHM3317" s="59"/>
      <c r="JHN3317" s="59"/>
      <c r="JHO3317" s="59"/>
      <c r="JHP3317" s="59"/>
      <c r="JHQ3317" s="59"/>
      <c r="JHR3317" s="59"/>
      <c r="JHS3317" s="59"/>
      <c r="JHT3317" s="59"/>
      <c r="JHU3317" s="59"/>
      <c r="JHV3317" s="59"/>
      <c r="JHW3317" s="59"/>
      <c r="JHX3317" s="59"/>
      <c r="JHY3317" s="59"/>
      <c r="JHZ3317" s="59"/>
      <c r="JIA3317" s="59"/>
      <c r="JIB3317" s="59"/>
      <c r="JIC3317" s="59"/>
      <c r="JID3317" s="59"/>
      <c r="JIE3317" s="59"/>
      <c r="JIF3317" s="59"/>
      <c r="JIG3317" s="59"/>
      <c r="JIH3317" s="59"/>
      <c r="JII3317" s="59"/>
      <c r="JIJ3317" s="59"/>
      <c r="JIK3317" s="59"/>
      <c r="JIL3317" s="59"/>
      <c r="JIM3317" s="59"/>
      <c r="JIN3317" s="59"/>
      <c r="JIO3317" s="59"/>
      <c r="JIP3317" s="59"/>
      <c r="JIQ3317" s="59"/>
      <c r="JIR3317" s="59"/>
      <c r="JIS3317" s="59"/>
      <c r="JIT3317" s="59"/>
      <c r="JIU3317" s="59"/>
      <c r="JIV3317" s="59"/>
      <c r="JIW3317" s="59"/>
      <c r="JIX3317" s="59"/>
      <c r="JIY3317" s="59"/>
      <c r="JIZ3317" s="59"/>
      <c r="JJA3317" s="59"/>
      <c r="JJB3317" s="59"/>
      <c r="JJC3317" s="59"/>
      <c r="JJD3317" s="59"/>
      <c r="JJE3317" s="59"/>
      <c r="JJF3317" s="59"/>
      <c r="JJG3317" s="59"/>
      <c r="JJH3317" s="59"/>
      <c r="JJI3317" s="59"/>
      <c r="JJJ3317" s="59"/>
      <c r="JJK3317" s="59"/>
      <c r="JJL3317" s="59"/>
      <c r="JJM3317" s="59"/>
      <c r="JJN3317" s="59"/>
      <c r="JJO3317" s="59"/>
      <c r="JJP3317" s="59"/>
      <c r="JJQ3317" s="59"/>
      <c r="JJR3317" s="59"/>
      <c r="JJS3317" s="59"/>
      <c r="JJT3317" s="59"/>
      <c r="JJU3317" s="59"/>
      <c r="JJV3317" s="59"/>
      <c r="JJW3317" s="59"/>
      <c r="JJX3317" s="59"/>
      <c r="JJY3317" s="59"/>
      <c r="JJZ3317" s="59"/>
      <c r="JKA3317" s="59"/>
      <c r="JKB3317" s="59"/>
      <c r="JKC3317" s="59"/>
      <c r="JKD3317" s="59"/>
      <c r="JKE3317" s="59"/>
      <c r="JKF3317" s="59"/>
      <c r="JKG3317" s="59"/>
      <c r="JKH3317" s="59"/>
      <c r="JKI3317" s="59"/>
      <c r="JKJ3317" s="59"/>
      <c r="JKK3317" s="59"/>
      <c r="JKL3317" s="59"/>
      <c r="JKM3317" s="59"/>
      <c r="JKN3317" s="59"/>
      <c r="JKO3317" s="59"/>
      <c r="JKP3317" s="59"/>
      <c r="JKQ3317" s="59"/>
      <c r="JKR3317" s="59"/>
      <c r="JKS3317" s="59"/>
      <c r="JKT3317" s="59"/>
      <c r="JKU3317" s="59"/>
      <c r="JKV3317" s="59"/>
      <c r="JKW3317" s="59"/>
      <c r="JKX3317" s="59"/>
      <c r="JKY3317" s="59"/>
      <c r="JKZ3317" s="59"/>
      <c r="JLA3317" s="59"/>
      <c r="JLB3317" s="59"/>
      <c r="JLC3317" s="59"/>
      <c r="JLD3317" s="59"/>
      <c r="JLE3317" s="59"/>
      <c r="JLF3317" s="59"/>
      <c r="JLG3317" s="59"/>
      <c r="JLH3317" s="59"/>
      <c r="JLI3317" s="59"/>
      <c r="JLJ3317" s="59"/>
      <c r="JLK3317" s="59"/>
      <c r="JLL3317" s="59"/>
      <c r="JLM3317" s="59"/>
      <c r="JLN3317" s="59"/>
      <c r="JLO3317" s="59"/>
      <c r="JLP3317" s="59"/>
      <c r="JLQ3317" s="59"/>
      <c r="JLR3317" s="59"/>
      <c r="JLS3317" s="59"/>
      <c r="JLT3317" s="59"/>
      <c r="JLU3317" s="59"/>
      <c r="JLV3317" s="59"/>
      <c r="JLW3317" s="59"/>
      <c r="JLX3317" s="59"/>
      <c r="JLY3317" s="59"/>
      <c r="JLZ3317" s="59"/>
      <c r="JMA3317" s="59"/>
      <c r="JMB3317" s="59"/>
      <c r="JMC3317" s="59"/>
      <c r="JMD3317" s="59"/>
      <c r="JME3317" s="59"/>
      <c r="JMF3317" s="59"/>
      <c r="JMG3317" s="59"/>
      <c r="JMH3317" s="59"/>
      <c r="JMI3317" s="59"/>
      <c r="JMJ3317" s="59"/>
      <c r="JMK3317" s="59"/>
      <c r="JML3317" s="59"/>
      <c r="JMM3317" s="59"/>
      <c r="JMN3317" s="59"/>
      <c r="JMO3317" s="59"/>
      <c r="JMP3317" s="59"/>
      <c r="JMQ3317" s="59"/>
      <c r="JMR3317" s="59"/>
      <c r="JMS3317" s="59"/>
      <c r="JMT3317" s="59"/>
      <c r="JMU3317" s="59"/>
      <c r="JMV3317" s="59"/>
      <c r="JMW3317" s="59"/>
      <c r="JMX3317" s="59"/>
      <c r="JMY3317" s="59"/>
      <c r="JMZ3317" s="59"/>
      <c r="JNA3317" s="59"/>
      <c r="JNB3317" s="59"/>
      <c r="JNC3317" s="59"/>
      <c r="JND3317" s="59"/>
      <c r="JNE3317" s="59"/>
      <c r="JNF3317" s="59"/>
      <c r="JNG3317" s="59"/>
      <c r="JNH3317" s="59"/>
      <c r="JNI3317" s="59"/>
      <c r="JNJ3317" s="59"/>
      <c r="JNK3317" s="59"/>
      <c r="JNL3317" s="59"/>
      <c r="JNM3317" s="59"/>
      <c r="JNN3317" s="59"/>
      <c r="JNO3317" s="59"/>
      <c r="JNP3317" s="59"/>
      <c r="JNQ3317" s="59"/>
      <c r="JNR3317" s="59"/>
      <c r="JNS3317" s="59"/>
      <c r="JNT3317" s="59"/>
      <c r="JNU3317" s="59"/>
      <c r="JNV3317" s="59"/>
      <c r="JNW3317" s="59"/>
      <c r="JNX3317" s="59"/>
      <c r="JNY3317" s="59"/>
      <c r="JNZ3317" s="59"/>
      <c r="JOA3317" s="59"/>
      <c r="JOB3317" s="59"/>
      <c r="JOC3317" s="59"/>
      <c r="JOD3317" s="59"/>
      <c r="JOE3317" s="59"/>
      <c r="JOF3317" s="59"/>
      <c r="JOG3317" s="59"/>
      <c r="JOH3317" s="59"/>
      <c r="JOI3317" s="59"/>
      <c r="JOJ3317" s="59"/>
      <c r="JOK3317" s="59"/>
      <c r="JOL3317" s="59"/>
      <c r="JOM3317" s="59"/>
      <c r="JON3317" s="59"/>
      <c r="JOO3317" s="59"/>
      <c r="JOP3317" s="59"/>
      <c r="JOQ3317" s="59"/>
      <c r="JOR3317" s="59"/>
      <c r="JOS3317" s="59"/>
      <c r="JOT3317" s="59"/>
      <c r="JOU3317" s="59"/>
      <c r="JOV3317" s="59"/>
      <c r="JOW3317" s="59"/>
      <c r="JOX3317" s="59"/>
      <c r="JOY3317" s="59"/>
      <c r="JOZ3317" s="59"/>
      <c r="JPA3317" s="59"/>
      <c r="JPB3317" s="59"/>
      <c r="JPC3317" s="59"/>
      <c r="JPD3317" s="59"/>
      <c r="JPE3317" s="59"/>
      <c r="JPF3317" s="59"/>
      <c r="JPG3317" s="59"/>
      <c r="JPH3317" s="59"/>
      <c r="JPI3317" s="59"/>
      <c r="JPJ3317" s="59"/>
      <c r="JPK3317" s="59"/>
      <c r="JPL3317" s="59"/>
      <c r="JPM3317" s="59"/>
      <c r="JPN3317" s="59"/>
      <c r="JPO3317" s="59"/>
      <c r="JPP3317" s="59"/>
      <c r="JPQ3317" s="59"/>
      <c r="JPR3317" s="59"/>
      <c r="JPS3317" s="59"/>
      <c r="JPT3317" s="59"/>
      <c r="JPU3317" s="59"/>
      <c r="JPV3317" s="59"/>
      <c r="JPW3317" s="59"/>
      <c r="JPX3317" s="59"/>
      <c r="JPY3317" s="59"/>
      <c r="JPZ3317" s="59"/>
      <c r="JQA3317" s="59"/>
      <c r="JQB3317" s="59"/>
      <c r="JQC3317" s="59"/>
      <c r="JQD3317" s="59"/>
      <c r="JQE3317" s="59"/>
      <c r="JQF3317" s="59"/>
      <c r="JQG3317" s="59"/>
      <c r="JQH3317" s="59"/>
      <c r="JQI3317" s="59"/>
      <c r="JQJ3317" s="59"/>
      <c r="JQK3317" s="59"/>
      <c r="JQL3317" s="59"/>
      <c r="JQM3317" s="59"/>
      <c r="JQN3317" s="59"/>
      <c r="JQO3317" s="59"/>
      <c r="JQP3317" s="59"/>
      <c r="JQQ3317" s="59"/>
      <c r="JQR3317" s="59"/>
      <c r="JQS3317" s="59"/>
      <c r="JQT3317" s="59"/>
      <c r="JQU3317" s="59"/>
      <c r="JQV3317" s="59"/>
      <c r="JQW3317" s="59"/>
      <c r="JQX3317" s="59"/>
      <c r="JQY3317" s="59"/>
      <c r="JQZ3317" s="59"/>
      <c r="JRA3317" s="59"/>
      <c r="JRB3317" s="59"/>
      <c r="JRC3317" s="59"/>
      <c r="JRD3317" s="59"/>
      <c r="JRE3317" s="59"/>
      <c r="JRF3317" s="59"/>
      <c r="JRG3317" s="59"/>
      <c r="JRH3317" s="59"/>
      <c r="JRI3317" s="59"/>
      <c r="JRJ3317" s="59"/>
      <c r="JRK3317" s="59"/>
      <c r="JRL3317" s="59"/>
      <c r="JRM3317" s="59"/>
      <c r="JRN3317" s="59"/>
      <c r="JRO3317" s="59"/>
      <c r="JRP3317" s="59"/>
      <c r="JRQ3317" s="59"/>
      <c r="JRR3317" s="59"/>
      <c r="JRS3317" s="59"/>
      <c r="JRT3317" s="59"/>
      <c r="JRU3317" s="59"/>
      <c r="JRV3317" s="59"/>
      <c r="JRW3317" s="59"/>
      <c r="JRX3317" s="59"/>
      <c r="JRY3317" s="59"/>
      <c r="JRZ3317" s="59"/>
      <c r="JSA3317" s="59"/>
      <c r="JSB3317" s="59"/>
      <c r="JSC3317" s="59"/>
      <c r="JSD3317" s="59"/>
      <c r="JSE3317" s="59"/>
      <c r="JSF3317" s="59"/>
      <c r="JSG3317" s="59"/>
      <c r="JSH3317" s="59"/>
      <c r="JSI3317" s="59"/>
      <c r="JSJ3317" s="59"/>
      <c r="JSK3317" s="59"/>
      <c r="JSL3317" s="59"/>
      <c r="JSM3317" s="59"/>
      <c r="JSN3317" s="59"/>
      <c r="JSO3317" s="59"/>
      <c r="JSP3317" s="59"/>
      <c r="JSQ3317" s="59"/>
      <c r="JSR3317" s="59"/>
      <c r="JSS3317" s="59"/>
      <c r="JST3317" s="59"/>
      <c r="JSU3317" s="59"/>
      <c r="JSV3317" s="59"/>
      <c r="JSW3317" s="59"/>
      <c r="JSX3317" s="59"/>
      <c r="JSY3317" s="59"/>
      <c r="JSZ3317" s="59"/>
      <c r="JTA3317" s="59"/>
      <c r="JTB3317" s="59"/>
      <c r="JTC3317" s="59"/>
      <c r="JTD3317" s="59"/>
      <c r="JTE3317" s="59"/>
      <c r="JTF3317" s="59"/>
      <c r="JTG3317" s="59"/>
      <c r="JTH3317" s="59"/>
      <c r="JTI3317" s="59"/>
      <c r="JTJ3317" s="59"/>
      <c r="JTK3317" s="59"/>
      <c r="JTL3317" s="59"/>
      <c r="JTM3317" s="59"/>
      <c r="JTN3317" s="59"/>
      <c r="JTO3317" s="59"/>
      <c r="JTP3317" s="59"/>
      <c r="JTQ3317" s="59"/>
      <c r="JTR3317" s="59"/>
      <c r="JTS3317" s="59"/>
      <c r="JTT3317" s="59"/>
      <c r="JTU3317" s="59"/>
      <c r="JTV3317" s="59"/>
      <c r="JTW3317" s="59"/>
      <c r="JTX3317" s="59"/>
      <c r="JTY3317" s="59"/>
      <c r="JTZ3317" s="59"/>
      <c r="JUA3317" s="59"/>
      <c r="JUB3317" s="59"/>
      <c r="JUC3317" s="59"/>
      <c r="JUD3317" s="59"/>
      <c r="JUE3317" s="59"/>
      <c r="JUF3317" s="59"/>
      <c r="JUG3317" s="59"/>
      <c r="JUH3317" s="59"/>
      <c r="JUI3317" s="59"/>
      <c r="JUJ3317" s="59"/>
      <c r="JUK3317" s="59"/>
      <c r="JUL3317" s="59"/>
      <c r="JUM3317" s="59"/>
      <c r="JUN3317" s="59"/>
      <c r="JUO3317" s="59"/>
      <c r="JUP3317" s="59"/>
      <c r="JUQ3317" s="59"/>
      <c r="JUR3317" s="59"/>
      <c r="JUS3317" s="59"/>
      <c r="JUT3317" s="59"/>
      <c r="JUU3317" s="59"/>
      <c r="JUV3317" s="59"/>
      <c r="JUW3317" s="59"/>
      <c r="JUX3317" s="59"/>
      <c r="JUY3317" s="59"/>
      <c r="JUZ3317" s="59"/>
      <c r="JVA3317" s="59"/>
      <c r="JVB3317" s="59"/>
      <c r="JVC3317" s="59"/>
      <c r="JVD3317" s="59"/>
      <c r="JVE3317" s="59"/>
      <c r="JVF3317" s="59"/>
      <c r="JVG3317" s="59"/>
      <c r="JVH3317" s="59"/>
      <c r="JVI3317" s="59"/>
      <c r="JVJ3317" s="59"/>
      <c r="JVK3317" s="59"/>
      <c r="JVL3317" s="59"/>
      <c r="JVM3317" s="59"/>
      <c r="JVN3317" s="59"/>
      <c r="JVO3317" s="59"/>
      <c r="JVP3317" s="59"/>
      <c r="JVQ3317" s="59"/>
      <c r="JVR3317" s="59"/>
      <c r="JVS3317" s="59"/>
      <c r="JVT3317" s="59"/>
      <c r="JVU3317" s="59"/>
      <c r="JVV3317" s="59"/>
      <c r="JVW3317" s="59"/>
      <c r="JVX3317" s="59"/>
      <c r="JVY3317" s="59"/>
      <c r="JVZ3317" s="59"/>
      <c r="JWA3317" s="59"/>
      <c r="JWB3317" s="59"/>
      <c r="JWC3317" s="59"/>
      <c r="JWD3317" s="59"/>
      <c r="JWE3317" s="59"/>
      <c r="JWF3317" s="59"/>
      <c r="JWG3317" s="59"/>
      <c r="JWH3317" s="59"/>
      <c r="JWI3317" s="59"/>
      <c r="JWJ3317" s="59"/>
      <c r="JWK3317" s="59"/>
      <c r="JWL3317" s="59"/>
      <c r="JWM3317" s="59"/>
      <c r="JWN3317" s="59"/>
      <c r="JWO3317" s="59"/>
      <c r="JWP3317" s="59"/>
      <c r="JWQ3317" s="59"/>
      <c r="JWR3317" s="59"/>
      <c r="JWS3317" s="59"/>
      <c r="JWT3317" s="59"/>
      <c r="JWU3317" s="59"/>
      <c r="JWV3317" s="59"/>
      <c r="JWW3317" s="59"/>
      <c r="JWX3317" s="59"/>
      <c r="JWY3317" s="59"/>
      <c r="JWZ3317" s="59"/>
      <c r="JXA3317" s="59"/>
      <c r="JXB3317" s="59"/>
      <c r="JXC3317" s="59"/>
      <c r="JXD3317" s="59"/>
      <c r="JXE3317" s="59"/>
      <c r="JXF3317" s="59"/>
      <c r="JXG3317" s="59"/>
      <c r="JXH3317" s="59"/>
      <c r="JXI3317" s="59"/>
      <c r="JXJ3317" s="59"/>
      <c r="JXK3317" s="59"/>
      <c r="JXL3317" s="59"/>
      <c r="JXM3317" s="59"/>
      <c r="JXN3317" s="59"/>
      <c r="JXO3317" s="59"/>
      <c r="JXP3317" s="59"/>
      <c r="JXQ3317" s="59"/>
      <c r="JXR3317" s="59"/>
      <c r="JXS3317" s="59"/>
      <c r="JXT3317" s="59"/>
      <c r="JXU3317" s="59"/>
      <c r="JXV3317" s="59"/>
      <c r="JXW3317" s="59"/>
      <c r="JXX3317" s="59"/>
      <c r="JXY3317" s="59"/>
      <c r="JXZ3317" s="59"/>
      <c r="JYA3317" s="59"/>
      <c r="JYB3317" s="59"/>
      <c r="JYC3317" s="59"/>
      <c r="JYD3317" s="59"/>
      <c r="JYE3317" s="59"/>
      <c r="JYF3317" s="59"/>
      <c r="JYG3317" s="59"/>
      <c r="JYH3317" s="59"/>
      <c r="JYI3317" s="59"/>
      <c r="JYJ3317" s="59"/>
      <c r="JYK3317" s="59"/>
      <c r="JYL3317" s="59"/>
      <c r="JYM3317" s="59"/>
      <c r="JYN3317" s="59"/>
      <c r="JYO3317" s="59"/>
      <c r="JYP3317" s="59"/>
      <c r="JYQ3317" s="59"/>
      <c r="JYR3317" s="59"/>
      <c r="JYS3317" s="59"/>
      <c r="JYT3317" s="59"/>
      <c r="JYU3317" s="59"/>
      <c r="JYV3317" s="59"/>
      <c r="JYW3317" s="59"/>
      <c r="JYX3317" s="59"/>
      <c r="JYY3317" s="59"/>
      <c r="JYZ3317" s="59"/>
      <c r="JZA3317" s="59"/>
      <c r="JZB3317" s="59"/>
      <c r="JZC3317" s="59"/>
      <c r="JZD3317" s="59"/>
      <c r="JZE3317" s="59"/>
      <c r="JZF3317" s="59"/>
      <c r="JZG3317" s="59"/>
      <c r="JZH3317" s="59"/>
      <c r="JZI3317" s="59"/>
      <c r="JZJ3317" s="59"/>
      <c r="JZK3317" s="59"/>
      <c r="JZL3317" s="59"/>
      <c r="JZM3317" s="59"/>
      <c r="JZN3317" s="59"/>
      <c r="JZO3317" s="59"/>
      <c r="JZP3317" s="59"/>
      <c r="JZQ3317" s="59"/>
      <c r="JZR3317" s="59"/>
      <c r="JZS3317" s="59"/>
      <c r="JZT3317" s="59"/>
      <c r="JZU3317" s="59"/>
      <c r="JZV3317" s="59"/>
      <c r="JZW3317" s="59"/>
      <c r="JZX3317" s="59"/>
      <c r="JZY3317" s="59"/>
      <c r="JZZ3317" s="59"/>
      <c r="KAA3317" s="59"/>
      <c r="KAB3317" s="59"/>
      <c r="KAC3317" s="59"/>
      <c r="KAD3317" s="59"/>
      <c r="KAE3317" s="59"/>
      <c r="KAF3317" s="59"/>
      <c r="KAG3317" s="59"/>
      <c r="KAH3317" s="59"/>
      <c r="KAI3317" s="59"/>
      <c r="KAJ3317" s="59"/>
      <c r="KAK3317" s="59"/>
      <c r="KAL3317" s="59"/>
      <c r="KAM3317" s="59"/>
      <c r="KAN3317" s="59"/>
      <c r="KAO3317" s="59"/>
      <c r="KAP3317" s="59"/>
      <c r="KAQ3317" s="59"/>
      <c r="KAR3317" s="59"/>
      <c r="KAS3317" s="59"/>
      <c r="KAT3317" s="59"/>
      <c r="KAU3317" s="59"/>
      <c r="KAV3317" s="59"/>
      <c r="KAW3317" s="59"/>
      <c r="KAX3317" s="59"/>
      <c r="KAY3317" s="59"/>
      <c r="KAZ3317" s="59"/>
      <c r="KBA3317" s="59"/>
      <c r="KBB3317" s="59"/>
      <c r="KBC3317" s="59"/>
      <c r="KBD3317" s="59"/>
      <c r="KBE3317" s="59"/>
      <c r="KBF3317" s="59"/>
      <c r="KBG3317" s="59"/>
      <c r="KBH3317" s="59"/>
      <c r="KBI3317" s="59"/>
      <c r="KBJ3317" s="59"/>
      <c r="KBK3317" s="59"/>
      <c r="KBL3317" s="59"/>
      <c r="KBM3317" s="59"/>
      <c r="KBN3317" s="59"/>
      <c r="KBO3317" s="59"/>
      <c r="KBP3317" s="59"/>
      <c r="KBQ3317" s="59"/>
      <c r="KBR3317" s="59"/>
      <c r="KBS3317" s="59"/>
      <c r="KBT3317" s="59"/>
      <c r="KBU3317" s="59"/>
      <c r="KBV3317" s="59"/>
      <c r="KBW3317" s="59"/>
      <c r="KBX3317" s="59"/>
      <c r="KBY3317" s="59"/>
      <c r="KBZ3317" s="59"/>
      <c r="KCA3317" s="59"/>
      <c r="KCB3317" s="59"/>
      <c r="KCC3317" s="59"/>
      <c r="KCD3317" s="59"/>
      <c r="KCE3317" s="59"/>
      <c r="KCF3317" s="59"/>
      <c r="KCG3317" s="59"/>
      <c r="KCH3317" s="59"/>
      <c r="KCI3317" s="59"/>
      <c r="KCJ3317" s="59"/>
      <c r="KCK3317" s="59"/>
      <c r="KCL3317" s="59"/>
      <c r="KCM3317" s="59"/>
      <c r="KCN3317" s="59"/>
      <c r="KCO3317" s="59"/>
      <c r="KCP3317" s="59"/>
      <c r="KCQ3317" s="59"/>
      <c r="KCR3317" s="59"/>
      <c r="KCS3317" s="59"/>
      <c r="KCT3317" s="59"/>
      <c r="KCU3317" s="59"/>
      <c r="KCV3317" s="59"/>
      <c r="KCW3317" s="59"/>
      <c r="KCX3317" s="59"/>
      <c r="KCY3317" s="59"/>
      <c r="KCZ3317" s="59"/>
      <c r="KDA3317" s="59"/>
      <c r="KDB3317" s="59"/>
      <c r="KDC3317" s="59"/>
      <c r="KDD3317" s="59"/>
      <c r="KDE3317" s="59"/>
      <c r="KDF3317" s="59"/>
      <c r="KDG3317" s="59"/>
      <c r="KDH3317" s="59"/>
      <c r="KDI3317" s="59"/>
      <c r="KDJ3317" s="59"/>
      <c r="KDK3317" s="59"/>
      <c r="KDL3317" s="59"/>
      <c r="KDM3317" s="59"/>
      <c r="KDN3317" s="59"/>
      <c r="KDO3317" s="59"/>
      <c r="KDP3317" s="59"/>
      <c r="KDQ3317" s="59"/>
      <c r="KDR3317" s="59"/>
      <c r="KDS3317" s="59"/>
      <c r="KDT3317" s="59"/>
      <c r="KDU3317" s="59"/>
      <c r="KDV3317" s="59"/>
      <c r="KDW3317" s="59"/>
      <c r="KDX3317" s="59"/>
      <c r="KDY3317" s="59"/>
      <c r="KDZ3317" s="59"/>
      <c r="KEA3317" s="59"/>
      <c r="KEB3317" s="59"/>
      <c r="KEC3317" s="59"/>
      <c r="KED3317" s="59"/>
      <c r="KEE3317" s="59"/>
      <c r="KEF3317" s="59"/>
      <c r="KEG3317" s="59"/>
      <c r="KEH3317" s="59"/>
      <c r="KEI3317" s="59"/>
      <c r="KEJ3317" s="59"/>
      <c r="KEK3317" s="59"/>
      <c r="KEL3317" s="59"/>
      <c r="KEM3317" s="59"/>
      <c r="KEN3317" s="59"/>
      <c r="KEO3317" s="59"/>
      <c r="KEP3317" s="59"/>
      <c r="KEQ3317" s="59"/>
      <c r="KER3317" s="59"/>
      <c r="KES3317" s="59"/>
      <c r="KET3317" s="59"/>
      <c r="KEU3317" s="59"/>
      <c r="KEV3317" s="59"/>
      <c r="KEW3317" s="59"/>
      <c r="KEX3317" s="59"/>
      <c r="KEY3317" s="59"/>
      <c r="KEZ3317" s="59"/>
      <c r="KFA3317" s="59"/>
      <c r="KFB3317" s="59"/>
      <c r="KFC3317" s="59"/>
      <c r="KFD3317" s="59"/>
      <c r="KFE3317" s="59"/>
      <c r="KFF3317" s="59"/>
      <c r="KFG3317" s="59"/>
      <c r="KFH3317" s="59"/>
      <c r="KFI3317" s="59"/>
      <c r="KFJ3317" s="59"/>
      <c r="KFK3317" s="59"/>
      <c r="KFL3317" s="59"/>
      <c r="KFM3317" s="59"/>
      <c r="KFN3317" s="59"/>
      <c r="KFO3317" s="59"/>
      <c r="KFP3317" s="59"/>
      <c r="KFQ3317" s="59"/>
      <c r="KFR3317" s="59"/>
      <c r="KFS3317" s="59"/>
      <c r="KFT3317" s="59"/>
      <c r="KFU3317" s="59"/>
      <c r="KFV3317" s="59"/>
      <c r="KFW3317" s="59"/>
      <c r="KFX3317" s="59"/>
      <c r="KFY3317" s="59"/>
      <c r="KFZ3317" s="59"/>
      <c r="KGA3317" s="59"/>
      <c r="KGB3317" s="59"/>
      <c r="KGC3317" s="59"/>
      <c r="KGD3317" s="59"/>
      <c r="KGE3317" s="59"/>
      <c r="KGF3317" s="59"/>
      <c r="KGG3317" s="59"/>
      <c r="KGH3317" s="59"/>
      <c r="KGI3317" s="59"/>
      <c r="KGJ3317" s="59"/>
      <c r="KGK3317" s="59"/>
      <c r="KGL3317" s="59"/>
      <c r="KGM3317" s="59"/>
      <c r="KGN3317" s="59"/>
      <c r="KGO3317" s="59"/>
      <c r="KGP3317" s="59"/>
      <c r="KGQ3317" s="59"/>
      <c r="KGR3317" s="59"/>
      <c r="KGS3317" s="59"/>
      <c r="KGT3317" s="59"/>
      <c r="KGU3317" s="59"/>
      <c r="KGV3317" s="59"/>
      <c r="KGW3317" s="59"/>
      <c r="KGX3317" s="59"/>
      <c r="KGY3317" s="59"/>
      <c r="KGZ3317" s="59"/>
      <c r="KHA3317" s="59"/>
      <c r="KHB3317" s="59"/>
      <c r="KHC3317" s="59"/>
      <c r="KHD3317" s="59"/>
      <c r="KHE3317" s="59"/>
      <c r="KHF3317" s="59"/>
      <c r="KHG3317" s="59"/>
      <c r="KHH3317" s="59"/>
      <c r="KHI3317" s="59"/>
      <c r="KHJ3317" s="59"/>
      <c r="KHK3317" s="59"/>
      <c r="KHL3317" s="59"/>
      <c r="KHM3317" s="59"/>
      <c r="KHN3317" s="59"/>
      <c r="KHO3317" s="59"/>
      <c r="KHP3317" s="59"/>
      <c r="KHQ3317" s="59"/>
      <c r="KHR3317" s="59"/>
      <c r="KHS3317" s="59"/>
      <c r="KHT3317" s="59"/>
      <c r="KHU3317" s="59"/>
      <c r="KHV3317" s="59"/>
      <c r="KHW3317" s="59"/>
      <c r="KHX3317" s="59"/>
      <c r="KHY3317" s="59"/>
      <c r="KHZ3317" s="59"/>
      <c r="KIA3317" s="59"/>
      <c r="KIB3317" s="59"/>
      <c r="KIC3317" s="59"/>
      <c r="KID3317" s="59"/>
      <c r="KIE3317" s="59"/>
      <c r="KIF3317" s="59"/>
      <c r="KIG3317" s="59"/>
      <c r="KIH3317" s="59"/>
      <c r="KII3317" s="59"/>
      <c r="KIJ3317" s="59"/>
      <c r="KIK3317" s="59"/>
      <c r="KIL3317" s="59"/>
      <c r="KIM3317" s="59"/>
      <c r="KIN3317" s="59"/>
      <c r="KIO3317" s="59"/>
      <c r="KIP3317" s="59"/>
      <c r="KIQ3317" s="59"/>
      <c r="KIR3317" s="59"/>
      <c r="KIS3317" s="59"/>
      <c r="KIT3317" s="59"/>
      <c r="KIU3317" s="59"/>
      <c r="KIV3317" s="59"/>
      <c r="KIW3317" s="59"/>
      <c r="KIX3317" s="59"/>
      <c r="KIY3317" s="59"/>
      <c r="KIZ3317" s="59"/>
      <c r="KJA3317" s="59"/>
      <c r="KJB3317" s="59"/>
      <c r="KJC3317" s="59"/>
      <c r="KJD3317" s="59"/>
      <c r="KJE3317" s="59"/>
      <c r="KJF3317" s="59"/>
      <c r="KJG3317" s="59"/>
      <c r="KJH3317" s="59"/>
      <c r="KJI3317" s="59"/>
      <c r="KJJ3317" s="59"/>
      <c r="KJK3317" s="59"/>
      <c r="KJL3317" s="59"/>
      <c r="KJM3317" s="59"/>
      <c r="KJN3317" s="59"/>
      <c r="KJO3317" s="59"/>
      <c r="KJP3317" s="59"/>
      <c r="KJQ3317" s="59"/>
      <c r="KJR3317" s="59"/>
      <c r="KJS3317" s="59"/>
      <c r="KJT3317" s="59"/>
      <c r="KJU3317" s="59"/>
      <c r="KJV3317" s="59"/>
      <c r="KJW3317" s="59"/>
      <c r="KJX3317" s="59"/>
      <c r="KJY3317" s="59"/>
      <c r="KJZ3317" s="59"/>
      <c r="KKA3317" s="59"/>
      <c r="KKB3317" s="59"/>
      <c r="KKC3317" s="59"/>
      <c r="KKD3317" s="59"/>
      <c r="KKE3317" s="59"/>
      <c r="KKF3317" s="59"/>
      <c r="KKG3317" s="59"/>
      <c r="KKH3317" s="59"/>
      <c r="KKI3317" s="59"/>
      <c r="KKJ3317" s="59"/>
      <c r="KKK3317" s="59"/>
      <c r="KKL3317" s="59"/>
      <c r="KKM3317" s="59"/>
      <c r="KKN3317" s="59"/>
      <c r="KKO3317" s="59"/>
      <c r="KKP3317" s="59"/>
      <c r="KKQ3317" s="59"/>
      <c r="KKR3317" s="59"/>
      <c r="KKS3317" s="59"/>
      <c r="KKT3317" s="59"/>
      <c r="KKU3317" s="59"/>
      <c r="KKV3317" s="59"/>
      <c r="KKW3317" s="59"/>
      <c r="KKX3317" s="59"/>
      <c r="KKY3317" s="59"/>
      <c r="KKZ3317" s="59"/>
      <c r="KLA3317" s="59"/>
      <c r="KLB3317" s="59"/>
      <c r="KLC3317" s="59"/>
      <c r="KLD3317" s="59"/>
      <c r="KLE3317" s="59"/>
      <c r="KLF3317" s="59"/>
      <c r="KLG3317" s="59"/>
      <c r="KLH3317" s="59"/>
      <c r="KLI3317" s="59"/>
      <c r="KLJ3317" s="59"/>
      <c r="KLK3317" s="59"/>
      <c r="KLL3317" s="59"/>
      <c r="KLM3317" s="59"/>
      <c r="KLN3317" s="59"/>
      <c r="KLO3317" s="59"/>
      <c r="KLP3317" s="59"/>
      <c r="KLQ3317" s="59"/>
      <c r="KLR3317" s="59"/>
      <c r="KLS3317" s="59"/>
      <c r="KLT3317" s="59"/>
      <c r="KLU3317" s="59"/>
      <c r="KLV3317" s="59"/>
      <c r="KLW3317" s="59"/>
      <c r="KLX3317" s="59"/>
      <c r="KLY3317" s="59"/>
      <c r="KLZ3317" s="59"/>
      <c r="KMA3317" s="59"/>
      <c r="KMB3317" s="59"/>
      <c r="KMC3317" s="59"/>
      <c r="KMD3317" s="59"/>
      <c r="KME3317" s="59"/>
      <c r="KMF3317" s="59"/>
      <c r="KMG3317" s="59"/>
      <c r="KMH3317" s="59"/>
      <c r="KMI3317" s="59"/>
      <c r="KMJ3317" s="59"/>
      <c r="KMK3317" s="59"/>
      <c r="KML3317" s="59"/>
      <c r="KMM3317" s="59"/>
      <c r="KMN3317" s="59"/>
      <c r="KMO3317" s="59"/>
      <c r="KMP3317" s="59"/>
      <c r="KMQ3317" s="59"/>
      <c r="KMR3317" s="59"/>
      <c r="KMS3317" s="59"/>
      <c r="KMT3317" s="59"/>
      <c r="KMU3317" s="59"/>
      <c r="KMV3317" s="59"/>
      <c r="KMW3317" s="59"/>
      <c r="KMX3317" s="59"/>
      <c r="KMY3317" s="59"/>
      <c r="KMZ3317" s="59"/>
      <c r="KNA3317" s="59"/>
      <c r="KNB3317" s="59"/>
      <c r="KNC3317" s="59"/>
      <c r="KND3317" s="59"/>
      <c r="KNE3317" s="59"/>
      <c r="KNF3317" s="59"/>
      <c r="KNG3317" s="59"/>
      <c r="KNH3317" s="59"/>
      <c r="KNI3317" s="59"/>
      <c r="KNJ3317" s="59"/>
      <c r="KNK3317" s="59"/>
      <c r="KNL3317" s="59"/>
      <c r="KNM3317" s="59"/>
      <c r="KNN3317" s="59"/>
      <c r="KNO3317" s="59"/>
      <c r="KNP3317" s="59"/>
      <c r="KNQ3317" s="59"/>
      <c r="KNR3317" s="59"/>
      <c r="KNS3317" s="59"/>
      <c r="KNT3317" s="59"/>
      <c r="KNU3317" s="59"/>
      <c r="KNV3317" s="59"/>
      <c r="KNW3317" s="59"/>
      <c r="KNX3317" s="59"/>
      <c r="KNY3317" s="59"/>
      <c r="KNZ3317" s="59"/>
      <c r="KOA3317" s="59"/>
      <c r="KOB3317" s="59"/>
      <c r="KOC3317" s="59"/>
      <c r="KOD3317" s="59"/>
      <c r="KOE3317" s="59"/>
      <c r="KOF3317" s="59"/>
      <c r="KOG3317" s="59"/>
      <c r="KOH3317" s="59"/>
      <c r="KOI3317" s="59"/>
      <c r="KOJ3317" s="59"/>
      <c r="KOK3317" s="59"/>
      <c r="KOL3317" s="59"/>
      <c r="KOM3317" s="59"/>
      <c r="KON3317" s="59"/>
      <c r="KOO3317" s="59"/>
      <c r="KOP3317" s="59"/>
      <c r="KOQ3317" s="59"/>
      <c r="KOR3317" s="59"/>
      <c r="KOS3317" s="59"/>
      <c r="KOT3317" s="59"/>
      <c r="KOU3317" s="59"/>
      <c r="KOV3317" s="59"/>
      <c r="KOW3317" s="59"/>
      <c r="KOX3317" s="59"/>
      <c r="KOY3317" s="59"/>
      <c r="KOZ3317" s="59"/>
      <c r="KPA3317" s="59"/>
      <c r="KPB3317" s="59"/>
      <c r="KPC3317" s="59"/>
      <c r="KPD3317" s="59"/>
      <c r="KPE3317" s="59"/>
      <c r="KPF3317" s="59"/>
      <c r="KPG3317" s="59"/>
      <c r="KPH3317" s="59"/>
      <c r="KPI3317" s="59"/>
      <c r="KPJ3317" s="59"/>
      <c r="KPK3317" s="59"/>
      <c r="KPL3317" s="59"/>
      <c r="KPM3317" s="59"/>
      <c r="KPN3317" s="59"/>
      <c r="KPO3317" s="59"/>
      <c r="KPP3317" s="59"/>
      <c r="KPQ3317" s="59"/>
      <c r="KPR3317" s="59"/>
      <c r="KPS3317" s="59"/>
      <c r="KPT3317" s="59"/>
      <c r="KPU3317" s="59"/>
      <c r="KPV3317" s="59"/>
      <c r="KPW3317" s="59"/>
      <c r="KPX3317" s="59"/>
      <c r="KPY3317" s="59"/>
      <c r="KPZ3317" s="59"/>
      <c r="KQA3317" s="59"/>
      <c r="KQB3317" s="59"/>
      <c r="KQC3317" s="59"/>
      <c r="KQD3317" s="59"/>
      <c r="KQE3317" s="59"/>
      <c r="KQF3317" s="59"/>
      <c r="KQG3317" s="59"/>
      <c r="KQH3317" s="59"/>
      <c r="KQI3317" s="59"/>
      <c r="KQJ3317" s="59"/>
      <c r="KQK3317" s="59"/>
      <c r="KQL3317" s="59"/>
      <c r="KQM3317" s="59"/>
      <c r="KQN3317" s="59"/>
      <c r="KQO3317" s="59"/>
      <c r="KQP3317" s="59"/>
      <c r="KQQ3317" s="59"/>
      <c r="KQR3317" s="59"/>
      <c r="KQS3317" s="59"/>
      <c r="KQT3317" s="59"/>
      <c r="KQU3317" s="59"/>
      <c r="KQV3317" s="59"/>
      <c r="KQW3317" s="59"/>
      <c r="KQX3317" s="59"/>
      <c r="KQY3317" s="59"/>
      <c r="KQZ3317" s="59"/>
      <c r="KRA3317" s="59"/>
      <c r="KRB3317" s="59"/>
      <c r="KRC3317" s="59"/>
      <c r="KRD3317" s="59"/>
      <c r="KRE3317" s="59"/>
      <c r="KRF3317" s="59"/>
      <c r="KRG3317" s="59"/>
      <c r="KRH3317" s="59"/>
      <c r="KRI3317" s="59"/>
      <c r="KRJ3317" s="59"/>
      <c r="KRK3317" s="59"/>
      <c r="KRL3317" s="59"/>
      <c r="KRM3317" s="59"/>
      <c r="KRN3317" s="59"/>
      <c r="KRO3317" s="59"/>
      <c r="KRP3317" s="59"/>
      <c r="KRQ3317" s="59"/>
      <c r="KRR3317" s="59"/>
      <c r="KRS3317" s="59"/>
      <c r="KRT3317" s="59"/>
      <c r="KRU3317" s="59"/>
      <c r="KRV3317" s="59"/>
      <c r="KRW3317" s="59"/>
      <c r="KRX3317" s="59"/>
      <c r="KRY3317" s="59"/>
      <c r="KRZ3317" s="59"/>
      <c r="KSA3317" s="59"/>
      <c r="KSB3317" s="59"/>
      <c r="KSC3317" s="59"/>
      <c r="KSD3317" s="59"/>
      <c r="KSE3317" s="59"/>
      <c r="KSF3317" s="59"/>
      <c r="KSG3317" s="59"/>
      <c r="KSH3317" s="59"/>
      <c r="KSI3317" s="59"/>
      <c r="KSJ3317" s="59"/>
      <c r="KSK3317" s="59"/>
      <c r="KSL3317" s="59"/>
      <c r="KSM3317" s="59"/>
      <c r="KSN3317" s="59"/>
      <c r="KSO3317" s="59"/>
      <c r="KSP3317" s="59"/>
      <c r="KSQ3317" s="59"/>
      <c r="KSR3317" s="59"/>
      <c r="KSS3317" s="59"/>
      <c r="KST3317" s="59"/>
      <c r="KSU3317" s="59"/>
      <c r="KSV3317" s="59"/>
      <c r="KSW3317" s="59"/>
      <c r="KSX3317" s="59"/>
      <c r="KSY3317" s="59"/>
      <c r="KSZ3317" s="59"/>
      <c r="KTA3317" s="59"/>
      <c r="KTB3317" s="59"/>
      <c r="KTC3317" s="59"/>
      <c r="KTD3317" s="59"/>
      <c r="KTE3317" s="59"/>
      <c r="KTF3317" s="59"/>
      <c r="KTG3317" s="59"/>
      <c r="KTH3317" s="59"/>
      <c r="KTI3317" s="59"/>
      <c r="KTJ3317" s="59"/>
      <c r="KTK3317" s="59"/>
      <c r="KTL3317" s="59"/>
      <c r="KTM3317" s="59"/>
      <c r="KTN3317" s="59"/>
      <c r="KTO3317" s="59"/>
      <c r="KTP3317" s="59"/>
      <c r="KTQ3317" s="59"/>
      <c r="KTR3317" s="59"/>
      <c r="KTS3317" s="59"/>
      <c r="KTT3317" s="59"/>
      <c r="KTU3317" s="59"/>
      <c r="KTV3317" s="59"/>
      <c r="KTW3317" s="59"/>
      <c r="KTX3317" s="59"/>
      <c r="KTY3317" s="59"/>
      <c r="KTZ3317" s="59"/>
      <c r="KUA3317" s="59"/>
      <c r="KUB3317" s="59"/>
      <c r="KUC3317" s="59"/>
      <c r="KUD3317" s="59"/>
      <c r="KUE3317" s="59"/>
      <c r="KUF3317" s="59"/>
      <c r="KUG3317" s="59"/>
      <c r="KUH3317" s="59"/>
      <c r="KUI3317" s="59"/>
      <c r="KUJ3317" s="59"/>
      <c r="KUK3317" s="59"/>
      <c r="KUL3317" s="59"/>
      <c r="KUM3317" s="59"/>
      <c r="KUN3317" s="59"/>
      <c r="KUO3317" s="59"/>
      <c r="KUP3317" s="59"/>
      <c r="KUQ3317" s="59"/>
      <c r="KUR3317" s="59"/>
      <c r="KUS3317" s="59"/>
      <c r="KUT3317" s="59"/>
      <c r="KUU3317" s="59"/>
      <c r="KUV3317" s="59"/>
      <c r="KUW3317" s="59"/>
      <c r="KUX3317" s="59"/>
      <c r="KUY3317" s="59"/>
      <c r="KUZ3317" s="59"/>
      <c r="KVA3317" s="59"/>
      <c r="KVB3317" s="59"/>
      <c r="KVC3317" s="59"/>
      <c r="KVD3317" s="59"/>
      <c r="KVE3317" s="59"/>
      <c r="KVF3317" s="59"/>
      <c r="KVG3317" s="59"/>
      <c r="KVH3317" s="59"/>
      <c r="KVI3317" s="59"/>
      <c r="KVJ3317" s="59"/>
      <c r="KVK3317" s="59"/>
      <c r="KVL3317" s="59"/>
      <c r="KVM3317" s="59"/>
      <c r="KVN3317" s="59"/>
      <c r="KVO3317" s="59"/>
      <c r="KVP3317" s="59"/>
      <c r="KVQ3317" s="59"/>
      <c r="KVR3317" s="59"/>
      <c r="KVS3317" s="59"/>
      <c r="KVT3317" s="59"/>
      <c r="KVU3317" s="59"/>
      <c r="KVV3317" s="59"/>
      <c r="KVW3317" s="59"/>
      <c r="KVX3317" s="59"/>
      <c r="KVY3317" s="59"/>
      <c r="KVZ3317" s="59"/>
      <c r="KWA3317" s="59"/>
      <c r="KWB3317" s="59"/>
      <c r="KWC3317" s="59"/>
      <c r="KWD3317" s="59"/>
      <c r="KWE3317" s="59"/>
      <c r="KWF3317" s="59"/>
      <c r="KWG3317" s="59"/>
      <c r="KWH3317" s="59"/>
      <c r="KWI3317" s="59"/>
      <c r="KWJ3317" s="59"/>
      <c r="KWK3317" s="59"/>
      <c r="KWL3317" s="59"/>
      <c r="KWM3317" s="59"/>
      <c r="KWN3317" s="59"/>
      <c r="KWO3317" s="59"/>
      <c r="KWP3317" s="59"/>
      <c r="KWQ3317" s="59"/>
      <c r="KWR3317" s="59"/>
      <c r="KWS3317" s="59"/>
      <c r="KWT3317" s="59"/>
      <c r="KWU3317" s="59"/>
      <c r="KWV3317" s="59"/>
      <c r="KWW3317" s="59"/>
      <c r="KWX3317" s="59"/>
      <c r="KWY3317" s="59"/>
      <c r="KWZ3317" s="59"/>
      <c r="KXA3317" s="59"/>
      <c r="KXB3317" s="59"/>
      <c r="KXC3317" s="59"/>
      <c r="KXD3317" s="59"/>
      <c r="KXE3317" s="59"/>
      <c r="KXF3317" s="59"/>
      <c r="KXG3317" s="59"/>
      <c r="KXH3317" s="59"/>
      <c r="KXI3317" s="59"/>
      <c r="KXJ3317" s="59"/>
      <c r="KXK3317" s="59"/>
      <c r="KXL3317" s="59"/>
      <c r="KXM3317" s="59"/>
      <c r="KXN3317" s="59"/>
      <c r="KXO3317" s="59"/>
      <c r="KXP3317" s="59"/>
      <c r="KXQ3317" s="59"/>
      <c r="KXR3317" s="59"/>
      <c r="KXS3317" s="59"/>
      <c r="KXT3317" s="59"/>
      <c r="KXU3317" s="59"/>
      <c r="KXV3317" s="59"/>
      <c r="KXW3317" s="59"/>
      <c r="KXX3317" s="59"/>
      <c r="KXY3317" s="59"/>
      <c r="KXZ3317" s="59"/>
      <c r="KYA3317" s="59"/>
      <c r="KYB3317" s="59"/>
      <c r="KYC3317" s="59"/>
      <c r="KYD3317" s="59"/>
      <c r="KYE3317" s="59"/>
      <c r="KYF3317" s="59"/>
      <c r="KYG3317" s="59"/>
      <c r="KYH3317" s="59"/>
      <c r="KYI3317" s="59"/>
      <c r="KYJ3317" s="59"/>
      <c r="KYK3317" s="59"/>
      <c r="KYL3317" s="59"/>
      <c r="KYM3317" s="59"/>
      <c r="KYN3317" s="59"/>
      <c r="KYO3317" s="59"/>
      <c r="KYP3317" s="59"/>
      <c r="KYQ3317" s="59"/>
      <c r="KYR3317" s="59"/>
      <c r="KYS3317" s="59"/>
      <c r="KYT3317" s="59"/>
      <c r="KYU3317" s="59"/>
      <c r="KYV3317" s="59"/>
      <c r="KYW3317" s="59"/>
      <c r="KYX3317" s="59"/>
      <c r="KYY3317" s="59"/>
      <c r="KYZ3317" s="59"/>
      <c r="KZA3317" s="59"/>
      <c r="KZB3317" s="59"/>
      <c r="KZC3317" s="59"/>
      <c r="KZD3317" s="59"/>
      <c r="KZE3317" s="59"/>
      <c r="KZF3317" s="59"/>
      <c r="KZG3317" s="59"/>
      <c r="KZH3317" s="59"/>
      <c r="KZI3317" s="59"/>
      <c r="KZJ3317" s="59"/>
      <c r="KZK3317" s="59"/>
      <c r="KZL3317" s="59"/>
      <c r="KZM3317" s="59"/>
      <c r="KZN3317" s="59"/>
      <c r="KZO3317" s="59"/>
      <c r="KZP3317" s="59"/>
      <c r="KZQ3317" s="59"/>
      <c r="KZR3317" s="59"/>
      <c r="KZS3317" s="59"/>
      <c r="KZT3317" s="59"/>
      <c r="KZU3317" s="59"/>
      <c r="KZV3317" s="59"/>
      <c r="KZW3317" s="59"/>
      <c r="KZX3317" s="59"/>
      <c r="KZY3317" s="59"/>
      <c r="KZZ3317" s="59"/>
      <c r="LAA3317" s="59"/>
      <c r="LAB3317" s="59"/>
      <c r="LAC3317" s="59"/>
      <c r="LAD3317" s="59"/>
      <c r="LAE3317" s="59"/>
      <c r="LAF3317" s="59"/>
      <c r="LAG3317" s="59"/>
      <c r="LAH3317" s="59"/>
      <c r="LAI3317" s="59"/>
      <c r="LAJ3317" s="59"/>
      <c r="LAK3317" s="59"/>
      <c r="LAL3317" s="59"/>
      <c r="LAM3317" s="59"/>
      <c r="LAN3317" s="59"/>
      <c r="LAO3317" s="59"/>
      <c r="LAP3317" s="59"/>
      <c r="LAQ3317" s="59"/>
      <c r="LAR3317" s="59"/>
      <c r="LAS3317" s="59"/>
      <c r="LAT3317" s="59"/>
      <c r="LAU3317" s="59"/>
      <c r="LAV3317" s="59"/>
      <c r="LAW3317" s="59"/>
      <c r="LAX3317" s="59"/>
      <c r="LAY3317" s="59"/>
      <c r="LAZ3317" s="59"/>
      <c r="LBA3317" s="59"/>
      <c r="LBB3317" s="59"/>
      <c r="LBC3317" s="59"/>
      <c r="LBD3317" s="59"/>
      <c r="LBE3317" s="59"/>
      <c r="LBF3317" s="59"/>
      <c r="LBG3317" s="59"/>
      <c r="LBH3317" s="59"/>
      <c r="LBI3317" s="59"/>
      <c r="LBJ3317" s="59"/>
      <c r="LBK3317" s="59"/>
      <c r="LBL3317" s="59"/>
      <c r="LBM3317" s="59"/>
      <c r="LBN3317" s="59"/>
      <c r="LBO3317" s="59"/>
      <c r="LBP3317" s="59"/>
      <c r="LBQ3317" s="59"/>
      <c r="LBR3317" s="59"/>
      <c r="LBS3317" s="59"/>
      <c r="LBT3317" s="59"/>
      <c r="LBU3317" s="59"/>
      <c r="LBV3317" s="59"/>
      <c r="LBW3317" s="59"/>
      <c r="LBX3317" s="59"/>
      <c r="LBY3317" s="59"/>
      <c r="LBZ3317" s="59"/>
      <c r="LCA3317" s="59"/>
      <c r="LCB3317" s="59"/>
      <c r="LCC3317" s="59"/>
      <c r="LCD3317" s="59"/>
      <c r="LCE3317" s="59"/>
      <c r="LCF3317" s="59"/>
      <c r="LCG3317" s="59"/>
      <c r="LCH3317" s="59"/>
      <c r="LCI3317" s="59"/>
      <c r="LCJ3317" s="59"/>
      <c r="LCK3317" s="59"/>
      <c r="LCL3317" s="59"/>
      <c r="LCM3317" s="59"/>
      <c r="LCN3317" s="59"/>
      <c r="LCO3317" s="59"/>
      <c r="LCP3317" s="59"/>
      <c r="LCQ3317" s="59"/>
      <c r="LCR3317" s="59"/>
      <c r="LCS3317" s="59"/>
      <c r="LCT3317" s="59"/>
      <c r="LCU3317" s="59"/>
      <c r="LCV3317" s="59"/>
      <c r="LCW3317" s="59"/>
      <c r="LCX3317" s="59"/>
      <c r="LCY3317" s="59"/>
      <c r="LCZ3317" s="59"/>
      <c r="LDA3317" s="59"/>
      <c r="LDB3317" s="59"/>
      <c r="LDC3317" s="59"/>
      <c r="LDD3317" s="59"/>
      <c r="LDE3317" s="59"/>
      <c r="LDF3317" s="59"/>
      <c r="LDG3317" s="59"/>
      <c r="LDH3317" s="59"/>
      <c r="LDI3317" s="59"/>
      <c r="LDJ3317" s="59"/>
      <c r="LDK3317" s="59"/>
      <c r="LDL3317" s="59"/>
      <c r="LDM3317" s="59"/>
      <c r="LDN3317" s="59"/>
      <c r="LDO3317" s="59"/>
      <c r="LDP3317" s="59"/>
      <c r="LDQ3317" s="59"/>
      <c r="LDR3317" s="59"/>
      <c r="LDS3317" s="59"/>
      <c r="LDT3317" s="59"/>
      <c r="LDU3317" s="59"/>
      <c r="LDV3317" s="59"/>
      <c r="LDW3317" s="59"/>
      <c r="LDX3317" s="59"/>
      <c r="LDY3317" s="59"/>
      <c r="LDZ3317" s="59"/>
      <c r="LEA3317" s="59"/>
      <c r="LEB3317" s="59"/>
      <c r="LEC3317" s="59"/>
      <c r="LED3317" s="59"/>
      <c r="LEE3317" s="59"/>
      <c r="LEF3317" s="59"/>
      <c r="LEG3317" s="59"/>
      <c r="LEH3317" s="59"/>
      <c r="LEI3317" s="59"/>
      <c r="LEJ3317" s="59"/>
      <c r="LEK3317" s="59"/>
      <c r="LEL3317" s="59"/>
      <c r="LEM3317" s="59"/>
      <c r="LEN3317" s="59"/>
      <c r="LEO3317" s="59"/>
      <c r="LEP3317" s="59"/>
      <c r="LEQ3317" s="59"/>
      <c r="LER3317" s="59"/>
      <c r="LES3317" s="59"/>
      <c r="LET3317" s="59"/>
      <c r="LEU3317" s="59"/>
      <c r="LEV3317" s="59"/>
      <c r="LEW3317" s="59"/>
      <c r="LEX3317" s="59"/>
      <c r="LEY3317" s="59"/>
      <c r="LEZ3317" s="59"/>
      <c r="LFA3317" s="59"/>
      <c r="LFB3317" s="59"/>
      <c r="LFC3317" s="59"/>
      <c r="LFD3317" s="59"/>
      <c r="LFE3317" s="59"/>
      <c r="LFF3317" s="59"/>
      <c r="LFG3317" s="59"/>
      <c r="LFH3317" s="59"/>
      <c r="LFI3317" s="59"/>
      <c r="LFJ3317" s="59"/>
      <c r="LFK3317" s="59"/>
      <c r="LFL3317" s="59"/>
      <c r="LFM3317" s="59"/>
      <c r="LFN3317" s="59"/>
      <c r="LFO3317" s="59"/>
      <c r="LFP3317" s="59"/>
      <c r="LFQ3317" s="59"/>
      <c r="LFR3317" s="59"/>
      <c r="LFS3317" s="59"/>
      <c r="LFT3317" s="59"/>
      <c r="LFU3317" s="59"/>
      <c r="LFV3317" s="59"/>
      <c r="LFW3317" s="59"/>
      <c r="LFX3317" s="59"/>
      <c r="LFY3317" s="59"/>
      <c r="LFZ3317" s="59"/>
      <c r="LGA3317" s="59"/>
      <c r="LGB3317" s="59"/>
      <c r="LGC3317" s="59"/>
      <c r="LGD3317" s="59"/>
      <c r="LGE3317" s="59"/>
      <c r="LGF3317" s="59"/>
      <c r="LGG3317" s="59"/>
      <c r="LGH3317" s="59"/>
      <c r="LGI3317" s="59"/>
      <c r="LGJ3317" s="59"/>
      <c r="LGK3317" s="59"/>
      <c r="LGL3317" s="59"/>
      <c r="LGM3317" s="59"/>
      <c r="LGN3317" s="59"/>
      <c r="LGO3317" s="59"/>
      <c r="LGP3317" s="59"/>
      <c r="LGQ3317" s="59"/>
      <c r="LGR3317" s="59"/>
      <c r="LGS3317" s="59"/>
      <c r="LGT3317" s="59"/>
      <c r="LGU3317" s="59"/>
      <c r="LGV3317" s="59"/>
      <c r="LGW3317" s="59"/>
      <c r="LGX3317" s="59"/>
      <c r="LGY3317" s="59"/>
      <c r="LGZ3317" s="59"/>
      <c r="LHA3317" s="59"/>
      <c r="LHB3317" s="59"/>
      <c r="LHC3317" s="59"/>
      <c r="LHD3317" s="59"/>
      <c r="LHE3317" s="59"/>
      <c r="LHF3317" s="59"/>
      <c r="LHG3317" s="59"/>
      <c r="LHH3317" s="59"/>
      <c r="LHI3317" s="59"/>
      <c r="LHJ3317" s="59"/>
      <c r="LHK3317" s="59"/>
      <c r="LHL3317" s="59"/>
      <c r="LHM3317" s="59"/>
      <c r="LHN3317" s="59"/>
      <c r="LHO3317" s="59"/>
      <c r="LHP3317" s="59"/>
      <c r="LHQ3317" s="59"/>
      <c r="LHR3317" s="59"/>
      <c r="LHS3317" s="59"/>
      <c r="LHT3317" s="59"/>
      <c r="LHU3317" s="59"/>
      <c r="LHV3317" s="59"/>
      <c r="LHW3317" s="59"/>
      <c r="LHX3317" s="59"/>
      <c r="LHY3317" s="59"/>
      <c r="LHZ3317" s="59"/>
      <c r="LIA3317" s="59"/>
      <c r="LIB3317" s="59"/>
      <c r="LIC3317" s="59"/>
      <c r="LID3317" s="59"/>
      <c r="LIE3317" s="59"/>
      <c r="LIF3317" s="59"/>
      <c r="LIG3317" s="59"/>
      <c r="LIH3317" s="59"/>
      <c r="LII3317" s="59"/>
      <c r="LIJ3317" s="59"/>
      <c r="LIK3317" s="59"/>
      <c r="LIL3317" s="59"/>
      <c r="LIM3317" s="59"/>
      <c r="LIN3317" s="59"/>
      <c r="LIO3317" s="59"/>
      <c r="LIP3317" s="59"/>
      <c r="LIQ3317" s="59"/>
      <c r="LIR3317" s="59"/>
      <c r="LIS3317" s="59"/>
      <c r="LIT3317" s="59"/>
      <c r="LIU3317" s="59"/>
      <c r="LIV3317" s="59"/>
      <c r="LIW3317" s="59"/>
      <c r="LIX3317" s="59"/>
      <c r="LIY3317" s="59"/>
      <c r="LIZ3317" s="59"/>
      <c r="LJA3317" s="59"/>
      <c r="LJB3317" s="59"/>
      <c r="LJC3317" s="59"/>
      <c r="LJD3317" s="59"/>
      <c r="LJE3317" s="59"/>
      <c r="LJF3317" s="59"/>
      <c r="LJG3317" s="59"/>
      <c r="LJH3317" s="59"/>
      <c r="LJI3317" s="59"/>
      <c r="LJJ3317" s="59"/>
      <c r="LJK3317" s="59"/>
      <c r="LJL3317" s="59"/>
      <c r="LJM3317" s="59"/>
      <c r="LJN3317" s="59"/>
      <c r="LJO3317" s="59"/>
      <c r="LJP3317" s="59"/>
      <c r="LJQ3317" s="59"/>
      <c r="LJR3317" s="59"/>
      <c r="LJS3317" s="59"/>
      <c r="LJT3317" s="59"/>
      <c r="LJU3317" s="59"/>
      <c r="LJV3317" s="59"/>
      <c r="LJW3317" s="59"/>
      <c r="LJX3317" s="59"/>
      <c r="LJY3317" s="59"/>
      <c r="LJZ3317" s="59"/>
      <c r="LKA3317" s="59"/>
      <c r="LKB3317" s="59"/>
      <c r="LKC3317" s="59"/>
      <c r="LKD3317" s="59"/>
      <c r="LKE3317" s="59"/>
      <c r="LKF3317" s="59"/>
      <c r="LKG3317" s="59"/>
      <c r="LKH3317" s="59"/>
      <c r="LKI3317" s="59"/>
      <c r="LKJ3317" s="59"/>
      <c r="LKK3317" s="59"/>
      <c r="LKL3317" s="59"/>
      <c r="LKM3317" s="59"/>
      <c r="LKN3317" s="59"/>
      <c r="LKO3317" s="59"/>
      <c r="LKP3317" s="59"/>
      <c r="LKQ3317" s="59"/>
      <c r="LKR3317" s="59"/>
      <c r="LKS3317" s="59"/>
      <c r="LKT3317" s="59"/>
      <c r="LKU3317" s="59"/>
      <c r="LKV3317" s="59"/>
      <c r="LKW3317" s="59"/>
      <c r="LKX3317" s="59"/>
      <c r="LKY3317" s="59"/>
      <c r="LKZ3317" s="59"/>
      <c r="LLA3317" s="59"/>
      <c r="LLB3317" s="59"/>
      <c r="LLC3317" s="59"/>
      <c r="LLD3317" s="59"/>
      <c r="LLE3317" s="59"/>
      <c r="LLF3317" s="59"/>
      <c r="LLG3317" s="59"/>
      <c r="LLH3317" s="59"/>
      <c r="LLI3317" s="59"/>
      <c r="LLJ3317" s="59"/>
      <c r="LLK3317" s="59"/>
      <c r="LLL3317" s="59"/>
      <c r="LLM3317" s="59"/>
      <c r="LLN3317" s="59"/>
      <c r="LLO3317" s="59"/>
      <c r="LLP3317" s="59"/>
      <c r="LLQ3317" s="59"/>
      <c r="LLR3317" s="59"/>
      <c r="LLS3317" s="59"/>
      <c r="LLT3317" s="59"/>
      <c r="LLU3317" s="59"/>
      <c r="LLV3317" s="59"/>
      <c r="LLW3317" s="59"/>
      <c r="LLX3317" s="59"/>
      <c r="LLY3317" s="59"/>
      <c r="LLZ3317" s="59"/>
      <c r="LMA3317" s="59"/>
      <c r="LMB3317" s="59"/>
      <c r="LMC3317" s="59"/>
      <c r="LMD3317" s="59"/>
      <c r="LME3317" s="59"/>
      <c r="LMF3317" s="59"/>
      <c r="LMG3317" s="59"/>
      <c r="LMH3317" s="59"/>
      <c r="LMI3317" s="59"/>
      <c r="LMJ3317" s="59"/>
      <c r="LMK3317" s="59"/>
      <c r="LML3317" s="59"/>
      <c r="LMM3317" s="59"/>
      <c r="LMN3317" s="59"/>
      <c r="LMO3317" s="59"/>
      <c r="LMP3317" s="59"/>
      <c r="LMQ3317" s="59"/>
      <c r="LMR3317" s="59"/>
      <c r="LMS3317" s="59"/>
      <c r="LMT3317" s="59"/>
      <c r="LMU3317" s="59"/>
      <c r="LMV3317" s="59"/>
      <c r="LMW3317" s="59"/>
      <c r="LMX3317" s="59"/>
      <c r="LMY3317" s="59"/>
      <c r="LMZ3317" s="59"/>
      <c r="LNA3317" s="59"/>
      <c r="LNB3317" s="59"/>
      <c r="LNC3317" s="59"/>
      <c r="LND3317" s="59"/>
      <c r="LNE3317" s="59"/>
      <c r="LNF3317" s="59"/>
      <c r="LNG3317" s="59"/>
      <c r="LNH3317" s="59"/>
      <c r="LNI3317" s="59"/>
      <c r="LNJ3317" s="59"/>
      <c r="LNK3317" s="59"/>
      <c r="LNL3317" s="59"/>
      <c r="LNM3317" s="59"/>
      <c r="LNN3317" s="59"/>
      <c r="LNO3317" s="59"/>
      <c r="LNP3317" s="59"/>
      <c r="LNQ3317" s="59"/>
      <c r="LNR3317" s="59"/>
      <c r="LNS3317" s="59"/>
      <c r="LNT3317" s="59"/>
      <c r="LNU3317" s="59"/>
      <c r="LNV3317" s="59"/>
      <c r="LNW3317" s="59"/>
      <c r="LNX3317" s="59"/>
      <c r="LNY3317" s="59"/>
      <c r="LNZ3317" s="59"/>
      <c r="LOA3317" s="59"/>
      <c r="LOB3317" s="59"/>
      <c r="LOC3317" s="59"/>
      <c r="LOD3317" s="59"/>
      <c r="LOE3317" s="59"/>
      <c r="LOF3317" s="59"/>
      <c r="LOG3317" s="59"/>
      <c r="LOH3317" s="59"/>
      <c r="LOI3317" s="59"/>
      <c r="LOJ3317" s="59"/>
      <c r="LOK3317" s="59"/>
      <c r="LOL3317" s="59"/>
      <c r="LOM3317" s="59"/>
      <c r="LON3317" s="59"/>
      <c r="LOO3317" s="59"/>
      <c r="LOP3317" s="59"/>
      <c r="LOQ3317" s="59"/>
      <c r="LOR3317" s="59"/>
      <c r="LOS3317" s="59"/>
      <c r="LOT3317" s="59"/>
      <c r="LOU3317" s="59"/>
      <c r="LOV3317" s="59"/>
      <c r="LOW3317" s="59"/>
      <c r="LOX3317" s="59"/>
      <c r="LOY3317" s="59"/>
      <c r="LOZ3317" s="59"/>
      <c r="LPA3317" s="59"/>
      <c r="LPB3317" s="59"/>
      <c r="LPC3317" s="59"/>
      <c r="LPD3317" s="59"/>
      <c r="LPE3317" s="59"/>
      <c r="LPF3317" s="59"/>
      <c r="LPG3317" s="59"/>
      <c r="LPH3317" s="59"/>
      <c r="LPI3317" s="59"/>
      <c r="LPJ3317" s="59"/>
      <c r="LPK3317" s="59"/>
      <c r="LPL3317" s="59"/>
      <c r="LPM3317" s="59"/>
      <c r="LPN3317" s="59"/>
      <c r="LPO3317" s="59"/>
      <c r="LPP3317" s="59"/>
      <c r="LPQ3317" s="59"/>
      <c r="LPR3317" s="59"/>
      <c r="LPS3317" s="59"/>
      <c r="LPT3317" s="59"/>
      <c r="LPU3317" s="59"/>
      <c r="LPV3317" s="59"/>
      <c r="LPW3317" s="59"/>
      <c r="LPX3317" s="59"/>
      <c r="LPY3317" s="59"/>
      <c r="LPZ3317" s="59"/>
      <c r="LQA3317" s="59"/>
      <c r="LQB3317" s="59"/>
      <c r="LQC3317" s="59"/>
      <c r="LQD3317" s="59"/>
      <c r="LQE3317" s="59"/>
      <c r="LQF3317" s="59"/>
      <c r="LQG3317" s="59"/>
      <c r="LQH3317" s="59"/>
      <c r="LQI3317" s="59"/>
      <c r="LQJ3317" s="59"/>
      <c r="LQK3317" s="59"/>
      <c r="LQL3317" s="59"/>
      <c r="LQM3317" s="59"/>
      <c r="LQN3317" s="59"/>
      <c r="LQO3317" s="59"/>
      <c r="LQP3317" s="59"/>
      <c r="LQQ3317" s="59"/>
      <c r="LQR3317" s="59"/>
      <c r="LQS3317" s="59"/>
      <c r="LQT3317" s="59"/>
      <c r="LQU3317" s="59"/>
      <c r="LQV3317" s="59"/>
      <c r="LQW3317" s="59"/>
      <c r="LQX3317" s="59"/>
      <c r="LQY3317" s="59"/>
      <c r="LQZ3317" s="59"/>
      <c r="LRA3317" s="59"/>
      <c r="LRB3317" s="59"/>
      <c r="LRC3317" s="59"/>
      <c r="LRD3317" s="59"/>
      <c r="LRE3317" s="59"/>
      <c r="LRF3317" s="59"/>
      <c r="LRG3317" s="59"/>
      <c r="LRH3317" s="59"/>
      <c r="LRI3317" s="59"/>
      <c r="LRJ3317" s="59"/>
      <c r="LRK3317" s="59"/>
      <c r="LRL3317" s="59"/>
      <c r="LRM3317" s="59"/>
      <c r="LRN3317" s="59"/>
      <c r="LRO3317" s="59"/>
      <c r="LRP3317" s="59"/>
      <c r="LRQ3317" s="59"/>
      <c r="LRR3317" s="59"/>
      <c r="LRS3317" s="59"/>
      <c r="LRT3317" s="59"/>
      <c r="LRU3317" s="59"/>
      <c r="LRV3317" s="59"/>
      <c r="LRW3317" s="59"/>
      <c r="LRX3317" s="59"/>
      <c r="LRY3317" s="59"/>
      <c r="LRZ3317" s="59"/>
      <c r="LSA3317" s="59"/>
      <c r="LSB3317" s="59"/>
      <c r="LSC3317" s="59"/>
      <c r="LSD3317" s="59"/>
      <c r="LSE3317" s="59"/>
      <c r="LSF3317" s="59"/>
      <c r="LSG3317" s="59"/>
      <c r="LSH3317" s="59"/>
      <c r="LSI3317" s="59"/>
      <c r="LSJ3317" s="59"/>
      <c r="LSK3317" s="59"/>
      <c r="LSL3317" s="59"/>
      <c r="LSM3317" s="59"/>
      <c r="LSN3317" s="59"/>
      <c r="LSO3317" s="59"/>
      <c r="LSP3317" s="59"/>
      <c r="LSQ3317" s="59"/>
      <c r="LSR3317" s="59"/>
      <c r="LSS3317" s="59"/>
      <c r="LST3317" s="59"/>
      <c r="LSU3317" s="59"/>
      <c r="LSV3317" s="59"/>
      <c r="LSW3317" s="59"/>
      <c r="LSX3317" s="59"/>
      <c r="LSY3317" s="59"/>
      <c r="LSZ3317" s="59"/>
      <c r="LTA3317" s="59"/>
      <c r="LTB3317" s="59"/>
      <c r="LTC3317" s="59"/>
      <c r="LTD3317" s="59"/>
      <c r="LTE3317" s="59"/>
      <c r="LTF3317" s="59"/>
      <c r="LTG3317" s="59"/>
      <c r="LTH3317" s="59"/>
      <c r="LTI3317" s="59"/>
      <c r="LTJ3317" s="59"/>
      <c r="LTK3317" s="59"/>
      <c r="LTL3317" s="59"/>
      <c r="LTM3317" s="59"/>
      <c r="LTN3317" s="59"/>
      <c r="LTO3317" s="59"/>
      <c r="LTP3317" s="59"/>
      <c r="LTQ3317" s="59"/>
      <c r="LTR3317" s="59"/>
      <c r="LTS3317" s="59"/>
      <c r="LTT3317" s="59"/>
      <c r="LTU3317" s="59"/>
      <c r="LTV3317" s="59"/>
      <c r="LTW3317" s="59"/>
      <c r="LTX3317" s="59"/>
      <c r="LTY3317" s="59"/>
      <c r="LTZ3317" s="59"/>
      <c r="LUA3317" s="59"/>
      <c r="LUB3317" s="59"/>
      <c r="LUC3317" s="59"/>
      <c r="LUD3317" s="59"/>
      <c r="LUE3317" s="59"/>
      <c r="LUF3317" s="59"/>
      <c r="LUG3317" s="59"/>
      <c r="LUH3317" s="59"/>
      <c r="LUI3317" s="59"/>
      <c r="LUJ3317" s="59"/>
      <c r="LUK3317" s="59"/>
      <c r="LUL3317" s="59"/>
      <c r="LUM3317" s="59"/>
      <c r="LUN3317" s="59"/>
      <c r="LUO3317" s="59"/>
      <c r="LUP3317" s="59"/>
      <c r="LUQ3317" s="59"/>
      <c r="LUR3317" s="59"/>
      <c r="LUS3317" s="59"/>
      <c r="LUT3317" s="59"/>
      <c r="LUU3317" s="59"/>
      <c r="LUV3317" s="59"/>
      <c r="LUW3317" s="59"/>
      <c r="LUX3317" s="59"/>
      <c r="LUY3317" s="59"/>
      <c r="LUZ3317" s="59"/>
      <c r="LVA3317" s="59"/>
      <c r="LVB3317" s="59"/>
      <c r="LVC3317" s="59"/>
      <c r="LVD3317" s="59"/>
      <c r="LVE3317" s="59"/>
      <c r="LVF3317" s="59"/>
      <c r="LVG3317" s="59"/>
      <c r="LVH3317" s="59"/>
      <c r="LVI3317" s="59"/>
      <c r="LVJ3317" s="59"/>
      <c r="LVK3317" s="59"/>
      <c r="LVL3317" s="59"/>
      <c r="LVM3317" s="59"/>
      <c r="LVN3317" s="59"/>
      <c r="LVO3317" s="59"/>
      <c r="LVP3317" s="59"/>
      <c r="LVQ3317" s="59"/>
      <c r="LVR3317" s="59"/>
      <c r="LVS3317" s="59"/>
      <c r="LVT3317" s="59"/>
      <c r="LVU3317" s="59"/>
      <c r="LVV3317" s="59"/>
      <c r="LVW3317" s="59"/>
      <c r="LVX3317" s="59"/>
      <c r="LVY3317" s="59"/>
      <c r="LVZ3317" s="59"/>
      <c r="LWA3317" s="59"/>
      <c r="LWB3317" s="59"/>
      <c r="LWC3317" s="59"/>
      <c r="LWD3317" s="59"/>
      <c r="LWE3317" s="59"/>
      <c r="LWF3317" s="59"/>
      <c r="LWG3317" s="59"/>
      <c r="LWH3317" s="59"/>
      <c r="LWI3317" s="59"/>
      <c r="LWJ3317" s="59"/>
      <c r="LWK3317" s="59"/>
      <c r="LWL3317" s="59"/>
      <c r="LWM3317" s="59"/>
      <c r="LWN3317" s="59"/>
      <c r="LWO3317" s="59"/>
      <c r="LWP3317" s="59"/>
      <c r="LWQ3317" s="59"/>
      <c r="LWR3317" s="59"/>
      <c r="LWS3317" s="59"/>
      <c r="LWT3317" s="59"/>
      <c r="LWU3317" s="59"/>
      <c r="LWV3317" s="59"/>
      <c r="LWW3317" s="59"/>
      <c r="LWX3317" s="59"/>
      <c r="LWY3317" s="59"/>
      <c r="LWZ3317" s="59"/>
      <c r="LXA3317" s="59"/>
      <c r="LXB3317" s="59"/>
      <c r="LXC3317" s="59"/>
      <c r="LXD3317" s="59"/>
      <c r="LXE3317" s="59"/>
      <c r="LXF3317" s="59"/>
      <c r="LXG3317" s="59"/>
      <c r="LXH3317" s="59"/>
      <c r="LXI3317" s="59"/>
      <c r="LXJ3317" s="59"/>
      <c r="LXK3317" s="59"/>
      <c r="LXL3317" s="59"/>
      <c r="LXM3317" s="59"/>
      <c r="LXN3317" s="59"/>
      <c r="LXO3317" s="59"/>
      <c r="LXP3317" s="59"/>
      <c r="LXQ3317" s="59"/>
      <c r="LXR3317" s="59"/>
      <c r="LXS3317" s="59"/>
      <c r="LXT3317" s="59"/>
      <c r="LXU3317" s="59"/>
      <c r="LXV3317" s="59"/>
      <c r="LXW3317" s="59"/>
      <c r="LXX3317" s="59"/>
      <c r="LXY3317" s="59"/>
      <c r="LXZ3317" s="59"/>
      <c r="LYA3317" s="59"/>
      <c r="LYB3317" s="59"/>
      <c r="LYC3317" s="59"/>
      <c r="LYD3317" s="59"/>
      <c r="LYE3317" s="59"/>
      <c r="LYF3317" s="59"/>
      <c r="LYG3317" s="59"/>
      <c r="LYH3317" s="59"/>
      <c r="LYI3317" s="59"/>
      <c r="LYJ3317" s="59"/>
      <c r="LYK3317" s="59"/>
      <c r="LYL3317" s="59"/>
      <c r="LYM3317" s="59"/>
      <c r="LYN3317" s="59"/>
      <c r="LYO3317" s="59"/>
      <c r="LYP3317" s="59"/>
      <c r="LYQ3317" s="59"/>
      <c r="LYR3317" s="59"/>
      <c r="LYS3317" s="59"/>
      <c r="LYT3317" s="59"/>
      <c r="LYU3317" s="59"/>
      <c r="LYV3317" s="59"/>
      <c r="LYW3317" s="59"/>
      <c r="LYX3317" s="59"/>
      <c r="LYY3317" s="59"/>
      <c r="LYZ3317" s="59"/>
      <c r="LZA3317" s="59"/>
      <c r="LZB3317" s="59"/>
      <c r="LZC3317" s="59"/>
      <c r="LZD3317" s="59"/>
      <c r="LZE3317" s="59"/>
      <c r="LZF3317" s="59"/>
      <c r="LZG3317" s="59"/>
      <c r="LZH3317" s="59"/>
      <c r="LZI3317" s="59"/>
      <c r="LZJ3317" s="59"/>
      <c r="LZK3317" s="59"/>
      <c r="LZL3317" s="59"/>
      <c r="LZM3317" s="59"/>
      <c r="LZN3317" s="59"/>
      <c r="LZO3317" s="59"/>
      <c r="LZP3317" s="59"/>
      <c r="LZQ3317" s="59"/>
      <c r="LZR3317" s="59"/>
      <c r="LZS3317" s="59"/>
      <c r="LZT3317" s="59"/>
      <c r="LZU3317" s="59"/>
      <c r="LZV3317" s="59"/>
      <c r="LZW3317" s="59"/>
      <c r="LZX3317" s="59"/>
      <c r="LZY3317" s="59"/>
      <c r="LZZ3317" s="59"/>
      <c r="MAA3317" s="59"/>
      <c r="MAB3317" s="59"/>
      <c r="MAC3317" s="59"/>
      <c r="MAD3317" s="59"/>
      <c r="MAE3317" s="59"/>
      <c r="MAF3317" s="59"/>
      <c r="MAG3317" s="59"/>
      <c r="MAH3317" s="59"/>
      <c r="MAI3317" s="59"/>
      <c r="MAJ3317" s="59"/>
      <c r="MAK3317" s="59"/>
      <c r="MAL3317" s="59"/>
      <c r="MAM3317" s="59"/>
      <c r="MAN3317" s="59"/>
      <c r="MAO3317" s="59"/>
      <c r="MAP3317" s="59"/>
      <c r="MAQ3317" s="59"/>
      <c r="MAR3317" s="59"/>
      <c r="MAS3317" s="59"/>
      <c r="MAT3317" s="59"/>
      <c r="MAU3317" s="59"/>
      <c r="MAV3317" s="59"/>
      <c r="MAW3317" s="59"/>
      <c r="MAX3317" s="59"/>
      <c r="MAY3317" s="59"/>
      <c r="MAZ3317" s="59"/>
      <c r="MBA3317" s="59"/>
      <c r="MBB3317" s="59"/>
      <c r="MBC3317" s="59"/>
      <c r="MBD3317" s="59"/>
      <c r="MBE3317" s="59"/>
      <c r="MBF3317" s="59"/>
      <c r="MBG3317" s="59"/>
      <c r="MBH3317" s="59"/>
      <c r="MBI3317" s="59"/>
      <c r="MBJ3317" s="59"/>
      <c r="MBK3317" s="59"/>
      <c r="MBL3317" s="59"/>
      <c r="MBM3317" s="59"/>
      <c r="MBN3317" s="59"/>
      <c r="MBO3317" s="59"/>
      <c r="MBP3317" s="59"/>
      <c r="MBQ3317" s="59"/>
      <c r="MBR3317" s="59"/>
      <c r="MBS3317" s="59"/>
      <c r="MBT3317" s="59"/>
      <c r="MBU3317" s="59"/>
      <c r="MBV3317" s="59"/>
      <c r="MBW3317" s="59"/>
      <c r="MBX3317" s="59"/>
      <c r="MBY3317" s="59"/>
      <c r="MBZ3317" s="59"/>
      <c r="MCA3317" s="59"/>
      <c r="MCB3317" s="59"/>
      <c r="MCC3317" s="59"/>
      <c r="MCD3317" s="59"/>
      <c r="MCE3317" s="59"/>
      <c r="MCF3317" s="59"/>
      <c r="MCG3317" s="59"/>
      <c r="MCH3317" s="59"/>
      <c r="MCI3317" s="59"/>
      <c r="MCJ3317" s="59"/>
      <c r="MCK3317" s="59"/>
      <c r="MCL3317" s="59"/>
      <c r="MCM3317" s="59"/>
      <c r="MCN3317" s="59"/>
      <c r="MCO3317" s="59"/>
      <c r="MCP3317" s="59"/>
      <c r="MCQ3317" s="59"/>
      <c r="MCR3317" s="59"/>
      <c r="MCS3317" s="59"/>
      <c r="MCT3317" s="59"/>
      <c r="MCU3317" s="59"/>
      <c r="MCV3317" s="59"/>
      <c r="MCW3317" s="59"/>
      <c r="MCX3317" s="59"/>
      <c r="MCY3317" s="59"/>
      <c r="MCZ3317" s="59"/>
      <c r="MDA3317" s="59"/>
      <c r="MDB3317" s="59"/>
      <c r="MDC3317" s="59"/>
      <c r="MDD3317" s="59"/>
      <c r="MDE3317" s="59"/>
      <c r="MDF3317" s="59"/>
      <c r="MDG3317" s="59"/>
      <c r="MDH3317" s="59"/>
      <c r="MDI3317" s="59"/>
      <c r="MDJ3317" s="59"/>
      <c r="MDK3317" s="59"/>
      <c r="MDL3317" s="59"/>
      <c r="MDM3317" s="59"/>
      <c r="MDN3317" s="59"/>
      <c r="MDO3317" s="59"/>
      <c r="MDP3317" s="59"/>
      <c r="MDQ3317" s="59"/>
      <c r="MDR3317" s="59"/>
      <c r="MDS3317" s="59"/>
      <c r="MDT3317" s="59"/>
      <c r="MDU3317" s="59"/>
      <c r="MDV3317" s="59"/>
      <c r="MDW3317" s="59"/>
      <c r="MDX3317" s="59"/>
      <c r="MDY3317" s="59"/>
      <c r="MDZ3317" s="59"/>
      <c r="MEA3317" s="59"/>
      <c r="MEB3317" s="59"/>
      <c r="MEC3317" s="59"/>
      <c r="MED3317" s="59"/>
      <c r="MEE3317" s="59"/>
      <c r="MEF3317" s="59"/>
      <c r="MEG3317" s="59"/>
      <c r="MEH3317" s="59"/>
      <c r="MEI3317" s="59"/>
      <c r="MEJ3317" s="59"/>
      <c r="MEK3317" s="59"/>
      <c r="MEL3317" s="59"/>
      <c r="MEM3317" s="59"/>
      <c r="MEN3317" s="59"/>
      <c r="MEO3317" s="59"/>
      <c r="MEP3317" s="59"/>
      <c r="MEQ3317" s="59"/>
      <c r="MER3317" s="59"/>
      <c r="MES3317" s="59"/>
      <c r="MET3317" s="59"/>
      <c r="MEU3317" s="59"/>
      <c r="MEV3317" s="59"/>
      <c r="MEW3317" s="59"/>
      <c r="MEX3317" s="59"/>
      <c r="MEY3317" s="59"/>
      <c r="MEZ3317" s="59"/>
      <c r="MFA3317" s="59"/>
      <c r="MFB3317" s="59"/>
      <c r="MFC3317" s="59"/>
      <c r="MFD3317" s="59"/>
      <c r="MFE3317" s="59"/>
      <c r="MFF3317" s="59"/>
      <c r="MFG3317" s="59"/>
      <c r="MFH3317" s="59"/>
      <c r="MFI3317" s="59"/>
      <c r="MFJ3317" s="59"/>
      <c r="MFK3317" s="59"/>
      <c r="MFL3317" s="59"/>
      <c r="MFM3317" s="59"/>
      <c r="MFN3317" s="59"/>
      <c r="MFO3317" s="59"/>
      <c r="MFP3317" s="59"/>
      <c r="MFQ3317" s="59"/>
      <c r="MFR3317" s="59"/>
      <c r="MFS3317" s="59"/>
      <c r="MFT3317" s="59"/>
      <c r="MFU3317" s="59"/>
      <c r="MFV3317" s="59"/>
      <c r="MFW3317" s="59"/>
      <c r="MFX3317" s="59"/>
      <c r="MFY3317" s="59"/>
      <c r="MFZ3317" s="59"/>
      <c r="MGA3317" s="59"/>
      <c r="MGB3317" s="59"/>
      <c r="MGC3317" s="59"/>
      <c r="MGD3317" s="59"/>
      <c r="MGE3317" s="59"/>
      <c r="MGF3317" s="59"/>
      <c r="MGG3317" s="59"/>
      <c r="MGH3317" s="59"/>
      <c r="MGI3317" s="59"/>
      <c r="MGJ3317" s="59"/>
      <c r="MGK3317" s="59"/>
      <c r="MGL3317" s="59"/>
      <c r="MGM3317" s="59"/>
      <c r="MGN3317" s="59"/>
      <c r="MGO3317" s="59"/>
      <c r="MGP3317" s="59"/>
      <c r="MGQ3317" s="59"/>
      <c r="MGR3317" s="59"/>
      <c r="MGS3317" s="59"/>
      <c r="MGT3317" s="59"/>
      <c r="MGU3317" s="59"/>
      <c r="MGV3317" s="59"/>
      <c r="MGW3317" s="59"/>
      <c r="MGX3317" s="59"/>
      <c r="MGY3317" s="59"/>
      <c r="MGZ3317" s="59"/>
      <c r="MHA3317" s="59"/>
      <c r="MHB3317" s="59"/>
      <c r="MHC3317" s="59"/>
      <c r="MHD3317" s="59"/>
      <c r="MHE3317" s="59"/>
      <c r="MHF3317" s="59"/>
      <c r="MHG3317" s="59"/>
      <c r="MHH3317" s="59"/>
      <c r="MHI3317" s="59"/>
      <c r="MHJ3317" s="59"/>
      <c r="MHK3317" s="59"/>
      <c r="MHL3317" s="59"/>
      <c r="MHM3317" s="59"/>
      <c r="MHN3317" s="59"/>
      <c r="MHO3317" s="59"/>
      <c r="MHP3317" s="59"/>
      <c r="MHQ3317" s="59"/>
      <c r="MHR3317" s="59"/>
      <c r="MHS3317" s="59"/>
      <c r="MHT3317" s="59"/>
      <c r="MHU3317" s="59"/>
      <c r="MHV3317" s="59"/>
      <c r="MHW3317" s="59"/>
      <c r="MHX3317" s="59"/>
      <c r="MHY3317" s="59"/>
      <c r="MHZ3317" s="59"/>
      <c r="MIA3317" s="59"/>
      <c r="MIB3317" s="59"/>
      <c r="MIC3317" s="59"/>
      <c r="MID3317" s="59"/>
      <c r="MIE3317" s="59"/>
      <c r="MIF3317" s="59"/>
      <c r="MIG3317" s="59"/>
      <c r="MIH3317" s="59"/>
      <c r="MII3317" s="59"/>
      <c r="MIJ3317" s="59"/>
      <c r="MIK3317" s="59"/>
      <c r="MIL3317" s="59"/>
      <c r="MIM3317" s="59"/>
      <c r="MIN3317" s="59"/>
      <c r="MIO3317" s="59"/>
      <c r="MIP3317" s="59"/>
      <c r="MIQ3317" s="59"/>
      <c r="MIR3317" s="59"/>
      <c r="MIS3317" s="59"/>
      <c r="MIT3317" s="59"/>
      <c r="MIU3317" s="59"/>
      <c r="MIV3317" s="59"/>
      <c r="MIW3317" s="59"/>
      <c r="MIX3317" s="59"/>
      <c r="MIY3317" s="59"/>
      <c r="MIZ3317" s="59"/>
      <c r="MJA3317" s="59"/>
      <c r="MJB3317" s="59"/>
      <c r="MJC3317" s="59"/>
      <c r="MJD3317" s="59"/>
      <c r="MJE3317" s="59"/>
      <c r="MJF3317" s="59"/>
      <c r="MJG3317" s="59"/>
      <c r="MJH3317" s="59"/>
      <c r="MJI3317" s="59"/>
      <c r="MJJ3317" s="59"/>
      <c r="MJK3317" s="59"/>
      <c r="MJL3317" s="59"/>
      <c r="MJM3317" s="59"/>
      <c r="MJN3317" s="59"/>
      <c r="MJO3317" s="59"/>
      <c r="MJP3317" s="59"/>
      <c r="MJQ3317" s="59"/>
      <c r="MJR3317" s="59"/>
      <c r="MJS3317" s="59"/>
      <c r="MJT3317" s="59"/>
      <c r="MJU3317" s="59"/>
      <c r="MJV3317" s="59"/>
      <c r="MJW3317" s="59"/>
      <c r="MJX3317" s="59"/>
      <c r="MJY3317" s="59"/>
      <c r="MJZ3317" s="59"/>
      <c r="MKA3317" s="59"/>
      <c r="MKB3317" s="59"/>
      <c r="MKC3317" s="59"/>
      <c r="MKD3317" s="59"/>
      <c r="MKE3317" s="59"/>
      <c r="MKF3317" s="59"/>
      <c r="MKG3317" s="59"/>
      <c r="MKH3317" s="59"/>
      <c r="MKI3317" s="59"/>
      <c r="MKJ3317" s="59"/>
      <c r="MKK3317" s="59"/>
      <c r="MKL3317" s="59"/>
      <c r="MKM3317" s="59"/>
      <c r="MKN3317" s="59"/>
      <c r="MKO3317" s="59"/>
      <c r="MKP3317" s="59"/>
      <c r="MKQ3317" s="59"/>
      <c r="MKR3317" s="59"/>
      <c r="MKS3317" s="59"/>
      <c r="MKT3317" s="59"/>
      <c r="MKU3317" s="59"/>
      <c r="MKV3317" s="59"/>
      <c r="MKW3317" s="59"/>
      <c r="MKX3317" s="59"/>
      <c r="MKY3317" s="59"/>
      <c r="MKZ3317" s="59"/>
      <c r="MLA3317" s="59"/>
      <c r="MLB3317" s="59"/>
      <c r="MLC3317" s="59"/>
      <c r="MLD3317" s="59"/>
      <c r="MLE3317" s="59"/>
      <c r="MLF3317" s="59"/>
      <c r="MLG3317" s="59"/>
      <c r="MLH3317" s="59"/>
      <c r="MLI3317" s="59"/>
      <c r="MLJ3317" s="59"/>
      <c r="MLK3317" s="59"/>
      <c r="MLL3317" s="59"/>
      <c r="MLM3317" s="59"/>
      <c r="MLN3317" s="59"/>
      <c r="MLO3317" s="59"/>
      <c r="MLP3317" s="59"/>
      <c r="MLQ3317" s="59"/>
      <c r="MLR3317" s="59"/>
      <c r="MLS3317" s="59"/>
      <c r="MLT3317" s="59"/>
      <c r="MLU3317" s="59"/>
      <c r="MLV3317" s="59"/>
      <c r="MLW3317" s="59"/>
      <c r="MLX3317" s="59"/>
      <c r="MLY3317" s="59"/>
      <c r="MLZ3317" s="59"/>
      <c r="MMA3317" s="59"/>
      <c r="MMB3317" s="59"/>
      <c r="MMC3317" s="59"/>
      <c r="MMD3317" s="59"/>
      <c r="MME3317" s="59"/>
      <c r="MMF3317" s="59"/>
      <c r="MMG3317" s="59"/>
      <c r="MMH3317" s="59"/>
      <c r="MMI3317" s="59"/>
      <c r="MMJ3317" s="59"/>
      <c r="MMK3317" s="59"/>
      <c r="MML3317" s="59"/>
      <c r="MMM3317" s="59"/>
      <c r="MMN3317" s="59"/>
      <c r="MMO3317" s="59"/>
      <c r="MMP3317" s="59"/>
      <c r="MMQ3317" s="59"/>
      <c r="MMR3317" s="59"/>
      <c r="MMS3317" s="59"/>
      <c r="MMT3317" s="59"/>
      <c r="MMU3317" s="59"/>
      <c r="MMV3317" s="59"/>
      <c r="MMW3317" s="59"/>
      <c r="MMX3317" s="59"/>
      <c r="MMY3317" s="59"/>
      <c r="MMZ3317" s="59"/>
      <c r="MNA3317" s="59"/>
      <c r="MNB3317" s="59"/>
      <c r="MNC3317" s="59"/>
      <c r="MND3317" s="59"/>
      <c r="MNE3317" s="59"/>
      <c r="MNF3317" s="59"/>
      <c r="MNG3317" s="59"/>
      <c r="MNH3317" s="59"/>
      <c r="MNI3317" s="59"/>
      <c r="MNJ3317" s="59"/>
      <c r="MNK3317" s="59"/>
      <c r="MNL3317" s="59"/>
      <c r="MNM3317" s="59"/>
      <c r="MNN3317" s="59"/>
      <c r="MNO3317" s="59"/>
      <c r="MNP3317" s="59"/>
      <c r="MNQ3317" s="59"/>
      <c r="MNR3317" s="59"/>
      <c r="MNS3317" s="59"/>
      <c r="MNT3317" s="59"/>
      <c r="MNU3317" s="59"/>
      <c r="MNV3317" s="59"/>
      <c r="MNW3317" s="59"/>
      <c r="MNX3317" s="59"/>
      <c r="MNY3317" s="59"/>
      <c r="MNZ3317" s="59"/>
      <c r="MOA3317" s="59"/>
      <c r="MOB3317" s="59"/>
      <c r="MOC3317" s="59"/>
      <c r="MOD3317" s="59"/>
      <c r="MOE3317" s="59"/>
      <c r="MOF3317" s="59"/>
      <c r="MOG3317" s="59"/>
      <c r="MOH3317" s="59"/>
      <c r="MOI3317" s="59"/>
      <c r="MOJ3317" s="59"/>
      <c r="MOK3317" s="59"/>
      <c r="MOL3317" s="59"/>
      <c r="MOM3317" s="59"/>
      <c r="MON3317" s="59"/>
      <c r="MOO3317" s="59"/>
      <c r="MOP3317" s="59"/>
      <c r="MOQ3317" s="59"/>
      <c r="MOR3317" s="59"/>
      <c r="MOS3317" s="59"/>
      <c r="MOT3317" s="59"/>
      <c r="MOU3317" s="59"/>
      <c r="MOV3317" s="59"/>
      <c r="MOW3317" s="59"/>
      <c r="MOX3317" s="59"/>
      <c r="MOY3317" s="59"/>
      <c r="MOZ3317" s="59"/>
      <c r="MPA3317" s="59"/>
      <c r="MPB3317" s="59"/>
      <c r="MPC3317" s="59"/>
      <c r="MPD3317" s="59"/>
      <c r="MPE3317" s="59"/>
      <c r="MPF3317" s="59"/>
      <c r="MPG3317" s="59"/>
      <c r="MPH3317" s="59"/>
      <c r="MPI3317" s="59"/>
      <c r="MPJ3317" s="59"/>
      <c r="MPK3317" s="59"/>
      <c r="MPL3317" s="59"/>
      <c r="MPM3317" s="59"/>
      <c r="MPN3317" s="59"/>
      <c r="MPO3317" s="59"/>
      <c r="MPP3317" s="59"/>
      <c r="MPQ3317" s="59"/>
      <c r="MPR3317" s="59"/>
      <c r="MPS3317" s="59"/>
      <c r="MPT3317" s="59"/>
      <c r="MPU3317" s="59"/>
      <c r="MPV3317" s="59"/>
      <c r="MPW3317" s="59"/>
      <c r="MPX3317" s="59"/>
      <c r="MPY3317" s="59"/>
      <c r="MPZ3317" s="59"/>
      <c r="MQA3317" s="59"/>
      <c r="MQB3317" s="59"/>
      <c r="MQC3317" s="59"/>
      <c r="MQD3317" s="59"/>
      <c r="MQE3317" s="59"/>
      <c r="MQF3317" s="59"/>
      <c r="MQG3317" s="59"/>
      <c r="MQH3317" s="59"/>
      <c r="MQI3317" s="59"/>
      <c r="MQJ3317" s="59"/>
      <c r="MQK3317" s="59"/>
      <c r="MQL3317" s="59"/>
      <c r="MQM3317" s="59"/>
      <c r="MQN3317" s="59"/>
      <c r="MQO3317" s="59"/>
      <c r="MQP3317" s="59"/>
      <c r="MQQ3317" s="59"/>
      <c r="MQR3317" s="59"/>
      <c r="MQS3317" s="59"/>
      <c r="MQT3317" s="59"/>
      <c r="MQU3317" s="59"/>
      <c r="MQV3317" s="59"/>
      <c r="MQW3317" s="59"/>
      <c r="MQX3317" s="59"/>
      <c r="MQY3317" s="59"/>
      <c r="MQZ3317" s="59"/>
      <c r="MRA3317" s="59"/>
      <c r="MRB3317" s="59"/>
      <c r="MRC3317" s="59"/>
      <c r="MRD3317" s="59"/>
      <c r="MRE3317" s="59"/>
      <c r="MRF3317" s="59"/>
      <c r="MRG3317" s="59"/>
      <c r="MRH3317" s="59"/>
      <c r="MRI3317" s="59"/>
      <c r="MRJ3317" s="59"/>
      <c r="MRK3317" s="59"/>
      <c r="MRL3317" s="59"/>
      <c r="MRM3317" s="59"/>
      <c r="MRN3317" s="59"/>
      <c r="MRO3317" s="59"/>
      <c r="MRP3317" s="59"/>
      <c r="MRQ3317" s="59"/>
      <c r="MRR3317" s="59"/>
      <c r="MRS3317" s="59"/>
      <c r="MRT3317" s="59"/>
      <c r="MRU3317" s="59"/>
      <c r="MRV3317" s="59"/>
      <c r="MRW3317" s="59"/>
      <c r="MRX3317" s="59"/>
      <c r="MRY3317" s="59"/>
      <c r="MRZ3317" s="59"/>
      <c r="MSA3317" s="59"/>
      <c r="MSB3317" s="59"/>
      <c r="MSC3317" s="59"/>
      <c r="MSD3317" s="59"/>
      <c r="MSE3317" s="59"/>
      <c r="MSF3317" s="59"/>
      <c r="MSG3317" s="59"/>
      <c r="MSH3317" s="59"/>
      <c r="MSI3317" s="59"/>
      <c r="MSJ3317" s="59"/>
      <c r="MSK3317" s="59"/>
      <c r="MSL3317" s="59"/>
      <c r="MSM3317" s="59"/>
      <c r="MSN3317" s="59"/>
      <c r="MSO3317" s="59"/>
      <c r="MSP3317" s="59"/>
      <c r="MSQ3317" s="59"/>
      <c r="MSR3317" s="59"/>
      <c r="MSS3317" s="59"/>
      <c r="MST3317" s="59"/>
      <c r="MSU3317" s="59"/>
      <c r="MSV3317" s="59"/>
      <c r="MSW3317" s="59"/>
      <c r="MSX3317" s="59"/>
      <c r="MSY3317" s="59"/>
      <c r="MSZ3317" s="59"/>
      <c r="MTA3317" s="59"/>
      <c r="MTB3317" s="59"/>
      <c r="MTC3317" s="59"/>
      <c r="MTD3317" s="59"/>
      <c r="MTE3317" s="59"/>
      <c r="MTF3317" s="59"/>
      <c r="MTG3317" s="59"/>
      <c r="MTH3317" s="59"/>
      <c r="MTI3317" s="59"/>
      <c r="MTJ3317" s="59"/>
      <c r="MTK3317" s="59"/>
      <c r="MTL3317" s="59"/>
      <c r="MTM3317" s="59"/>
      <c r="MTN3317" s="59"/>
      <c r="MTO3317" s="59"/>
      <c r="MTP3317" s="59"/>
      <c r="MTQ3317" s="59"/>
      <c r="MTR3317" s="59"/>
      <c r="MTS3317" s="59"/>
      <c r="MTT3317" s="59"/>
      <c r="MTU3317" s="59"/>
      <c r="MTV3317" s="59"/>
      <c r="MTW3317" s="59"/>
      <c r="MTX3317" s="59"/>
      <c r="MTY3317" s="59"/>
      <c r="MTZ3317" s="59"/>
      <c r="MUA3317" s="59"/>
      <c r="MUB3317" s="59"/>
      <c r="MUC3317" s="59"/>
      <c r="MUD3317" s="59"/>
      <c r="MUE3317" s="59"/>
      <c r="MUF3317" s="59"/>
      <c r="MUG3317" s="59"/>
      <c r="MUH3317" s="59"/>
      <c r="MUI3317" s="59"/>
      <c r="MUJ3317" s="59"/>
      <c r="MUK3317" s="59"/>
      <c r="MUL3317" s="59"/>
      <c r="MUM3317" s="59"/>
      <c r="MUN3317" s="59"/>
      <c r="MUO3317" s="59"/>
      <c r="MUP3317" s="59"/>
      <c r="MUQ3317" s="59"/>
      <c r="MUR3317" s="59"/>
      <c r="MUS3317" s="59"/>
      <c r="MUT3317" s="59"/>
      <c r="MUU3317" s="59"/>
      <c r="MUV3317" s="59"/>
      <c r="MUW3317" s="59"/>
      <c r="MUX3317" s="59"/>
      <c r="MUY3317" s="59"/>
      <c r="MUZ3317" s="59"/>
      <c r="MVA3317" s="59"/>
      <c r="MVB3317" s="59"/>
      <c r="MVC3317" s="59"/>
      <c r="MVD3317" s="59"/>
      <c r="MVE3317" s="59"/>
      <c r="MVF3317" s="59"/>
      <c r="MVG3317" s="59"/>
      <c r="MVH3317" s="59"/>
      <c r="MVI3317" s="59"/>
      <c r="MVJ3317" s="59"/>
      <c r="MVK3317" s="59"/>
      <c r="MVL3317" s="59"/>
      <c r="MVM3317" s="59"/>
      <c r="MVN3317" s="59"/>
      <c r="MVO3317" s="59"/>
      <c r="MVP3317" s="59"/>
      <c r="MVQ3317" s="59"/>
      <c r="MVR3317" s="59"/>
      <c r="MVS3317" s="59"/>
      <c r="MVT3317" s="59"/>
      <c r="MVU3317" s="59"/>
      <c r="MVV3317" s="59"/>
      <c r="MVW3317" s="59"/>
      <c r="MVX3317" s="59"/>
      <c r="MVY3317" s="59"/>
      <c r="MVZ3317" s="59"/>
      <c r="MWA3317" s="59"/>
      <c r="MWB3317" s="59"/>
      <c r="MWC3317" s="59"/>
      <c r="MWD3317" s="59"/>
      <c r="MWE3317" s="59"/>
      <c r="MWF3317" s="59"/>
      <c r="MWG3317" s="59"/>
      <c r="MWH3317" s="59"/>
      <c r="MWI3317" s="59"/>
      <c r="MWJ3317" s="59"/>
      <c r="MWK3317" s="59"/>
      <c r="MWL3317" s="59"/>
      <c r="MWM3317" s="59"/>
      <c r="MWN3317" s="59"/>
      <c r="MWO3317" s="59"/>
      <c r="MWP3317" s="59"/>
      <c r="MWQ3317" s="59"/>
      <c r="MWR3317" s="59"/>
      <c r="MWS3317" s="59"/>
      <c r="MWT3317" s="59"/>
      <c r="MWU3317" s="59"/>
      <c r="MWV3317" s="59"/>
      <c r="MWW3317" s="59"/>
      <c r="MWX3317" s="59"/>
      <c r="MWY3317" s="59"/>
      <c r="MWZ3317" s="59"/>
      <c r="MXA3317" s="59"/>
      <c r="MXB3317" s="59"/>
      <c r="MXC3317" s="59"/>
      <c r="MXD3317" s="59"/>
      <c r="MXE3317" s="59"/>
      <c r="MXF3317" s="59"/>
      <c r="MXG3317" s="59"/>
      <c r="MXH3317" s="59"/>
      <c r="MXI3317" s="59"/>
      <c r="MXJ3317" s="59"/>
      <c r="MXK3317" s="59"/>
      <c r="MXL3317" s="59"/>
      <c r="MXM3317" s="59"/>
      <c r="MXN3317" s="59"/>
      <c r="MXO3317" s="59"/>
      <c r="MXP3317" s="59"/>
      <c r="MXQ3317" s="59"/>
      <c r="MXR3317" s="59"/>
      <c r="MXS3317" s="59"/>
      <c r="MXT3317" s="59"/>
      <c r="MXU3317" s="59"/>
      <c r="MXV3317" s="59"/>
      <c r="MXW3317" s="59"/>
      <c r="MXX3317" s="59"/>
      <c r="MXY3317" s="59"/>
      <c r="MXZ3317" s="59"/>
      <c r="MYA3317" s="59"/>
      <c r="MYB3317" s="59"/>
      <c r="MYC3317" s="59"/>
      <c r="MYD3317" s="59"/>
      <c r="MYE3317" s="59"/>
      <c r="MYF3317" s="59"/>
      <c r="MYG3317" s="59"/>
      <c r="MYH3317" s="59"/>
      <c r="MYI3317" s="59"/>
      <c r="MYJ3317" s="59"/>
      <c r="MYK3317" s="59"/>
      <c r="MYL3317" s="59"/>
      <c r="MYM3317" s="59"/>
      <c r="MYN3317" s="59"/>
      <c r="MYO3317" s="59"/>
      <c r="MYP3317" s="59"/>
      <c r="MYQ3317" s="59"/>
      <c r="MYR3317" s="59"/>
      <c r="MYS3317" s="59"/>
      <c r="MYT3317" s="59"/>
      <c r="MYU3317" s="59"/>
      <c r="MYV3317" s="59"/>
      <c r="MYW3317" s="59"/>
      <c r="MYX3317" s="59"/>
      <c r="MYY3317" s="59"/>
      <c r="MYZ3317" s="59"/>
      <c r="MZA3317" s="59"/>
      <c r="MZB3317" s="59"/>
      <c r="MZC3317" s="59"/>
      <c r="MZD3317" s="59"/>
      <c r="MZE3317" s="59"/>
      <c r="MZF3317" s="59"/>
      <c r="MZG3317" s="59"/>
      <c r="MZH3317" s="59"/>
      <c r="MZI3317" s="59"/>
      <c r="MZJ3317" s="59"/>
      <c r="MZK3317" s="59"/>
      <c r="MZL3317" s="59"/>
      <c r="MZM3317" s="59"/>
      <c r="MZN3317" s="59"/>
      <c r="MZO3317" s="59"/>
      <c r="MZP3317" s="59"/>
      <c r="MZQ3317" s="59"/>
      <c r="MZR3317" s="59"/>
      <c r="MZS3317" s="59"/>
      <c r="MZT3317" s="59"/>
      <c r="MZU3317" s="59"/>
      <c r="MZV3317" s="59"/>
      <c r="MZW3317" s="59"/>
      <c r="MZX3317" s="59"/>
      <c r="MZY3317" s="59"/>
      <c r="MZZ3317" s="59"/>
      <c r="NAA3317" s="59"/>
      <c r="NAB3317" s="59"/>
      <c r="NAC3317" s="59"/>
      <c r="NAD3317" s="59"/>
      <c r="NAE3317" s="59"/>
      <c r="NAF3317" s="59"/>
      <c r="NAG3317" s="59"/>
      <c r="NAH3317" s="59"/>
      <c r="NAI3317" s="59"/>
      <c r="NAJ3317" s="59"/>
      <c r="NAK3317" s="59"/>
      <c r="NAL3317" s="59"/>
      <c r="NAM3317" s="59"/>
      <c r="NAN3317" s="59"/>
      <c r="NAO3317" s="59"/>
      <c r="NAP3317" s="59"/>
      <c r="NAQ3317" s="59"/>
      <c r="NAR3317" s="59"/>
      <c r="NAS3317" s="59"/>
      <c r="NAT3317" s="59"/>
      <c r="NAU3317" s="59"/>
      <c r="NAV3317" s="59"/>
      <c r="NAW3317" s="59"/>
      <c r="NAX3317" s="59"/>
      <c r="NAY3317" s="59"/>
      <c r="NAZ3317" s="59"/>
      <c r="NBA3317" s="59"/>
      <c r="NBB3317" s="59"/>
      <c r="NBC3317" s="59"/>
      <c r="NBD3317" s="59"/>
      <c r="NBE3317" s="59"/>
      <c r="NBF3317" s="59"/>
      <c r="NBG3317" s="59"/>
      <c r="NBH3317" s="59"/>
      <c r="NBI3317" s="59"/>
      <c r="NBJ3317" s="59"/>
      <c r="NBK3317" s="59"/>
      <c r="NBL3317" s="59"/>
      <c r="NBM3317" s="59"/>
      <c r="NBN3317" s="59"/>
      <c r="NBO3317" s="59"/>
      <c r="NBP3317" s="59"/>
      <c r="NBQ3317" s="59"/>
      <c r="NBR3317" s="59"/>
      <c r="NBS3317" s="59"/>
      <c r="NBT3317" s="59"/>
      <c r="NBU3317" s="59"/>
      <c r="NBV3317" s="59"/>
      <c r="NBW3317" s="59"/>
      <c r="NBX3317" s="59"/>
      <c r="NBY3317" s="59"/>
      <c r="NBZ3317" s="59"/>
      <c r="NCA3317" s="59"/>
      <c r="NCB3317" s="59"/>
      <c r="NCC3317" s="59"/>
      <c r="NCD3317" s="59"/>
      <c r="NCE3317" s="59"/>
      <c r="NCF3317" s="59"/>
      <c r="NCG3317" s="59"/>
      <c r="NCH3317" s="59"/>
      <c r="NCI3317" s="59"/>
      <c r="NCJ3317" s="59"/>
      <c r="NCK3317" s="59"/>
      <c r="NCL3317" s="59"/>
      <c r="NCM3317" s="59"/>
      <c r="NCN3317" s="59"/>
      <c r="NCO3317" s="59"/>
      <c r="NCP3317" s="59"/>
      <c r="NCQ3317" s="59"/>
      <c r="NCR3317" s="59"/>
      <c r="NCS3317" s="59"/>
      <c r="NCT3317" s="59"/>
      <c r="NCU3317" s="59"/>
      <c r="NCV3317" s="59"/>
      <c r="NCW3317" s="59"/>
      <c r="NCX3317" s="59"/>
      <c r="NCY3317" s="59"/>
      <c r="NCZ3317" s="59"/>
      <c r="NDA3317" s="59"/>
      <c r="NDB3317" s="59"/>
      <c r="NDC3317" s="59"/>
      <c r="NDD3317" s="59"/>
      <c r="NDE3317" s="59"/>
      <c r="NDF3317" s="59"/>
      <c r="NDG3317" s="59"/>
      <c r="NDH3317" s="59"/>
      <c r="NDI3317" s="59"/>
      <c r="NDJ3317" s="59"/>
      <c r="NDK3317" s="59"/>
      <c r="NDL3317" s="59"/>
      <c r="NDM3317" s="59"/>
      <c r="NDN3317" s="59"/>
      <c r="NDO3317" s="59"/>
      <c r="NDP3317" s="59"/>
      <c r="NDQ3317" s="59"/>
      <c r="NDR3317" s="59"/>
      <c r="NDS3317" s="59"/>
      <c r="NDT3317" s="59"/>
      <c r="NDU3317" s="59"/>
      <c r="NDV3317" s="59"/>
      <c r="NDW3317" s="59"/>
      <c r="NDX3317" s="59"/>
      <c r="NDY3317" s="59"/>
      <c r="NDZ3317" s="59"/>
      <c r="NEA3317" s="59"/>
      <c r="NEB3317" s="59"/>
      <c r="NEC3317" s="59"/>
      <c r="NED3317" s="59"/>
      <c r="NEE3317" s="59"/>
      <c r="NEF3317" s="59"/>
      <c r="NEG3317" s="59"/>
      <c r="NEH3317" s="59"/>
      <c r="NEI3317" s="59"/>
      <c r="NEJ3317" s="59"/>
      <c r="NEK3317" s="59"/>
      <c r="NEL3317" s="59"/>
      <c r="NEM3317" s="59"/>
      <c r="NEN3317" s="59"/>
      <c r="NEO3317" s="59"/>
      <c r="NEP3317" s="59"/>
      <c r="NEQ3317" s="59"/>
      <c r="NER3317" s="59"/>
      <c r="NES3317" s="59"/>
      <c r="NET3317" s="59"/>
      <c r="NEU3317" s="59"/>
      <c r="NEV3317" s="59"/>
      <c r="NEW3317" s="59"/>
      <c r="NEX3317" s="59"/>
      <c r="NEY3317" s="59"/>
      <c r="NEZ3317" s="59"/>
      <c r="NFA3317" s="59"/>
      <c r="NFB3317" s="59"/>
      <c r="NFC3317" s="59"/>
      <c r="NFD3317" s="59"/>
      <c r="NFE3317" s="59"/>
      <c r="NFF3317" s="59"/>
      <c r="NFG3317" s="59"/>
      <c r="NFH3317" s="59"/>
      <c r="NFI3317" s="59"/>
      <c r="NFJ3317" s="59"/>
      <c r="NFK3317" s="59"/>
      <c r="NFL3317" s="59"/>
      <c r="NFM3317" s="59"/>
      <c r="NFN3317" s="59"/>
      <c r="NFO3317" s="59"/>
      <c r="NFP3317" s="59"/>
      <c r="NFQ3317" s="59"/>
      <c r="NFR3317" s="59"/>
      <c r="NFS3317" s="59"/>
      <c r="NFT3317" s="59"/>
      <c r="NFU3317" s="59"/>
      <c r="NFV3317" s="59"/>
      <c r="NFW3317" s="59"/>
      <c r="NFX3317" s="59"/>
      <c r="NFY3317" s="59"/>
      <c r="NFZ3317" s="59"/>
      <c r="NGA3317" s="59"/>
      <c r="NGB3317" s="59"/>
      <c r="NGC3317" s="59"/>
      <c r="NGD3317" s="59"/>
      <c r="NGE3317" s="59"/>
      <c r="NGF3317" s="59"/>
      <c r="NGG3317" s="59"/>
      <c r="NGH3317" s="59"/>
      <c r="NGI3317" s="59"/>
      <c r="NGJ3317" s="59"/>
      <c r="NGK3317" s="59"/>
      <c r="NGL3317" s="59"/>
      <c r="NGM3317" s="59"/>
      <c r="NGN3317" s="59"/>
      <c r="NGO3317" s="59"/>
      <c r="NGP3317" s="59"/>
      <c r="NGQ3317" s="59"/>
      <c r="NGR3317" s="59"/>
      <c r="NGS3317" s="59"/>
      <c r="NGT3317" s="59"/>
      <c r="NGU3317" s="59"/>
      <c r="NGV3317" s="59"/>
      <c r="NGW3317" s="59"/>
      <c r="NGX3317" s="59"/>
      <c r="NGY3317" s="59"/>
      <c r="NGZ3317" s="59"/>
      <c r="NHA3317" s="59"/>
      <c r="NHB3317" s="59"/>
      <c r="NHC3317" s="59"/>
      <c r="NHD3317" s="59"/>
      <c r="NHE3317" s="59"/>
      <c r="NHF3317" s="59"/>
      <c r="NHG3317" s="59"/>
      <c r="NHH3317" s="59"/>
      <c r="NHI3317" s="59"/>
      <c r="NHJ3317" s="59"/>
      <c r="NHK3317" s="59"/>
      <c r="NHL3317" s="59"/>
      <c r="NHM3317" s="59"/>
      <c r="NHN3317" s="59"/>
      <c r="NHO3317" s="59"/>
      <c r="NHP3317" s="59"/>
      <c r="NHQ3317" s="59"/>
      <c r="NHR3317" s="59"/>
      <c r="NHS3317" s="59"/>
      <c r="NHT3317" s="59"/>
      <c r="NHU3317" s="59"/>
      <c r="NHV3317" s="59"/>
      <c r="NHW3317" s="59"/>
      <c r="NHX3317" s="59"/>
      <c r="NHY3317" s="59"/>
      <c r="NHZ3317" s="59"/>
      <c r="NIA3317" s="59"/>
      <c r="NIB3317" s="59"/>
      <c r="NIC3317" s="59"/>
      <c r="NID3317" s="59"/>
      <c r="NIE3317" s="59"/>
      <c r="NIF3317" s="59"/>
      <c r="NIG3317" s="59"/>
      <c r="NIH3317" s="59"/>
      <c r="NII3317" s="59"/>
      <c r="NIJ3317" s="59"/>
      <c r="NIK3317" s="59"/>
      <c r="NIL3317" s="59"/>
      <c r="NIM3317" s="59"/>
      <c r="NIN3317" s="59"/>
      <c r="NIO3317" s="59"/>
      <c r="NIP3317" s="59"/>
      <c r="NIQ3317" s="59"/>
      <c r="NIR3317" s="59"/>
      <c r="NIS3317" s="59"/>
      <c r="NIT3317" s="59"/>
      <c r="NIU3317" s="59"/>
      <c r="NIV3317" s="59"/>
      <c r="NIW3317" s="59"/>
      <c r="NIX3317" s="59"/>
      <c r="NIY3317" s="59"/>
      <c r="NIZ3317" s="59"/>
      <c r="NJA3317" s="59"/>
      <c r="NJB3317" s="59"/>
      <c r="NJC3317" s="59"/>
      <c r="NJD3317" s="59"/>
      <c r="NJE3317" s="59"/>
      <c r="NJF3317" s="59"/>
      <c r="NJG3317" s="59"/>
      <c r="NJH3317" s="59"/>
      <c r="NJI3317" s="59"/>
      <c r="NJJ3317" s="59"/>
      <c r="NJK3317" s="59"/>
      <c r="NJL3317" s="59"/>
      <c r="NJM3317" s="59"/>
      <c r="NJN3317" s="59"/>
      <c r="NJO3317" s="59"/>
      <c r="NJP3317" s="59"/>
      <c r="NJQ3317" s="59"/>
      <c r="NJR3317" s="59"/>
      <c r="NJS3317" s="59"/>
      <c r="NJT3317" s="59"/>
      <c r="NJU3317" s="59"/>
      <c r="NJV3317" s="59"/>
      <c r="NJW3317" s="59"/>
      <c r="NJX3317" s="59"/>
      <c r="NJY3317" s="59"/>
      <c r="NJZ3317" s="59"/>
      <c r="NKA3317" s="59"/>
      <c r="NKB3317" s="59"/>
      <c r="NKC3317" s="59"/>
      <c r="NKD3317" s="59"/>
      <c r="NKE3317" s="59"/>
      <c r="NKF3317" s="59"/>
      <c r="NKG3317" s="59"/>
      <c r="NKH3317" s="59"/>
      <c r="NKI3317" s="59"/>
      <c r="NKJ3317" s="59"/>
      <c r="NKK3317" s="59"/>
      <c r="NKL3317" s="59"/>
      <c r="NKM3317" s="59"/>
      <c r="NKN3317" s="59"/>
      <c r="NKO3317" s="59"/>
      <c r="NKP3317" s="59"/>
      <c r="NKQ3317" s="59"/>
      <c r="NKR3317" s="59"/>
      <c r="NKS3317" s="59"/>
      <c r="NKT3317" s="59"/>
      <c r="NKU3317" s="59"/>
      <c r="NKV3317" s="59"/>
      <c r="NKW3317" s="59"/>
      <c r="NKX3317" s="59"/>
      <c r="NKY3317" s="59"/>
      <c r="NKZ3317" s="59"/>
      <c r="NLA3317" s="59"/>
      <c r="NLB3317" s="59"/>
      <c r="NLC3317" s="59"/>
      <c r="NLD3317" s="59"/>
      <c r="NLE3317" s="59"/>
      <c r="NLF3317" s="59"/>
      <c r="NLG3317" s="59"/>
      <c r="NLH3317" s="59"/>
      <c r="NLI3317" s="59"/>
      <c r="NLJ3317" s="59"/>
      <c r="NLK3317" s="59"/>
      <c r="NLL3317" s="59"/>
      <c r="NLM3317" s="59"/>
      <c r="NLN3317" s="59"/>
      <c r="NLO3317" s="59"/>
      <c r="NLP3317" s="59"/>
      <c r="NLQ3317" s="59"/>
      <c r="NLR3317" s="59"/>
      <c r="NLS3317" s="59"/>
      <c r="NLT3317" s="59"/>
      <c r="NLU3317" s="59"/>
      <c r="NLV3317" s="59"/>
      <c r="NLW3317" s="59"/>
      <c r="NLX3317" s="59"/>
      <c r="NLY3317" s="59"/>
      <c r="NLZ3317" s="59"/>
      <c r="NMA3317" s="59"/>
      <c r="NMB3317" s="59"/>
      <c r="NMC3317" s="59"/>
      <c r="NMD3317" s="59"/>
      <c r="NME3317" s="59"/>
      <c r="NMF3317" s="59"/>
      <c r="NMG3317" s="59"/>
      <c r="NMH3317" s="59"/>
      <c r="NMI3317" s="59"/>
      <c r="NMJ3317" s="59"/>
      <c r="NMK3317" s="59"/>
      <c r="NML3317" s="59"/>
      <c r="NMM3317" s="59"/>
      <c r="NMN3317" s="59"/>
      <c r="NMO3317" s="59"/>
      <c r="NMP3317" s="59"/>
      <c r="NMQ3317" s="59"/>
      <c r="NMR3317" s="59"/>
      <c r="NMS3317" s="59"/>
      <c r="NMT3317" s="59"/>
      <c r="NMU3317" s="59"/>
      <c r="NMV3317" s="59"/>
      <c r="NMW3317" s="59"/>
      <c r="NMX3317" s="59"/>
      <c r="NMY3317" s="59"/>
      <c r="NMZ3317" s="59"/>
      <c r="NNA3317" s="59"/>
      <c r="NNB3317" s="59"/>
      <c r="NNC3317" s="59"/>
      <c r="NND3317" s="59"/>
      <c r="NNE3317" s="59"/>
      <c r="NNF3317" s="59"/>
      <c r="NNG3317" s="59"/>
      <c r="NNH3317" s="59"/>
      <c r="NNI3317" s="59"/>
      <c r="NNJ3317" s="59"/>
      <c r="NNK3317" s="59"/>
      <c r="NNL3317" s="59"/>
      <c r="NNM3317" s="59"/>
      <c r="NNN3317" s="59"/>
      <c r="NNO3317" s="59"/>
      <c r="NNP3317" s="59"/>
      <c r="NNQ3317" s="59"/>
      <c r="NNR3317" s="59"/>
      <c r="NNS3317" s="59"/>
      <c r="NNT3317" s="59"/>
      <c r="NNU3317" s="59"/>
      <c r="NNV3317" s="59"/>
      <c r="NNW3317" s="59"/>
      <c r="NNX3317" s="59"/>
      <c r="NNY3317" s="59"/>
      <c r="NNZ3317" s="59"/>
      <c r="NOA3317" s="59"/>
      <c r="NOB3317" s="59"/>
      <c r="NOC3317" s="59"/>
      <c r="NOD3317" s="59"/>
      <c r="NOE3317" s="59"/>
      <c r="NOF3317" s="59"/>
      <c r="NOG3317" s="59"/>
      <c r="NOH3317" s="59"/>
      <c r="NOI3317" s="59"/>
      <c r="NOJ3317" s="59"/>
      <c r="NOK3317" s="59"/>
      <c r="NOL3317" s="59"/>
      <c r="NOM3317" s="59"/>
      <c r="NON3317" s="59"/>
      <c r="NOO3317" s="59"/>
      <c r="NOP3317" s="59"/>
      <c r="NOQ3317" s="59"/>
      <c r="NOR3317" s="59"/>
      <c r="NOS3317" s="59"/>
      <c r="NOT3317" s="59"/>
      <c r="NOU3317" s="59"/>
      <c r="NOV3317" s="59"/>
      <c r="NOW3317" s="59"/>
      <c r="NOX3317" s="59"/>
      <c r="NOY3317" s="59"/>
      <c r="NOZ3317" s="59"/>
      <c r="NPA3317" s="59"/>
      <c r="NPB3317" s="59"/>
      <c r="NPC3317" s="59"/>
      <c r="NPD3317" s="59"/>
      <c r="NPE3317" s="59"/>
      <c r="NPF3317" s="59"/>
      <c r="NPG3317" s="59"/>
      <c r="NPH3317" s="59"/>
      <c r="NPI3317" s="59"/>
      <c r="NPJ3317" s="59"/>
      <c r="NPK3317" s="59"/>
      <c r="NPL3317" s="59"/>
      <c r="NPM3317" s="59"/>
      <c r="NPN3317" s="59"/>
      <c r="NPO3317" s="59"/>
      <c r="NPP3317" s="59"/>
      <c r="NPQ3317" s="59"/>
      <c r="NPR3317" s="59"/>
      <c r="NPS3317" s="59"/>
      <c r="NPT3317" s="59"/>
      <c r="NPU3317" s="59"/>
      <c r="NPV3317" s="59"/>
      <c r="NPW3317" s="59"/>
      <c r="NPX3317" s="59"/>
      <c r="NPY3317" s="59"/>
      <c r="NPZ3317" s="59"/>
      <c r="NQA3317" s="59"/>
      <c r="NQB3317" s="59"/>
      <c r="NQC3317" s="59"/>
      <c r="NQD3317" s="59"/>
      <c r="NQE3317" s="59"/>
      <c r="NQF3317" s="59"/>
      <c r="NQG3317" s="59"/>
      <c r="NQH3317" s="59"/>
      <c r="NQI3317" s="59"/>
      <c r="NQJ3317" s="59"/>
      <c r="NQK3317" s="59"/>
      <c r="NQL3317" s="59"/>
      <c r="NQM3317" s="59"/>
      <c r="NQN3317" s="59"/>
      <c r="NQO3317" s="59"/>
      <c r="NQP3317" s="59"/>
      <c r="NQQ3317" s="59"/>
      <c r="NQR3317" s="59"/>
      <c r="NQS3317" s="59"/>
      <c r="NQT3317" s="59"/>
      <c r="NQU3317" s="59"/>
      <c r="NQV3317" s="59"/>
      <c r="NQW3317" s="59"/>
      <c r="NQX3317" s="59"/>
      <c r="NQY3317" s="59"/>
      <c r="NQZ3317" s="59"/>
      <c r="NRA3317" s="59"/>
      <c r="NRB3317" s="59"/>
      <c r="NRC3317" s="59"/>
      <c r="NRD3317" s="59"/>
      <c r="NRE3317" s="59"/>
      <c r="NRF3317" s="59"/>
      <c r="NRG3317" s="59"/>
      <c r="NRH3317" s="59"/>
      <c r="NRI3317" s="59"/>
      <c r="NRJ3317" s="59"/>
      <c r="NRK3317" s="59"/>
      <c r="NRL3317" s="59"/>
      <c r="NRM3317" s="59"/>
      <c r="NRN3317" s="59"/>
      <c r="NRO3317" s="59"/>
      <c r="NRP3317" s="59"/>
      <c r="NRQ3317" s="59"/>
      <c r="NRR3317" s="59"/>
      <c r="NRS3317" s="59"/>
      <c r="NRT3317" s="59"/>
      <c r="NRU3317" s="59"/>
      <c r="NRV3317" s="59"/>
      <c r="NRW3317" s="59"/>
      <c r="NRX3317" s="59"/>
      <c r="NRY3317" s="59"/>
      <c r="NRZ3317" s="59"/>
      <c r="NSA3317" s="59"/>
      <c r="NSB3317" s="59"/>
      <c r="NSC3317" s="59"/>
      <c r="NSD3317" s="59"/>
      <c r="NSE3317" s="59"/>
      <c r="NSF3317" s="59"/>
      <c r="NSG3317" s="59"/>
      <c r="NSH3317" s="59"/>
      <c r="NSI3317" s="59"/>
      <c r="NSJ3317" s="59"/>
      <c r="NSK3317" s="59"/>
      <c r="NSL3317" s="59"/>
      <c r="NSM3317" s="59"/>
      <c r="NSN3317" s="59"/>
      <c r="NSO3317" s="59"/>
      <c r="NSP3317" s="59"/>
      <c r="NSQ3317" s="59"/>
      <c r="NSR3317" s="59"/>
      <c r="NSS3317" s="59"/>
      <c r="NST3317" s="59"/>
      <c r="NSU3317" s="59"/>
      <c r="NSV3317" s="59"/>
      <c r="NSW3317" s="59"/>
      <c r="NSX3317" s="59"/>
      <c r="NSY3317" s="59"/>
      <c r="NSZ3317" s="59"/>
      <c r="NTA3317" s="59"/>
      <c r="NTB3317" s="59"/>
      <c r="NTC3317" s="59"/>
      <c r="NTD3317" s="59"/>
      <c r="NTE3317" s="59"/>
      <c r="NTF3317" s="59"/>
      <c r="NTG3317" s="59"/>
      <c r="NTH3317" s="59"/>
      <c r="NTI3317" s="59"/>
      <c r="NTJ3317" s="59"/>
      <c r="NTK3317" s="59"/>
      <c r="NTL3317" s="59"/>
      <c r="NTM3317" s="59"/>
      <c r="NTN3317" s="59"/>
      <c r="NTO3317" s="59"/>
      <c r="NTP3317" s="59"/>
      <c r="NTQ3317" s="59"/>
      <c r="NTR3317" s="59"/>
      <c r="NTS3317" s="59"/>
      <c r="NTT3317" s="59"/>
      <c r="NTU3317" s="59"/>
      <c r="NTV3317" s="59"/>
      <c r="NTW3317" s="59"/>
      <c r="NTX3317" s="59"/>
      <c r="NTY3317" s="59"/>
      <c r="NTZ3317" s="59"/>
      <c r="NUA3317" s="59"/>
      <c r="NUB3317" s="59"/>
      <c r="NUC3317" s="59"/>
      <c r="NUD3317" s="59"/>
      <c r="NUE3317" s="59"/>
      <c r="NUF3317" s="59"/>
      <c r="NUG3317" s="59"/>
      <c r="NUH3317" s="59"/>
      <c r="NUI3317" s="59"/>
      <c r="NUJ3317" s="59"/>
      <c r="NUK3317" s="59"/>
      <c r="NUL3317" s="59"/>
      <c r="NUM3317" s="59"/>
      <c r="NUN3317" s="59"/>
      <c r="NUO3317" s="59"/>
      <c r="NUP3317" s="59"/>
      <c r="NUQ3317" s="59"/>
      <c r="NUR3317" s="59"/>
      <c r="NUS3317" s="59"/>
      <c r="NUT3317" s="59"/>
      <c r="NUU3317" s="59"/>
      <c r="NUV3317" s="59"/>
      <c r="NUW3317" s="59"/>
      <c r="NUX3317" s="59"/>
      <c r="NUY3317" s="59"/>
      <c r="NUZ3317" s="59"/>
      <c r="NVA3317" s="59"/>
      <c r="NVB3317" s="59"/>
      <c r="NVC3317" s="59"/>
      <c r="NVD3317" s="59"/>
      <c r="NVE3317" s="59"/>
      <c r="NVF3317" s="59"/>
      <c r="NVG3317" s="59"/>
      <c r="NVH3317" s="59"/>
      <c r="NVI3317" s="59"/>
      <c r="NVJ3317" s="59"/>
      <c r="NVK3317" s="59"/>
      <c r="NVL3317" s="59"/>
      <c r="NVM3317" s="59"/>
      <c r="NVN3317" s="59"/>
      <c r="NVO3317" s="59"/>
      <c r="NVP3317" s="59"/>
      <c r="NVQ3317" s="59"/>
      <c r="NVR3317" s="59"/>
      <c r="NVS3317" s="59"/>
      <c r="NVT3317" s="59"/>
      <c r="NVU3317" s="59"/>
      <c r="NVV3317" s="59"/>
      <c r="NVW3317" s="59"/>
      <c r="NVX3317" s="59"/>
      <c r="NVY3317" s="59"/>
      <c r="NVZ3317" s="59"/>
      <c r="NWA3317" s="59"/>
      <c r="NWB3317" s="59"/>
      <c r="NWC3317" s="59"/>
      <c r="NWD3317" s="59"/>
      <c r="NWE3317" s="59"/>
      <c r="NWF3317" s="59"/>
      <c r="NWG3317" s="59"/>
      <c r="NWH3317" s="59"/>
      <c r="NWI3317" s="59"/>
      <c r="NWJ3317" s="59"/>
      <c r="NWK3317" s="59"/>
      <c r="NWL3317" s="59"/>
      <c r="NWM3317" s="59"/>
      <c r="NWN3317" s="59"/>
      <c r="NWO3317" s="59"/>
      <c r="NWP3317" s="59"/>
      <c r="NWQ3317" s="59"/>
      <c r="NWR3317" s="59"/>
      <c r="NWS3317" s="59"/>
      <c r="NWT3317" s="59"/>
      <c r="NWU3317" s="59"/>
      <c r="NWV3317" s="59"/>
      <c r="NWW3317" s="59"/>
      <c r="NWX3317" s="59"/>
      <c r="NWY3317" s="59"/>
      <c r="NWZ3317" s="59"/>
      <c r="NXA3317" s="59"/>
      <c r="NXB3317" s="59"/>
      <c r="NXC3317" s="59"/>
      <c r="NXD3317" s="59"/>
      <c r="NXE3317" s="59"/>
      <c r="NXF3317" s="59"/>
      <c r="NXG3317" s="59"/>
      <c r="NXH3317" s="59"/>
      <c r="NXI3317" s="59"/>
      <c r="NXJ3317" s="59"/>
      <c r="NXK3317" s="59"/>
      <c r="NXL3317" s="59"/>
      <c r="NXM3317" s="59"/>
      <c r="NXN3317" s="59"/>
      <c r="NXO3317" s="59"/>
      <c r="NXP3317" s="59"/>
      <c r="NXQ3317" s="59"/>
      <c r="NXR3317" s="59"/>
      <c r="NXS3317" s="59"/>
      <c r="NXT3317" s="59"/>
      <c r="NXU3317" s="59"/>
      <c r="NXV3317" s="59"/>
      <c r="NXW3317" s="59"/>
      <c r="NXX3317" s="59"/>
      <c r="NXY3317" s="59"/>
      <c r="NXZ3317" s="59"/>
      <c r="NYA3317" s="59"/>
      <c r="NYB3317" s="59"/>
      <c r="NYC3317" s="59"/>
      <c r="NYD3317" s="59"/>
      <c r="NYE3317" s="59"/>
      <c r="NYF3317" s="59"/>
      <c r="NYG3317" s="59"/>
      <c r="NYH3317" s="59"/>
      <c r="NYI3317" s="59"/>
      <c r="NYJ3317" s="59"/>
      <c r="NYK3317" s="59"/>
      <c r="NYL3317" s="59"/>
      <c r="NYM3317" s="59"/>
      <c r="NYN3317" s="59"/>
      <c r="NYO3317" s="59"/>
      <c r="NYP3317" s="59"/>
      <c r="NYQ3317" s="59"/>
      <c r="NYR3317" s="59"/>
      <c r="NYS3317" s="59"/>
      <c r="NYT3317" s="59"/>
      <c r="NYU3317" s="59"/>
      <c r="NYV3317" s="59"/>
      <c r="NYW3317" s="59"/>
      <c r="NYX3317" s="59"/>
      <c r="NYY3317" s="59"/>
      <c r="NYZ3317" s="59"/>
      <c r="NZA3317" s="59"/>
      <c r="NZB3317" s="59"/>
      <c r="NZC3317" s="59"/>
      <c r="NZD3317" s="59"/>
      <c r="NZE3317" s="59"/>
      <c r="NZF3317" s="59"/>
      <c r="NZG3317" s="59"/>
      <c r="NZH3317" s="59"/>
      <c r="NZI3317" s="59"/>
      <c r="NZJ3317" s="59"/>
      <c r="NZK3317" s="59"/>
      <c r="NZL3317" s="59"/>
      <c r="NZM3317" s="59"/>
      <c r="NZN3317" s="59"/>
      <c r="NZO3317" s="59"/>
      <c r="NZP3317" s="59"/>
      <c r="NZQ3317" s="59"/>
      <c r="NZR3317" s="59"/>
      <c r="NZS3317" s="59"/>
      <c r="NZT3317" s="59"/>
      <c r="NZU3317" s="59"/>
      <c r="NZV3317" s="59"/>
      <c r="NZW3317" s="59"/>
      <c r="NZX3317" s="59"/>
      <c r="NZY3317" s="59"/>
      <c r="NZZ3317" s="59"/>
      <c r="OAA3317" s="59"/>
      <c r="OAB3317" s="59"/>
      <c r="OAC3317" s="59"/>
      <c r="OAD3317" s="59"/>
      <c r="OAE3317" s="59"/>
      <c r="OAF3317" s="59"/>
      <c r="OAG3317" s="59"/>
      <c r="OAH3317" s="59"/>
      <c r="OAI3317" s="59"/>
      <c r="OAJ3317" s="59"/>
      <c r="OAK3317" s="59"/>
      <c r="OAL3317" s="59"/>
      <c r="OAM3317" s="59"/>
      <c r="OAN3317" s="59"/>
      <c r="OAO3317" s="59"/>
      <c r="OAP3317" s="59"/>
      <c r="OAQ3317" s="59"/>
      <c r="OAR3317" s="59"/>
      <c r="OAS3317" s="59"/>
      <c r="OAT3317" s="59"/>
      <c r="OAU3317" s="59"/>
      <c r="OAV3317" s="59"/>
      <c r="OAW3317" s="59"/>
      <c r="OAX3317" s="59"/>
      <c r="OAY3317" s="59"/>
      <c r="OAZ3317" s="59"/>
      <c r="OBA3317" s="59"/>
      <c r="OBB3317" s="59"/>
      <c r="OBC3317" s="59"/>
      <c r="OBD3317" s="59"/>
      <c r="OBE3317" s="59"/>
      <c r="OBF3317" s="59"/>
      <c r="OBG3317" s="59"/>
      <c r="OBH3317" s="59"/>
      <c r="OBI3317" s="59"/>
      <c r="OBJ3317" s="59"/>
      <c r="OBK3317" s="59"/>
      <c r="OBL3317" s="59"/>
      <c r="OBM3317" s="59"/>
      <c r="OBN3317" s="59"/>
      <c r="OBO3317" s="59"/>
      <c r="OBP3317" s="59"/>
      <c r="OBQ3317" s="59"/>
      <c r="OBR3317" s="59"/>
      <c r="OBS3317" s="59"/>
      <c r="OBT3317" s="59"/>
      <c r="OBU3317" s="59"/>
      <c r="OBV3317" s="59"/>
      <c r="OBW3317" s="59"/>
      <c r="OBX3317" s="59"/>
      <c r="OBY3317" s="59"/>
      <c r="OBZ3317" s="59"/>
      <c r="OCA3317" s="59"/>
      <c r="OCB3317" s="59"/>
      <c r="OCC3317" s="59"/>
      <c r="OCD3317" s="59"/>
      <c r="OCE3317" s="59"/>
      <c r="OCF3317" s="59"/>
      <c r="OCG3317" s="59"/>
      <c r="OCH3317" s="59"/>
      <c r="OCI3317" s="59"/>
      <c r="OCJ3317" s="59"/>
      <c r="OCK3317" s="59"/>
      <c r="OCL3317" s="59"/>
      <c r="OCM3317" s="59"/>
      <c r="OCN3317" s="59"/>
      <c r="OCO3317" s="59"/>
      <c r="OCP3317" s="59"/>
      <c r="OCQ3317" s="59"/>
      <c r="OCR3317" s="59"/>
      <c r="OCS3317" s="59"/>
      <c r="OCT3317" s="59"/>
      <c r="OCU3317" s="59"/>
      <c r="OCV3317" s="59"/>
      <c r="OCW3317" s="59"/>
      <c r="OCX3317" s="59"/>
      <c r="OCY3317" s="59"/>
      <c r="OCZ3317" s="59"/>
      <c r="ODA3317" s="59"/>
      <c r="ODB3317" s="59"/>
      <c r="ODC3317" s="59"/>
      <c r="ODD3317" s="59"/>
      <c r="ODE3317" s="59"/>
      <c r="ODF3317" s="59"/>
      <c r="ODG3317" s="59"/>
      <c r="ODH3317" s="59"/>
      <c r="ODI3317" s="59"/>
      <c r="ODJ3317" s="59"/>
      <c r="ODK3317" s="59"/>
      <c r="ODL3317" s="59"/>
      <c r="ODM3317" s="59"/>
      <c r="ODN3317" s="59"/>
      <c r="ODO3317" s="59"/>
      <c r="ODP3317" s="59"/>
      <c r="ODQ3317" s="59"/>
      <c r="ODR3317" s="59"/>
      <c r="ODS3317" s="59"/>
      <c r="ODT3317" s="59"/>
      <c r="ODU3317" s="59"/>
      <c r="ODV3317" s="59"/>
      <c r="ODW3317" s="59"/>
      <c r="ODX3317" s="59"/>
      <c r="ODY3317" s="59"/>
      <c r="ODZ3317" s="59"/>
      <c r="OEA3317" s="59"/>
      <c r="OEB3317" s="59"/>
      <c r="OEC3317" s="59"/>
      <c r="OED3317" s="59"/>
      <c r="OEE3317" s="59"/>
      <c r="OEF3317" s="59"/>
      <c r="OEG3317" s="59"/>
      <c r="OEH3317" s="59"/>
      <c r="OEI3317" s="59"/>
      <c r="OEJ3317" s="59"/>
      <c r="OEK3317" s="59"/>
      <c r="OEL3317" s="59"/>
      <c r="OEM3317" s="59"/>
      <c r="OEN3317" s="59"/>
      <c r="OEO3317" s="59"/>
      <c r="OEP3317" s="59"/>
      <c r="OEQ3317" s="59"/>
      <c r="OER3317" s="59"/>
      <c r="OES3317" s="59"/>
      <c r="OET3317" s="59"/>
      <c r="OEU3317" s="59"/>
      <c r="OEV3317" s="59"/>
      <c r="OEW3317" s="59"/>
      <c r="OEX3317" s="59"/>
      <c r="OEY3317" s="59"/>
      <c r="OEZ3317" s="59"/>
      <c r="OFA3317" s="59"/>
      <c r="OFB3317" s="59"/>
      <c r="OFC3317" s="59"/>
      <c r="OFD3317" s="59"/>
      <c r="OFE3317" s="59"/>
      <c r="OFF3317" s="59"/>
      <c r="OFG3317" s="59"/>
      <c r="OFH3317" s="59"/>
      <c r="OFI3317" s="59"/>
      <c r="OFJ3317" s="59"/>
      <c r="OFK3317" s="59"/>
      <c r="OFL3317" s="59"/>
      <c r="OFM3317" s="59"/>
      <c r="OFN3317" s="59"/>
      <c r="OFO3317" s="59"/>
      <c r="OFP3317" s="59"/>
      <c r="OFQ3317" s="59"/>
      <c r="OFR3317" s="59"/>
      <c r="OFS3317" s="59"/>
      <c r="OFT3317" s="59"/>
      <c r="OFU3317" s="59"/>
      <c r="OFV3317" s="59"/>
      <c r="OFW3317" s="59"/>
      <c r="OFX3317" s="59"/>
      <c r="OFY3317" s="59"/>
      <c r="OFZ3317" s="59"/>
      <c r="OGA3317" s="59"/>
      <c r="OGB3317" s="59"/>
      <c r="OGC3317" s="59"/>
      <c r="OGD3317" s="59"/>
      <c r="OGE3317" s="59"/>
      <c r="OGF3317" s="59"/>
      <c r="OGG3317" s="59"/>
      <c r="OGH3317" s="59"/>
      <c r="OGI3317" s="59"/>
      <c r="OGJ3317" s="59"/>
      <c r="OGK3317" s="59"/>
      <c r="OGL3317" s="59"/>
      <c r="OGM3317" s="59"/>
      <c r="OGN3317" s="59"/>
      <c r="OGO3317" s="59"/>
      <c r="OGP3317" s="59"/>
      <c r="OGQ3317" s="59"/>
      <c r="OGR3317" s="59"/>
      <c r="OGS3317" s="59"/>
      <c r="OGT3317" s="59"/>
      <c r="OGU3317" s="59"/>
      <c r="OGV3317" s="59"/>
      <c r="OGW3317" s="59"/>
      <c r="OGX3317" s="59"/>
      <c r="OGY3317" s="59"/>
      <c r="OGZ3317" s="59"/>
      <c r="OHA3317" s="59"/>
      <c r="OHB3317" s="59"/>
      <c r="OHC3317" s="59"/>
      <c r="OHD3317" s="59"/>
      <c r="OHE3317" s="59"/>
      <c r="OHF3317" s="59"/>
      <c r="OHG3317" s="59"/>
      <c r="OHH3317" s="59"/>
      <c r="OHI3317" s="59"/>
      <c r="OHJ3317" s="59"/>
      <c r="OHK3317" s="59"/>
      <c r="OHL3317" s="59"/>
      <c r="OHM3317" s="59"/>
      <c r="OHN3317" s="59"/>
      <c r="OHO3317" s="59"/>
      <c r="OHP3317" s="59"/>
      <c r="OHQ3317" s="59"/>
      <c r="OHR3317" s="59"/>
      <c r="OHS3317" s="59"/>
      <c r="OHT3317" s="59"/>
      <c r="OHU3317" s="59"/>
      <c r="OHV3317" s="59"/>
      <c r="OHW3317" s="59"/>
      <c r="OHX3317" s="59"/>
      <c r="OHY3317" s="59"/>
      <c r="OHZ3317" s="59"/>
      <c r="OIA3317" s="59"/>
      <c r="OIB3317" s="59"/>
      <c r="OIC3317" s="59"/>
      <c r="OID3317" s="59"/>
      <c r="OIE3317" s="59"/>
      <c r="OIF3317" s="59"/>
      <c r="OIG3317" s="59"/>
      <c r="OIH3317" s="59"/>
      <c r="OII3317" s="59"/>
      <c r="OIJ3317" s="59"/>
      <c r="OIK3317" s="59"/>
      <c r="OIL3317" s="59"/>
      <c r="OIM3317" s="59"/>
      <c r="OIN3317" s="59"/>
      <c r="OIO3317" s="59"/>
      <c r="OIP3317" s="59"/>
      <c r="OIQ3317" s="59"/>
      <c r="OIR3317" s="59"/>
      <c r="OIS3317" s="59"/>
      <c r="OIT3317" s="59"/>
      <c r="OIU3317" s="59"/>
      <c r="OIV3317" s="59"/>
      <c r="OIW3317" s="59"/>
      <c r="OIX3317" s="59"/>
      <c r="OIY3317" s="59"/>
      <c r="OIZ3317" s="59"/>
      <c r="OJA3317" s="59"/>
      <c r="OJB3317" s="59"/>
      <c r="OJC3317" s="59"/>
      <c r="OJD3317" s="59"/>
      <c r="OJE3317" s="59"/>
      <c r="OJF3317" s="59"/>
      <c r="OJG3317" s="59"/>
      <c r="OJH3317" s="59"/>
      <c r="OJI3317" s="59"/>
      <c r="OJJ3317" s="59"/>
      <c r="OJK3317" s="59"/>
      <c r="OJL3317" s="59"/>
      <c r="OJM3317" s="59"/>
      <c r="OJN3317" s="59"/>
      <c r="OJO3317" s="59"/>
      <c r="OJP3317" s="59"/>
      <c r="OJQ3317" s="59"/>
      <c r="OJR3317" s="59"/>
      <c r="OJS3317" s="59"/>
      <c r="OJT3317" s="59"/>
      <c r="OJU3317" s="59"/>
      <c r="OJV3317" s="59"/>
      <c r="OJW3317" s="59"/>
      <c r="OJX3317" s="59"/>
      <c r="OJY3317" s="59"/>
      <c r="OJZ3317" s="59"/>
      <c r="OKA3317" s="59"/>
      <c r="OKB3317" s="59"/>
      <c r="OKC3317" s="59"/>
      <c r="OKD3317" s="59"/>
      <c r="OKE3317" s="59"/>
      <c r="OKF3317" s="59"/>
      <c r="OKG3317" s="59"/>
      <c r="OKH3317" s="59"/>
      <c r="OKI3317" s="59"/>
      <c r="OKJ3317" s="59"/>
      <c r="OKK3317" s="59"/>
      <c r="OKL3317" s="59"/>
      <c r="OKM3317" s="59"/>
      <c r="OKN3317" s="59"/>
      <c r="OKO3317" s="59"/>
      <c r="OKP3317" s="59"/>
      <c r="OKQ3317" s="59"/>
      <c r="OKR3317" s="59"/>
      <c r="OKS3317" s="59"/>
      <c r="OKT3317" s="59"/>
      <c r="OKU3317" s="59"/>
      <c r="OKV3317" s="59"/>
      <c r="OKW3317" s="59"/>
      <c r="OKX3317" s="59"/>
      <c r="OKY3317" s="59"/>
      <c r="OKZ3317" s="59"/>
      <c r="OLA3317" s="59"/>
      <c r="OLB3317" s="59"/>
      <c r="OLC3317" s="59"/>
      <c r="OLD3317" s="59"/>
      <c r="OLE3317" s="59"/>
      <c r="OLF3317" s="59"/>
      <c r="OLG3317" s="59"/>
      <c r="OLH3317" s="59"/>
      <c r="OLI3317" s="59"/>
      <c r="OLJ3317" s="59"/>
      <c r="OLK3317" s="59"/>
      <c r="OLL3317" s="59"/>
      <c r="OLM3317" s="59"/>
      <c r="OLN3317" s="59"/>
      <c r="OLO3317" s="59"/>
      <c r="OLP3317" s="59"/>
      <c r="OLQ3317" s="59"/>
      <c r="OLR3317" s="59"/>
      <c r="OLS3317" s="59"/>
      <c r="OLT3317" s="59"/>
      <c r="OLU3317" s="59"/>
      <c r="OLV3317" s="59"/>
      <c r="OLW3317" s="59"/>
      <c r="OLX3317" s="59"/>
      <c r="OLY3317" s="59"/>
      <c r="OLZ3317" s="59"/>
      <c r="OMA3317" s="59"/>
      <c r="OMB3317" s="59"/>
      <c r="OMC3317" s="59"/>
      <c r="OMD3317" s="59"/>
      <c r="OME3317" s="59"/>
      <c r="OMF3317" s="59"/>
      <c r="OMG3317" s="59"/>
      <c r="OMH3317" s="59"/>
      <c r="OMI3317" s="59"/>
      <c r="OMJ3317" s="59"/>
      <c r="OMK3317" s="59"/>
      <c r="OML3317" s="59"/>
      <c r="OMM3317" s="59"/>
      <c r="OMN3317" s="59"/>
      <c r="OMO3317" s="59"/>
      <c r="OMP3317" s="59"/>
      <c r="OMQ3317" s="59"/>
      <c r="OMR3317" s="59"/>
      <c r="OMS3317" s="59"/>
      <c r="OMT3317" s="59"/>
      <c r="OMU3317" s="59"/>
      <c r="OMV3317" s="59"/>
      <c r="OMW3317" s="59"/>
      <c r="OMX3317" s="59"/>
      <c r="OMY3317" s="59"/>
      <c r="OMZ3317" s="59"/>
      <c r="ONA3317" s="59"/>
      <c r="ONB3317" s="59"/>
      <c r="ONC3317" s="59"/>
      <c r="OND3317" s="59"/>
      <c r="ONE3317" s="59"/>
      <c r="ONF3317" s="59"/>
      <c r="ONG3317" s="59"/>
      <c r="ONH3317" s="59"/>
      <c r="ONI3317" s="59"/>
      <c r="ONJ3317" s="59"/>
      <c r="ONK3317" s="59"/>
      <c r="ONL3317" s="59"/>
      <c r="ONM3317" s="59"/>
      <c r="ONN3317" s="59"/>
      <c r="ONO3317" s="59"/>
      <c r="ONP3317" s="59"/>
      <c r="ONQ3317" s="59"/>
      <c r="ONR3317" s="59"/>
      <c r="ONS3317" s="59"/>
      <c r="ONT3317" s="59"/>
      <c r="ONU3317" s="59"/>
      <c r="ONV3317" s="59"/>
      <c r="ONW3317" s="59"/>
      <c r="ONX3317" s="59"/>
      <c r="ONY3317" s="59"/>
      <c r="ONZ3317" s="59"/>
      <c r="OOA3317" s="59"/>
      <c r="OOB3317" s="59"/>
      <c r="OOC3317" s="59"/>
      <c r="OOD3317" s="59"/>
      <c r="OOE3317" s="59"/>
      <c r="OOF3317" s="59"/>
      <c r="OOG3317" s="59"/>
      <c r="OOH3317" s="59"/>
      <c r="OOI3317" s="59"/>
      <c r="OOJ3317" s="59"/>
      <c r="OOK3317" s="59"/>
      <c r="OOL3317" s="59"/>
      <c r="OOM3317" s="59"/>
      <c r="OON3317" s="59"/>
      <c r="OOO3317" s="59"/>
      <c r="OOP3317" s="59"/>
      <c r="OOQ3317" s="59"/>
      <c r="OOR3317" s="59"/>
      <c r="OOS3317" s="59"/>
      <c r="OOT3317" s="59"/>
      <c r="OOU3317" s="59"/>
      <c r="OOV3317" s="59"/>
      <c r="OOW3317" s="59"/>
      <c r="OOX3317" s="59"/>
      <c r="OOY3317" s="59"/>
      <c r="OOZ3317" s="59"/>
      <c r="OPA3317" s="59"/>
      <c r="OPB3317" s="59"/>
      <c r="OPC3317" s="59"/>
      <c r="OPD3317" s="59"/>
      <c r="OPE3317" s="59"/>
      <c r="OPF3317" s="59"/>
      <c r="OPG3317" s="59"/>
      <c r="OPH3317" s="59"/>
      <c r="OPI3317" s="59"/>
      <c r="OPJ3317" s="59"/>
      <c r="OPK3317" s="59"/>
      <c r="OPL3317" s="59"/>
      <c r="OPM3317" s="59"/>
      <c r="OPN3317" s="59"/>
      <c r="OPO3317" s="59"/>
      <c r="OPP3317" s="59"/>
      <c r="OPQ3317" s="59"/>
      <c r="OPR3317" s="59"/>
      <c r="OPS3317" s="59"/>
      <c r="OPT3317" s="59"/>
      <c r="OPU3317" s="59"/>
      <c r="OPV3317" s="59"/>
      <c r="OPW3317" s="59"/>
      <c r="OPX3317" s="59"/>
      <c r="OPY3317" s="59"/>
      <c r="OPZ3317" s="59"/>
      <c r="OQA3317" s="59"/>
      <c r="OQB3317" s="59"/>
      <c r="OQC3317" s="59"/>
      <c r="OQD3317" s="59"/>
      <c r="OQE3317" s="59"/>
      <c r="OQF3317" s="59"/>
      <c r="OQG3317" s="59"/>
      <c r="OQH3317" s="59"/>
      <c r="OQI3317" s="59"/>
      <c r="OQJ3317" s="59"/>
      <c r="OQK3317" s="59"/>
      <c r="OQL3317" s="59"/>
      <c r="OQM3317" s="59"/>
      <c r="OQN3317" s="59"/>
      <c r="OQO3317" s="59"/>
      <c r="OQP3317" s="59"/>
      <c r="OQQ3317" s="59"/>
      <c r="OQR3317" s="59"/>
      <c r="OQS3317" s="59"/>
      <c r="OQT3317" s="59"/>
      <c r="OQU3317" s="59"/>
      <c r="OQV3317" s="59"/>
      <c r="OQW3317" s="59"/>
      <c r="OQX3317" s="59"/>
      <c r="OQY3317" s="59"/>
      <c r="OQZ3317" s="59"/>
      <c r="ORA3317" s="59"/>
      <c r="ORB3317" s="59"/>
      <c r="ORC3317" s="59"/>
      <c r="ORD3317" s="59"/>
      <c r="ORE3317" s="59"/>
      <c r="ORF3317" s="59"/>
      <c r="ORG3317" s="59"/>
      <c r="ORH3317" s="59"/>
      <c r="ORI3317" s="59"/>
      <c r="ORJ3317" s="59"/>
      <c r="ORK3317" s="59"/>
      <c r="ORL3317" s="59"/>
      <c r="ORM3317" s="59"/>
      <c r="ORN3317" s="59"/>
      <c r="ORO3317" s="59"/>
      <c r="ORP3317" s="59"/>
      <c r="ORQ3317" s="59"/>
      <c r="ORR3317" s="59"/>
      <c r="ORS3317" s="59"/>
      <c r="ORT3317" s="59"/>
      <c r="ORU3317" s="59"/>
      <c r="ORV3317" s="59"/>
      <c r="ORW3317" s="59"/>
      <c r="ORX3317" s="59"/>
      <c r="ORY3317" s="59"/>
      <c r="ORZ3317" s="59"/>
      <c r="OSA3317" s="59"/>
      <c r="OSB3317" s="59"/>
      <c r="OSC3317" s="59"/>
      <c r="OSD3317" s="59"/>
      <c r="OSE3317" s="59"/>
      <c r="OSF3317" s="59"/>
      <c r="OSG3317" s="59"/>
      <c r="OSH3317" s="59"/>
      <c r="OSI3317" s="59"/>
      <c r="OSJ3317" s="59"/>
      <c r="OSK3317" s="59"/>
      <c r="OSL3317" s="59"/>
      <c r="OSM3317" s="59"/>
      <c r="OSN3317" s="59"/>
      <c r="OSO3317" s="59"/>
      <c r="OSP3317" s="59"/>
      <c r="OSQ3317" s="59"/>
      <c r="OSR3317" s="59"/>
      <c r="OSS3317" s="59"/>
      <c r="OST3317" s="59"/>
      <c r="OSU3317" s="59"/>
      <c r="OSV3317" s="59"/>
      <c r="OSW3317" s="59"/>
      <c r="OSX3317" s="59"/>
      <c r="OSY3317" s="59"/>
      <c r="OSZ3317" s="59"/>
      <c r="OTA3317" s="59"/>
      <c r="OTB3317" s="59"/>
      <c r="OTC3317" s="59"/>
      <c r="OTD3317" s="59"/>
      <c r="OTE3317" s="59"/>
      <c r="OTF3317" s="59"/>
      <c r="OTG3317" s="59"/>
      <c r="OTH3317" s="59"/>
      <c r="OTI3317" s="59"/>
      <c r="OTJ3317" s="59"/>
      <c r="OTK3317" s="59"/>
      <c r="OTL3317" s="59"/>
      <c r="OTM3317" s="59"/>
      <c r="OTN3317" s="59"/>
      <c r="OTO3317" s="59"/>
      <c r="OTP3317" s="59"/>
      <c r="OTQ3317" s="59"/>
      <c r="OTR3317" s="59"/>
      <c r="OTS3317" s="59"/>
      <c r="OTT3317" s="59"/>
      <c r="OTU3317" s="59"/>
      <c r="OTV3317" s="59"/>
      <c r="OTW3317" s="59"/>
      <c r="OTX3317" s="59"/>
      <c r="OTY3317" s="59"/>
      <c r="OTZ3317" s="59"/>
      <c r="OUA3317" s="59"/>
      <c r="OUB3317" s="59"/>
      <c r="OUC3317" s="59"/>
      <c r="OUD3317" s="59"/>
      <c r="OUE3317" s="59"/>
      <c r="OUF3317" s="59"/>
      <c r="OUG3317" s="59"/>
      <c r="OUH3317" s="59"/>
      <c r="OUI3317" s="59"/>
      <c r="OUJ3317" s="59"/>
      <c r="OUK3317" s="59"/>
      <c r="OUL3317" s="59"/>
      <c r="OUM3317" s="59"/>
      <c r="OUN3317" s="59"/>
      <c r="OUO3317" s="59"/>
      <c r="OUP3317" s="59"/>
      <c r="OUQ3317" s="59"/>
      <c r="OUR3317" s="59"/>
      <c r="OUS3317" s="59"/>
      <c r="OUT3317" s="59"/>
      <c r="OUU3317" s="59"/>
      <c r="OUV3317" s="59"/>
      <c r="OUW3317" s="59"/>
      <c r="OUX3317" s="59"/>
      <c r="OUY3317" s="59"/>
      <c r="OUZ3317" s="59"/>
      <c r="OVA3317" s="59"/>
      <c r="OVB3317" s="59"/>
      <c r="OVC3317" s="59"/>
      <c r="OVD3317" s="59"/>
      <c r="OVE3317" s="59"/>
      <c r="OVF3317" s="59"/>
      <c r="OVG3317" s="59"/>
      <c r="OVH3317" s="59"/>
      <c r="OVI3317" s="59"/>
      <c r="OVJ3317" s="59"/>
      <c r="OVK3317" s="59"/>
      <c r="OVL3317" s="59"/>
      <c r="OVM3317" s="59"/>
      <c r="OVN3317" s="59"/>
      <c r="OVO3317" s="59"/>
      <c r="OVP3317" s="59"/>
      <c r="OVQ3317" s="59"/>
      <c r="OVR3317" s="59"/>
      <c r="OVS3317" s="59"/>
      <c r="OVT3317" s="59"/>
      <c r="OVU3317" s="59"/>
      <c r="OVV3317" s="59"/>
      <c r="OVW3317" s="59"/>
      <c r="OVX3317" s="59"/>
      <c r="OVY3317" s="59"/>
      <c r="OVZ3317" s="59"/>
      <c r="OWA3317" s="59"/>
      <c r="OWB3317" s="59"/>
      <c r="OWC3317" s="59"/>
      <c r="OWD3317" s="59"/>
      <c r="OWE3317" s="59"/>
      <c r="OWF3317" s="59"/>
      <c r="OWG3317" s="59"/>
      <c r="OWH3317" s="59"/>
      <c r="OWI3317" s="59"/>
      <c r="OWJ3317" s="59"/>
      <c r="OWK3317" s="59"/>
      <c r="OWL3317" s="59"/>
      <c r="OWM3317" s="59"/>
      <c r="OWN3317" s="59"/>
      <c r="OWO3317" s="59"/>
      <c r="OWP3317" s="59"/>
      <c r="OWQ3317" s="59"/>
      <c r="OWR3317" s="59"/>
      <c r="OWS3317" s="59"/>
      <c r="OWT3317" s="59"/>
      <c r="OWU3317" s="59"/>
      <c r="OWV3317" s="59"/>
      <c r="OWW3317" s="59"/>
      <c r="OWX3317" s="59"/>
      <c r="OWY3317" s="59"/>
      <c r="OWZ3317" s="59"/>
      <c r="OXA3317" s="59"/>
      <c r="OXB3317" s="59"/>
      <c r="OXC3317" s="59"/>
      <c r="OXD3317" s="59"/>
      <c r="OXE3317" s="59"/>
      <c r="OXF3317" s="59"/>
      <c r="OXG3317" s="59"/>
      <c r="OXH3317" s="59"/>
      <c r="OXI3317" s="59"/>
      <c r="OXJ3317" s="59"/>
      <c r="OXK3317" s="59"/>
      <c r="OXL3317" s="59"/>
      <c r="OXM3317" s="59"/>
      <c r="OXN3317" s="59"/>
      <c r="OXO3317" s="59"/>
      <c r="OXP3317" s="59"/>
      <c r="OXQ3317" s="59"/>
      <c r="OXR3317" s="59"/>
      <c r="OXS3317" s="59"/>
      <c r="OXT3317" s="59"/>
      <c r="OXU3317" s="59"/>
      <c r="OXV3317" s="59"/>
      <c r="OXW3317" s="59"/>
      <c r="OXX3317" s="59"/>
      <c r="OXY3317" s="59"/>
      <c r="OXZ3317" s="59"/>
      <c r="OYA3317" s="59"/>
      <c r="OYB3317" s="59"/>
      <c r="OYC3317" s="59"/>
      <c r="OYD3317" s="59"/>
      <c r="OYE3317" s="59"/>
      <c r="OYF3317" s="59"/>
      <c r="OYG3317" s="59"/>
      <c r="OYH3317" s="59"/>
      <c r="OYI3317" s="59"/>
      <c r="OYJ3317" s="59"/>
      <c r="OYK3317" s="59"/>
      <c r="OYL3317" s="59"/>
      <c r="OYM3317" s="59"/>
      <c r="OYN3317" s="59"/>
      <c r="OYO3317" s="59"/>
      <c r="OYP3317" s="59"/>
      <c r="OYQ3317" s="59"/>
      <c r="OYR3317" s="59"/>
      <c r="OYS3317" s="59"/>
      <c r="OYT3317" s="59"/>
      <c r="OYU3317" s="59"/>
      <c r="OYV3317" s="59"/>
      <c r="OYW3317" s="59"/>
      <c r="OYX3317" s="59"/>
      <c r="OYY3317" s="59"/>
      <c r="OYZ3317" s="59"/>
      <c r="OZA3317" s="59"/>
      <c r="OZB3317" s="59"/>
      <c r="OZC3317" s="59"/>
      <c r="OZD3317" s="59"/>
      <c r="OZE3317" s="59"/>
      <c r="OZF3317" s="59"/>
      <c r="OZG3317" s="59"/>
      <c r="OZH3317" s="59"/>
      <c r="OZI3317" s="59"/>
      <c r="OZJ3317" s="59"/>
      <c r="OZK3317" s="59"/>
      <c r="OZL3317" s="59"/>
      <c r="OZM3317" s="59"/>
      <c r="OZN3317" s="59"/>
      <c r="OZO3317" s="59"/>
      <c r="OZP3317" s="59"/>
      <c r="OZQ3317" s="59"/>
      <c r="OZR3317" s="59"/>
      <c r="OZS3317" s="59"/>
      <c r="OZT3317" s="59"/>
      <c r="OZU3317" s="59"/>
      <c r="OZV3317" s="59"/>
      <c r="OZW3317" s="59"/>
      <c r="OZX3317" s="59"/>
      <c r="OZY3317" s="59"/>
      <c r="OZZ3317" s="59"/>
      <c r="PAA3317" s="59"/>
      <c r="PAB3317" s="59"/>
      <c r="PAC3317" s="59"/>
      <c r="PAD3317" s="59"/>
      <c r="PAE3317" s="59"/>
      <c r="PAF3317" s="59"/>
      <c r="PAG3317" s="59"/>
      <c r="PAH3317" s="59"/>
      <c r="PAI3317" s="59"/>
      <c r="PAJ3317" s="59"/>
      <c r="PAK3317" s="59"/>
      <c r="PAL3317" s="59"/>
      <c r="PAM3317" s="59"/>
      <c r="PAN3317" s="59"/>
      <c r="PAO3317" s="59"/>
      <c r="PAP3317" s="59"/>
      <c r="PAQ3317" s="59"/>
      <c r="PAR3317" s="59"/>
      <c r="PAS3317" s="59"/>
      <c r="PAT3317" s="59"/>
      <c r="PAU3317" s="59"/>
      <c r="PAV3317" s="59"/>
      <c r="PAW3317" s="59"/>
      <c r="PAX3317" s="59"/>
      <c r="PAY3317" s="59"/>
      <c r="PAZ3317" s="59"/>
      <c r="PBA3317" s="59"/>
      <c r="PBB3317" s="59"/>
      <c r="PBC3317" s="59"/>
      <c r="PBD3317" s="59"/>
      <c r="PBE3317" s="59"/>
      <c r="PBF3317" s="59"/>
      <c r="PBG3317" s="59"/>
      <c r="PBH3317" s="59"/>
      <c r="PBI3317" s="59"/>
      <c r="PBJ3317" s="59"/>
      <c r="PBK3317" s="59"/>
      <c r="PBL3317" s="59"/>
      <c r="PBM3317" s="59"/>
      <c r="PBN3317" s="59"/>
      <c r="PBO3317" s="59"/>
      <c r="PBP3317" s="59"/>
      <c r="PBQ3317" s="59"/>
      <c r="PBR3317" s="59"/>
      <c r="PBS3317" s="59"/>
      <c r="PBT3317" s="59"/>
      <c r="PBU3317" s="59"/>
      <c r="PBV3317" s="59"/>
      <c r="PBW3317" s="59"/>
      <c r="PBX3317" s="59"/>
      <c r="PBY3317" s="59"/>
      <c r="PBZ3317" s="59"/>
      <c r="PCA3317" s="59"/>
      <c r="PCB3317" s="59"/>
      <c r="PCC3317" s="59"/>
      <c r="PCD3317" s="59"/>
      <c r="PCE3317" s="59"/>
      <c r="PCF3317" s="59"/>
      <c r="PCG3317" s="59"/>
      <c r="PCH3317" s="59"/>
      <c r="PCI3317" s="59"/>
      <c r="PCJ3317" s="59"/>
      <c r="PCK3317" s="59"/>
      <c r="PCL3317" s="59"/>
      <c r="PCM3317" s="59"/>
      <c r="PCN3317" s="59"/>
      <c r="PCO3317" s="59"/>
      <c r="PCP3317" s="59"/>
      <c r="PCQ3317" s="59"/>
      <c r="PCR3317" s="59"/>
      <c r="PCS3317" s="59"/>
      <c r="PCT3317" s="59"/>
      <c r="PCU3317" s="59"/>
      <c r="PCV3317" s="59"/>
      <c r="PCW3317" s="59"/>
      <c r="PCX3317" s="59"/>
      <c r="PCY3317" s="59"/>
      <c r="PCZ3317" s="59"/>
      <c r="PDA3317" s="59"/>
      <c r="PDB3317" s="59"/>
      <c r="PDC3317" s="59"/>
      <c r="PDD3317" s="59"/>
      <c r="PDE3317" s="59"/>
      <c r="PDF3317" s="59"/>
      <c r="PDG3317" s="59"/>
      <c r="PDH3317" s="59"/>
      <c r="PDI3317" s="59"/>
      <c r="PDJ3317" s="59"/>
      <c r="PDK3317" s="59"/>
      <c r="PDL3317" s="59"/>
      <c r="PDM3317" s="59"/>
      <c r="PDN3317" s="59"/>
      <c r="PDO3317" s="59"/>
      <c r="PDP3317" s="59"/>
      <c r="PDQ3317" s="59"/>
      <c r="PDR3317" s="59"/>
      <c r="PDS3317" s="59"/>
      <c r="PDT3317" s="59"/>
      <c r="PDU3317" s="59"/>
      <c r="PDV3317" s="59"/>
      <c r="PDW3317" s="59"/>
      <c r="PDX3317" s="59"/>
      <c r="PDY3317" s="59"/>
      <c r="PDZ3317" s="59"/>
      <c r="PEA3317" s="59"/>
      <c r="PEB3317" s="59"/>
      <c r="PEC3317" s="59"/>
      <c r="PED3317" s="59"/>
      <c r="PEE3317" s="59"/>
      <c r="PEF3317" s="59"/>
      <c r="PEG3317" s="59"/>
      <c r="PEH3317" s="59"/>
      <c r="PEI3317" s="59"/>
      <c r="PEJ3317" s="59"/>
      <c r="PEK3317" s="59"/>
      <c r="PEL3317" s="59"/>
      <c r="PEM3317" s="59"/>
      <c r="PEN3317" s="59"/>
      <c r="PEO3317" s="59"/>
      <c r="PEP3317" s="59"/>
      <c r="PEQ3317" s="59"/>
      <c r="PER3317" s="59"/>
      <c r="PES3317" s="59"/>
      <c r="PET3317" s="59"/>
      <c r="PEU3317" s="59"/>
      <c r="PEV3317" s="59"/>
      <c r="PEW3317" s="59"/>
      <c r="PEX3317" s="59"/>
      <c r="PEY3317" s="59"/>
      <c r="PEZ3317" s="59"/>
      <c r="PFA3317" s="59"/>
      <c r="PFB3317" s="59"/>
      <c r="PFC3317" s="59"/>
      <c r="PFD3317" s="59"/>
      <c r="PFE3317" s="59"/>
      <c r="PFF3317" s="59"/>
      <c r="PFG3317" s="59"/>
      <c r="PFH3317" s="59"/>
      <c r="PFI3317" s="59"/>
      <c r="PFJ3317" s="59"/>
      <c r="PFK3317" s="59"/>
      <c r="PFL3317" s="59"/>
      <c r="PFM3317" s="59"/>
      <c r="PFN3317" s="59"/>
      <c r="PFO3317" s="59"/>
      <c r="PFP3317" s="59"/>
      <c r="PFQ3317" s="59"/>
      <c r="PFR3317" s="59"/>
      <c r="PFS3317" s="59"/>
      <c r="PFT3317" s="59"/>
      <c r="PFU3317" s="59"/>
      <c r="PFV3317" s="59"/>
      <c r="PFW3317" s="59"/>
      <c r="PFX3317" s="59"/>
      <c r="PFY3317" s="59"/>
      <c r="PFZ3317" s="59"/>
      <c r="PGA3317" s="59"/>
      <c r="PGB3317" s="59"/>
      <c r="PGC3317" s="59"/>
      <c r="PGD3317" s="59"/>
      <c r="PGE3317" s="59"/>
      <c r="PGF3317" s="59"/>
      <c r="PGG3317" s="59"/>
      <c r="PGH3317" s="59"/>
      <c r="PGI3317" s="59"/>
      <c r="PGJ3317" s="59"/>
      <c r="PGK3317" s="59"/>
      <c r="PGL3317" s="59"/>
      <c r="PGM3317" s="59"/>
      <c r="PGN3317" s="59"/>
      <c r="PGO3317" s="59"/>
      <c r="PGP3317" s="59"/>
      <c r="PGQ3317" s="59"/>
      <c r="PGR3317" s="59"/>
      <c r="PGS3317" s="59"/>
      <c r="PGT3317" s="59"/>
      <c r="PGU3317" s="59"/>
      <c r="PGV3317" s="59"/>
      <c r="PGW3317" s="59"/>
      <c r="PGX3317" s="59"/>
      <c r="PGY3317" s="59"/>
      <c r="PGZ3317" s="59"/>
      <c r="PHA3317" s="59"/>
      <c r="PHB3317" s="59"/>
      <c r="PHC3317" s="59"/>
      <c r="PHD3317" s="59"/>
      <c r="PHE3317" s="59"/>
      <c r="PHF3317" s="59"/>
      <c r="PHG3317" s="59"/>
      <c r="PHH3317" s="59"/>
      <c r="PHI3317" s="59"/>
      <c r="PHJ3317" s="59"/>
      <c r="PHK3317" s="59"/>
      <c r="PHL3317" s="59"/>
      <c r="PHM3317" s="59"/>
      <c r="PHN3317" s="59"/>
      <c r="PHO3317" s="59"/>
      <c r="PHP3317" s="59"/>
      <c r="PHQ3317" s="59"/>
      <c r="PHR3317" s="59"/>
      <c r="PHS3317" s="59"/>
      <c r="PHT3317" s="59"/>
      <c r="PHU3317" s="59"/>
      <c r="PHV3317" s="59"/>
      <c r="PHW3317" s="59"/>
      <c r="PHX3317" s="59"/>
      <c r="PHY3317" s="59"/>
      <c r="PHZ3317" s="59"/>
      <c r="PIA3317" s="59"/>
      <c r="PIB3317" s="59"/>
      <c r="PIC3317" s="59"/>
      <c r="PID3317" s="59"/>
      <c r="PIE3317" s="59"/>
      <c r="PIF3317" s="59"/>
      <c r="PIG3317" s="59"/>
      <c r="PIH3317" s="59"/>
      <c r="PII3317" s="59"/>
      <c r="PIJ3317" s="59"/>
      <c r="PIK3317" s="59"/>
      <c r="PIL3317" s="59"/>
      <c r="PIM3317" s="59"/>
      <c r="PIN3317" s="59"/>
      <c r="PIO3317" s="59"/>
      <c r="PIP3317" s="59"/>
      <c r="PIQ3317" s="59"/>
      <c r="PIR3317" s="59"/>
      <c r="PIS3317" s="59"/>
      <c r="PIT3317" s="59"/>
      <c r="PIU3317" s="59"/>
      <c r="PIV3317" s="59"/>
      <c r="PIW3317" s="59"/>
      <c r="PIX3317" s="59"/>
      <c r="PIY3317" s="59"/>
      <c r="PIZ3317" s="59"/>
      <c r="PJA3317" s="59"/>
      <c r="PJB3317" s="59"/>
      <c r="PJC3317" s="59"/>
      <c r="PJD3317" s="59"/>
      <c r="PJE3317" s="59"/>
      <c r="PJF3317" s="59"/>
      <c r="PJG3317" s="59"/>
      <c r="PJH3317" s="59"/>
      <c r="PJI3317" s="59"/>
      <c r="PJJ3317" s="59"/>
      <c r="PJK3317" s="59"/>
      <c r="PJL3317" s="59"/>
      <c r="PJM3317" s="59"/>
      <c r="PJN3317" s="59"/>
      <c r="PJO3317" s="59"/>
      <c r="PJP3317" s="59"/>
      <c r="PJQ3317" s="59"/>
      <c r="PJR3317" s="59"/>
      <c r="PJS3317" s="59"/>
      <c r="PJT3317" s="59"/>
      <c r="PJU3317" s="59"/>
      <c r="PJV3317" s="59"/>
      <c r="PJW3317" s="59"/>
      <c r="PJX3317" s="59"/>
      <c r="PJY3317" s="59"/>
      <c r="PJZ3317" s="59"/>
      <c r="PKA3317" s="59"/>
      <c r="PKB3317" s="59"/>
      <c r="PKC3317" s="59"/>
      <c r="PKD3317" s="59"/>
      <c r="PKE3317" s="59"/>
      <c r="PKF3317" s="59"/>
      <c r="PKG3317" s="59"/>
      <c r="PKH3317" s="59"/>
      <c r="PKI3317" s="59"/>
      <c r="PKJ3317" s="59"/>
      <c r="PKK3317" s="59"/>
      <c r="PKL3317" s="59"/>
      <c r="PKM3317" s="59"/>
      <c r="PKN3317" s="59"/>
      <c r="PKO3317" s="59"/>
      <c r="PKP3317" s="59"/>
      <c r="PKQ3317" s="59"/>
      <c r="PKR3317" s="59"/>
      <c r="PKS3317" s="59"/>
      <c r="PKT3317" s="59"/>
      <c r="PKU3317" s="59"/>
      <c r="PKV3317" s="59"/>
      <c r="PKW3317" s="59"/>
      <c r="PKX3317" s="59"/>
      <c r="PKY3317" s="59"/>
      <c r="PKZ3317" s="59"/>
      <c r="PLA3317" s="59"/>
      <c r="PLB3317" s="59"/>
      <c r="PLC3317" s="59"/>
      <c r="PLD3317" s="59"/>
      <c r="PLE3317" s="59"/>
      <c r="PLF3317" s="59"/>
      <c r="PLG3317" s="59"/>
      <c r="PLH3317" s="59"/>
      <c r="PLI3317" s="59"/>
      <c r="PLJ3317" s="59"/>
      <c r="PLK3317" s="59"/>
      <c r="PLL3317" s="59"/>
      <c r="PLM3317" s="59"/>
      <c r="PLN3317" s="59"/>
      <c r="PLO3317" s="59"/>
      <c r="PLP3317" s="59"/>
      <c r="PLQ3317" s="59"/>
      <c r="PLR3317" s="59"/>
      <c r="PLS3317" s="59"/>
      <c r="PLT3317" s="59"/>
      <c r="PLU3317" s="59"/>
      <c r="PLV3317" s="59"/>
      <c r="PLW3317" s="59"/>
      <c r="PLX3317" s="59"/>
      <c r="PLY3317" s="59"/>
      <c r="PLZ3317" s="59"/>
      <c r="PMA3317" s="59"/>
      <c r="PMB3317" s="59"/>
      <c r="PMC3317" s="59"/>
      <c r="PMD3317" s="59"/>
      <c r="PME3317" s="59"/>
      <c r="PMF3317" s="59"/>
      <c r="PMG3317" s="59"/>
      <c r="PMH3317" s="59"/>
      <c r="PMI3317" s="59"/>
      <c r="PMJ3317" s="59"/>
      <c r="PMK3317" s="59"/>
      <c r="PML3317" s="59"/>
      <c r="PMM3317" s="59"/>
      <c r="PMN3317" s="59"/>
      <c r="PMO3317" s="59"/>
      <c r="PMP3317" s="59"/>
      <c r="PMQ3317" s="59"/>
      <c r="PMR3317" s="59"/>
      <c r="PMS3317" s="59"/>
      <c r="PMT3317" s="59"/>
      <c r="PMU3317" s="59"/>
      <c r="PMV3317" s="59"/>
      <c r="PMW3317" s="59"/>
      <c r="PMX3317" s="59"/>
      <c r="PMY3317" s="59"/>
      <c r="PMZ3317" s="59"/>
      <c r="PNA3317" s="59"/>
      <c r="PNB3317" s="59"/>
      <c r="PNC3317" s="59"/>
      <c r="PND3317" s="59"/>
      <c r="PNE3317" s="59"/>
      <c r="PNF3317" s="59"/>
      <c r="PNG3317" s="59"/>
      <c r="PNH3317" s="59"/>
      <c r="PNI3317" s="59"/>
      <c r="PNJ3317" s="59"/>
      <c r="PNK3317" s="59"/>
      <c r="PNL3317" s="59"/>
      <c r="PNM3317" s="59"/>
      <c r="PNN3317" s="59"/>
      <c r="PNO3317" s="59"/>
      <c r="PNP3317" s="59"/>
      <c r="PNQ3317" s="59"/>
      <c r="PNR3317" s="59"/>
      <c r="PNS3317" s="59"/>
      <c r="PNT3317" s="59"/>
      <c r="PNU3317" s="59"/>
      <c r="PNV3317" s="59"/>
      <c r="PNW3317" s="59"/>
      <c r="PNX3317" s="59"/>
      <c r="PNY3317" s="59"/>
      <c r="PNZ3317" s="59"/>
      <c r="POA3317" s="59"/>
      <c r="POB3317" s="59"/>
      <c r="POC3317" s="59"/>
      <c r="POD3317" s="59"/>
      <c r="POE3317" s="59"/>
      <c r="POF3317" s="59"/>
      <c r="POG3317" s="59"/>
      <c r="POH3317" s="59"/>
      <c r="POI3317" s="59"/>
      <c r="POJ3317" s="59"/>
      <c r="POK3317" s="59"/>
      <c r="POL3317" s="59"/>
      <c r="POM3317" s="59"/>
      <c r="PON3317" s="59"/>
      <c r="POO3317" s="59"/>
      <c r="POP3317" s="59"/>
      <c r="POQ3317" s="59"/>
      <c r="POR3317" s="59"/>
      <c r="POS3317" s="59"/>
      <c r="POT3317" s="59"/>
      <c r="POU3317" s="59"/>
      <c r="POV3317" s="59"/>
      <c r="POW3317" s="59"/>
      <c r="POX3317" s="59"/>
      <c r="POY3317" s="59"/>
      <c r="POZ3317" s="59"/>
      <c r="PPA3317" s="59"/>
      <c r="PPB3317" s="59"/>
      <c r="PPC3317" s="59"/>
      <c r="PPD3317" s="59"/>
      <c r="PPE3317" s="59"/>
      <c r="PPF3317" s="59"/>
      <c r="PPG3317" s="59"/>
      <c r="PPH3317" s="59"/>
      <c r="PPI3317" s="59"/>
      <c r="PPJ3317" s="59"/>
      <c r="PPK3317" s="59"/>
      <c r="PPL3317" s="59"/>
      <c r="PPM3317" s="59"/>
      <c r="PPN3317" s="59"/>
      <c r="PPO3317" s="59"/>
      <c r="PPP3317" s="59"/>
      <c r="PPQ3317" s="59"/>
      <c r="PPR3317" s="59"/>
      <c r="PPS3317" s="59"/>
      <c r="PPT3317" s="59"/>
      <c r="PPU3317" s="59"/>
      <c r="PPV3317" s="59"/>
      <c r="PPW3317" s="59"/>
      <c r="PPX3317" s="59"/>
      <c r="PPY3317" s="59"/>
      <c r="PPZ3317" s="59"/>
      <c r="PQA3317" s="59"/>
      <c r="PQB3317" s="59"/>
      <c r="PQC3317" s="59"/>
      <c r="PQD3317" s="59"/>
      <c r="PQE3317" s="59"/>
      <c r="PQF3317" s="59"/>
      <c r="PQG3317" s="59"/>
      <c r="PQH3317" s="59"/>
      <c r="PQI3317" s="59"/>
      <c r="PQJ3317" s="59"/>
      <c r="PQK3317" s="59"/>
      <c r="PQL3317" s="59"/>
      <c r="PQM3317" s="59"/>
      <c r="PQN3317" s="59"/>
      <c r="PQO3317" s="59"/>
      <c r="PQP3317" s="59"/>
      <c r="PQQ3317" s="59"/>
      <c r="PQR3317" s="59"/>
      <c r="PQS3317" s="59"/>
      <c r="PQT3317" s="59"/>
      <c r="PQU3317" s="59"/>
      <c r="PQV3317" s="59"/>
      <c r="PQW3317" s="59"/>
      <c r="PQX3317" s="59"/>
      <c r="PQY3317" s="59"/>
      <c r="PQZ3317" s="59"/>
      <c r="PRA3317" s="59"/>
      <c r="PRB3317" s="59"/>
      <c r="PRC3317" s="59"/>
      <c r="PRD3317" s="59"/>
      <c r="PRE3317" s="59"/>
      <c r="PRF3317" s="59"/>
      <c r="PRG3317" s="59"/>
      <c r="PRH3317" s="59"/>
      <c r="PRI3317" s="59"/>
      <c r="PRJ3317" s="59"/>
      <c r="PRK3317" s="59"/>
      <c r="PRL3317" s="59"/>
      <c r="PRM3317" s="59"/>
      <c r="PRN3317" s="59"/>
      <c r="PRO3317" s="59"/>
      <c r="PRP3317" s="59"/>
      <c r="PRQ3317" s="59"/>
      <c r="PRR3317" s="59"/>
      <c r="PRS3317" s="59"/>
      <c r="PRT3317" s="59"/>
      <c r="PRU3317" s="59"/>
      <c r="PRV3317" s="59"/>
      <c r="PRW3317" s="59"/>
      <c r="PRX3317" s="59"/>
      <c r="PRY3317" s="59"/>
      <c r="PRZ3317" s="59"/>
      <c r="PSA3317" s="59"/>
      <c r="PSB3317" s="59"/>
      <c r="PSC3317" s="59"/>
      <c r="PSD3317" s="59"/>
      <c r="PSE3317" s="59"/>
      <c r="PSF3317" s="59"/>
      <c r="PSG3317" s="59"/>
      <c r="PSH3317" s="59"/>
      <c r="PSI3317" s="59"/>
      <c r="PSJ3317" s="59"/>
      <c r="PSK3317" s="59"/>
      <c r="PSL3317" s="59"/>
      <c r="PSM3317" s="59"/>
      <c r="PSN3317" s="59"/>
      <c r="PSO3317" s="59"/>
      <c r="PSP3317" s="59"/>
      <c r="PSQ3317" s="59"/>
      <c r="PSR3317" s="59"/>
      <c r="PSS3317" s="59"/>
      <c r="PST3317" s="59"/>
      <c r="PSU3317" s="59"/>
      <c r="PSV3317" s="59"/>
      <c r="PSW3317" s="59"/>
      <c r="PSX3317" s="59"/>
      <c r="PSY3317" s="59"/>
      <c r="PSZ3317" s="59"/>
      <c r="PTA3317" s="59"/>
      <c r="PTB3317" s="59"/>
      <c r="PTC3317" s="59"/>
      <c r="PTD3317" s="59"/>
      <c r="PTE3317" s="59"/>
      <c r="PTF3317" s="59"/>
      <c r="PTG3317" s="59"/>
      <c r="PTH3317" s="59"/>
      <c r="PTI3317" s="59"/>
      <c r="PTJ3317" s="59"/>
      <c r="PTK3317" s="59"/>
      <c r="PTL3317" s="59"/>
      <c r="PTM3317" s="59"/>
      <c r="PTN3317" s="59"/>
      <c r="PTO3317" s="59"/>
      <c r="PTP3317" s="59"/>
      <c r="PTQ3317" s="59"/>
      <c r="PTR3317" s="59"/>
      <c r="PTS3317" s="59"/>
      <c r="PTT3317" s="59"/>
      <c r="PTU3317" s="59"/>
      <c r="PTV3317" s="59"/>
      <c r="PTW3317" s="59"/>
      <c r="PTX3317" s="59"/>
      <c r="PTY3317" s="59"/>
      <c r="PTZ3317" s="59"/>
      <c r="PUA3317" s="59"/>
      <c r="PUB3317" s="59"/>
      <c r="PUC3317" s="59"/>
      <c r="PUD3317" s="59"/>
      <c r="PUE3317" s="59"/>
      <c r="PUF3317" s="59"/>
      <c r="PUG3317" s="59"/>
      <c r="PUH3317" s="59"/>
      <c r="PUI3317" s="59"/>
      <c r="PUJ3317" s="59"/>
      <c r="PUK3317" s="59"/>
      <c r="PUL3317" s="59"/>
      <c r="PUM3317" s="59"/>
      <c r="PUN3317" s="59"/>
      <c r="PUO3317" s="59"/>
      <c r="PUP3317" s="59"/>
      <c r="PUQ3317" s="59"/>
      <c r="PUR3317" s="59"/>
      <c r="PUS3317" s="59"/>
      <c r="PUT3317" s="59"/>
      <c r="PUU3317" s="59"/>
      <c r="PUV3317" s="59"/>
      <c r="PUW3317" s="59"/>
      <c r="PUX3317" s="59"/>
      <c r="PUY3317" s="59"/>
      <c r="PUZ3317" s="59"/>
      <c r="PVA3317" s="59"/>
      <c r="PVB3317" s="59"/>
      <c r="PVC3317" s="59"/>
      <c r="PVD3317" s="59"/>
      <c r="PVE3317" s="59"/>
      <c r="PVF3317" s="59"/>
      <c r="PVG3317" s="59"/>
      <c r="PVH3317" s="59"/>
      <c r="PVI3317" s="59"/>
      <c r="PVJ3317" s="59"/>
      <c r="PVK3317" s="59"/>
      <c r="PVL3317" s="59"/>
      <c r="PVM3317" s="59"/>
      <c r="PVN3317" s="59"/>
      <c r="PVO3317" s="59"/>
      <c r="PVP3317" s="59"/>
      <c r="PVQ3317" s="59"/>
      <c r="PVR3317" s="59"/>
      <c r="PVS3317" s="59"/>
      <c r="PVT3317" s="59"/>
      <c r="PVU3317" s="59"/>
      <c r="PVV3317" s="59"/>
      <c r="PVW3317" s="59"/>
      <c r="PVX3317" s="59"/>
      <c r="PVY3317" s="59"/>
      <c r="PVZ3317" s="59"/>
      <c r="PWA3317" s="59"/>
      <c r="PWB3317" s="59"/>
      <c r="PWC3317" s="59"/>
      <c r="PWD3317" s="59"/>
      <c r="PWE3317" s="59"/>
      <c r="PWF3317" s="59"/>
      <c r="PWG3317" s="59"/>
      <c r="PWH3317" s="59"/>
      <c r="PWI3317" s="59"/>
      <c r="PWJ3317" s="59"/>
      <c r="PWK3317" s="59"/>
      <c r="PWL3317" s="59"/>
      <c r="PWM3317" s="59"/>
      <c r="PWN3317" s="59"/>
      <c r="PWO3317" s="59"/>
      <c r="PWP3317" s="59"/>
      <c r="PWQ3317" s="59"/>
      <c r="PWR3317" s="59"/>
      <c r="PWS3317" s="59"/>
      <c r="PWT3317" s="59"/>
      <c r="PWU3317" s="59"/>
      <c r="PWV3317" s="59"/>
      <c r="PWW3317" s="59"/>
      <c r="PWX3317" s="59"/>
      <c r="PWY3317" s="59"/>
      <c r="PWZ3317" s="59"/>
      <c r="PXA3317" s="59"/>
      <c r="PXB3317" s="59"/>
      <c r="PXC3317" s="59"/>
      <c r="PXD3317" s="59"/>
      <c r="PXE3317" s="59"/>
      <c r="PXF3317" s="59"/>
      <c r="PXG3317" s="59"/>
      <c r="PXH3317" s="59"/>
      <c r="PXI3317" s="59"/>
      <c r="PXJ3317" s="59"/>
      <c r="PXK3317" s="59"/>
      <c r="PXL3317" s="59"/>
      <c r="PXM3317" s="59"/>
      <c r="PXN3317" s="59"/>
      <c r="PXO3317" s="59"/>
      <c r="PXP3317" s="59"/>
      <c r="PXQ3317" s="59"/>
      <c r="PXR3317" s="59"/>
      <c r="PXS3317" s="59"/>
      <c r="PXT3317" s="59"/>
      <c r="PXU3317" s="59"/>
      <c r="PXV3317" s="59"/>
      <c r="PXW3317" s="59"/>
      <c r="PXX3317" s="59"/>
      <c r="PXY3317" s="59"/>
      <c r="PXZ3317" s="59"/>
      <c r="PYA3317" s="59"/>
      <c r="PYB3317" s="59"/>
      <c r="PYC3317" s="59"/>
      <c r="PYD3317" s="59"/>
      <c r="PYE3317" s="59"/>
      <c r="PYF3317" s="59"/>
      <c r="PYG3317" s="59"/>
      <c r="PYH3317" s="59"/>
      <c r="PYI3317" s="59"/>
      <c r="PYJ3317" s="59"/>
      <c r="PYK3317" s="59"/>
      <c r="PYL3317" s="59"/>
      <c r="PYM3317" s="59"/>
      <c r="PYN3317" s="59"/>
      <c r="PYO3317" s="59"/>
      <c r="PYP3317" s="59"/>
      <c r="PYQ3317" s="59"/>
      <c r="PYR3317" s="59"/>
      <c r="PYS3317" s="59"/>
      <c r="PYT3317" s="59"/>
      <c r="PYU3317" s="59"/>
      <c r="PYV3317" s="59"/>
      <c r="PYW3317" s="59"/>
      <c r="PYX3317" s="59"/>
      <c r="PYY3317" s="59"/>
      <c r="PYZ3317" s="59"/>
      <c r="PZA3317" s="59"/>
      <c r="PZB3317" s="59"/>
      <c r="PZC3317" s="59"/>
      <c r="PZD3317" s="59"/>
      <c r="PZE3317" s="59"/>
      <c r="PZF3317" s="59"/>
      <c r="PZG3317" s="59"/>
      <c r="PZH3317" s="59"/>
      <c r="PZI3317" s="59"/>
      <c r="PZJ3317" s="59"/>
      <c r="PZK3317" s="59"/>
      <c r="PZL3317" s="59"/>
      <c r="PZM3317" s="59"/>
      <c r="PZN3317" s="59"/>
      <c r="PZO3317" s="59"/>
      <c r="PZP3317" s="59"/>
      <c r="PZQ3317" s="59"/>
      <c r="PZR3317" s="59"/>
      <c r="PZS3317" s="59"/>
      <c r="PZT3317" s="59"/>
      <c r="PZU3317" s="59"/>
      <c r="PZV3317" s="59"/>
      <c r="PZW3317" s="59"/>
      <c r="PZX3317" s="59"/>
      <c r="PZY3317" s="59"/>
      <c r="PZZ3317" s="59"/>
      <c r="QAA3317" s="59"/>
      <c r="QAB3317" s="59"/>
      <c r="QAC3317" s="59"/>
      <c r="QAD3317" s="59"/>
      <c r="QAE3317" s="59"/>
      <c r="QAF3317" s="59"/>
      <c r="QAG3317" s="59"/>
      <c r="QAH3317" s="59"/>
      <c r="QAI3317" s="59"/>
      <c r="QAJ3317" s="59"/>
      <c r="QAK3317" s="59"/>
      <c r="QAL3317" s="59"/>
      <c r="QAM3317" s="59"/>
      <c r="QAN3317" s="59"/>
      <c r="QAO3317" s="59"/>
      <c r="QAP3317" s="59"/>
      <c r="QAQ3317" s="59"/>
      <c r="QAR3317" s="59"/>
      <c r="QAS3317" s="59"/>
      <c r="QAT3317" s="59"/>
      <c r="QAU3317" s="59"/>
      <c r="QAV3317" s="59"/>
      <c r="QAW3317" s="59"/>
      <c r="QAX3317" s="59"/>
      <c r="QAY3317" s="59"/>
      <c r="QAZ3317" s="59"/>
      <c r="QBA3317" s="59"/>
      <c r="QBB3317" s="59"/>
      <c r="QBC3317" s="59"/>
      <c r="QBD3317" s="59"/>
      <c r="QBE3317" s="59"/>
      <c r="QBF3317" s="59"/>
      <c r="QBG3317" s="59"/>
      <c r="QBH3317" s="59"/>
      <c r="QBI3317" s="59"/>
      <c r="QBJ3317" s="59"/>
      <c r="QBK3317" s="59"/>
      <c r="QBL3317" s="59"/>
      <c r="QBM3317" s="59"/>
      <c r="QBN3317" s="59"/>
      <c r="QBO3317" s="59"/>
      <c r="QBP3317" s="59"/>
      <c r="QBQ3317" s="59"/>
      <c r="QBR3317" s="59"/>
      <c r="QBS3317" s="59"/>
      <c r="QBT3317" s="59"/>
      <c r="QBU3317" s="59"/>
      <c r="QBV3317" s="59"/>
      <c r="QBW3317" s="59"/>
      <c r="QBX3317" s="59"/>
      <c r="QBY3317" s="59"/>
      <c r="QBZ3317" s="59"/>
      <c r="QCA3317" s="59"/>
      <c r="QCB3317" s="59"/>
      <c r="QCC3317" s="59"/>
      <c r="QCD3317" s="59"/>
      <c r="QCE3317" s="59"/>
      <c r="QCF3317" s="59"/>
      <c r="QCG3317" s="59"/>
      <c r="QCH3317" s="59"/>
      <c r="QCI3317" s="59"/>
      <c r="QCJ3317" s="59"/>
      <c r="QCK3317" s="59"/>
      <c r="QCL3317" s="59"/>
      <c r="QCM3317" s="59"/>
      <c r="QCN3317" s="59"/>
      <c r="QCO3317" s="59"/>
      <c r="QCP3317" s="59"/>
      <c r="QCQ3317" s="59"/>
      <c r="QCR3317" s="59"/>
      <c r="QCS3317" s="59"/>
      <c r="QCT3317" s="59"/>
      <c r="QCU3317" s="59"/>
      <c r="QCV3317" s="59"/>
      <c r="QCW3317" s="59"/>
      <c r="QCX3317" s="59"/>
      <c r="QCY3317" s="59"/>
      <c r="QCZ3317" s="59"/>
      <c r="QDA3317" s="59"/>
      <c r="QDB3317" s="59"/>
      <c r="QDC3317" s="59"/>
      <c r="QDD3317" s="59"/>
      <c r="QDE3317" s="59"/>
      <c r="QDF3317" s="59"/>
      <c r="QDG3317" s="59"/>
      <c r="QDH3317" s="59"/>
      <c r="QDI3317" s="59"/>
      <c r="QDJ3317" s="59"/>
      <c r="QDK3317" s="59"/>
      <c r="QDL3317" s="59"/>
      <c r="QDM3317" s="59"/>
      <c r="QDN3317" s="59"/>
      <c r="QDO3317" s="59"/>
      <c r="QDP3317" s="59"/>
      <c r="QDQ3317" s="59"/>
      <c r="QDR3317" s="59"/>
      <c r="QDS3317" s="59"/>
      <c r="QDT3317" s="59"/>
      <c r="QDU3317" s="59"/>
      <c r="QDV3317" s="59"/>
      <c r="QDW3317" s="59"/>
      <c r="QDX3317" s="59"/>
      <c r="QDY3317" s="59"/>
      <c r="QDZ3317" s="59"/>
      <c r="QEA3317" s="59"/>
      <c r="QEB3317" s="59"/>
      <c r="QEC3317" s="59"/>
      <c r="QED3317" s="59"/>
      <c r="QEE3317" s="59"/>
      <c r="QEF3317" s="59"/>
      <c r="QEG3317" s="59"/>
      <c r="QEH3317" s="59"/>
      <c r="QEI3317" s="59"/>
      <c r="QEJ3317" s="59"/>
      <c r="QEK3317" s="59"/>
      <c r="QEL3317" s="59"/>
      <c r="QEM3317" s="59"/>
      <c r="QEN3317" s="59"/>
      <c r="QEO3317" s="59"/>
      <c r="QEP3317" s="59"/>
      <c r="QEQ3317" s="59"/>
      <c r="QER3317" s="59"/>
      <c r="QES3317" s="59"/>
      <c r="QET3317" s="59"/>
      <c r="QEU3317" s="59"/>
      <c r="QEV3317" s="59"/>
      <c r="QEW3317" s="59"/>
      <c r="QEX3317" s="59"/>
      <c r="QEY3317" s="59"/>
      <c r="QEZ3317" s="59"/>
      <c r="QFA3317" s="59"/>
      <c r="QFB3317" s="59"/>
      <c r="QFC3317" s="59"/>
      <c r="QFD3317" s="59"/>
      <c r="QFE3317" s="59"/>
      <c r="QFF3317" s="59"/>
      <c r="QFG3317" s="59"/>
      <c r="QFH3317" s="59"/>
      <c r="QFI3317" s="59"/>
      <c r="QFJ3317" s="59"/>
      <c r="QFK3317" s="59"/>
      <c r="QFL3317" s="59"/>
      <c r="QFM3317" s="59"/>
      <c r="QFN3317" s="59"/>
      <c r="QFO3317" s="59"/>
      <c r="QFP3317" s="59"/>
      <c r="QFQ3317" s="59"/>
      <c r="QFR3317" s="59"/>
      <c r="QFS3317" s="59"/>
      <c r="QFT3317" s="59"/>
      <c r="QFU3317" s="59"/>
      <c r="QFV3317" s="59"/>
      <c r="QFW3317" s="59"/>
      <c r="QFX3317" s="59"/>
      <c r="QFY3317" s="59"/>
      <c r="QFZ3317" s="59"/>
      <c r="QGA3317" s="59"/>
      <c r="QGB3317" s="59"/>
      <c r="QGC3317" s="59"/>
      <c r="QGD3317" s="59"/>
      <c r="QGE3317" s="59"/>
      <c r="QGF3317" s="59"/>
      <c r="QGG3317" s="59"/>
      <c r="QGH3317" s="59"/>
      <c r="QGI3317" s="59"/>
      <c r="QGJ3317" s="59"/>
      <c r="QGK3317" s="59"/>
      <c r="QGL3317" s="59"/>
      <c r="QGM3317" s="59"/>
      <c r="QGN3317" s="59"/>
      <c r="QGO3317" s="59"/>
      <c r="QGP3317" s="59"/>
      <c r="QGQ3317" s="59"/>
      <c r="QGR3317" s="59"/>
      <c r="QGS3317" s="59"/>
      <c r="QGT3317" s="59"/>
      <c r="QGU3317" s="59"/>
      <c r="QGV3317" s="59"/>
      <c r="QGW3317" s="59"/>
      <c r="QGX3317" s="59"/>
      <c r="QGY3317" s="59"/>
      <c r="QGZ3317" s="59"/>
      <c r="QHA3317" s="59"/>
      <c r="QHB3317" s="59"/>
      <c r="QHC3317" s="59"/>
      <c r="QHD3317" s="59"/>
      <c r="QHE3317" s="59"/>
      <c r="QHF3317" s="59"/>
      <c r="QHG3317" s="59"/>
      <c r="QHH3317" s="59"/>
      <c r="QHI3317" s="59"/>
      <c r="QHJ3317" s="59"/>
      <c r="QHK3317" s="59"/>
      <c r="QHL3317" s="59"/>
      <c r="QHM3317" s="59"/>
      <c r="QHN3317" s="59"/>
      <c r="QHO3317" s="59"/>
      <c r="QHP3317" s="59"/>
      <c r="QHQ3317" s="59"/>
      <c r="QHR3317" s="59"/>
      <c r="QHS3317" s="59"/>
      <c r="QHT3317" s="59"/>
      <c r="QHU3317" s="59"/>
      <c r="QHV3317" s="59"/>
      <c r="QHW3317" s="59"/>
      <c r="QHX3317" s="59"/>
      <c r="QHY3317" s="59"/>
      <c r="QHZ3317" s="59"/>
      <c r="QIA3317" s="59"/>
      <c r="QIB3317" s="59"/>
      <c r="QIC3317" s="59"/>
      <c r="QID3317" s="59"/>
      <c r="QIE3317" s="59"/>
      <c r="QIF3317" s="59"/>
      <c r="QIG3317" s="59"/>
      <c r="QIH3317" s="59"/>
      <c r="QII3317" s="59"/>
      <c r="QIJ3317" s="59"/>
      <c r="QIK3317" s="59"/>
      <c r="QIL3317" s="59"/>
      <c r="QIM3317" s="59"/>
      <c r="QIN3317" s="59"/>
      <c r="QIO3317" s="59"/>
      <c r="QIP3317" s="59"/>
      <c r="QIQ3317" s="59"/>
      <c r="QIR3317" s="59"/>
      <c r="QIS3317" s="59"/>
      <c r="QIT3317" s="59"/>
      <c r="QIU3317" s="59"/>
      <c r="QIV3317" s="59"/>
      <c r="QIW3317" s="59"/>
      <c r="QIX3317" s="59"/>
      <c r="QIY3317" s="59"/>
      <c r="QIZ3317" s="59"/>
      <c r="QJA3317" s="59"/>
      <c r="QJB3317" s="59"/>
      <c r="QJC3317" s="59"/>
      <c r="QJD3317" s="59"/>
      <c r="QJE3317" s="59"/>
      <c r="QJF3317" s="59"/>
      <c r="QJG3317" s="59"/>
      <c r="QJH3317" s="59"/>
      <c r="QJI3317" s="59"/>
      <c r="QJJ3317" s="59"/>
      <c r="QJK3317" s="59"/>
      <c r="QJL3317" s="59"/>
      <c r="QJM3317" s="59"/>
      <c r="QJN3317" s="59"/>
      <c r="QJO3317" s="59"/>
      <c r="QJP3317" s="59"/>
      <c r="QJQ3317" s="59"/>
      <c r="QJR3317" s="59"/>
      <c r="QJS3317" s="59"/>
      <c r="QJT3317" s="59"/>
      <c r="QJU3317" s="59"/>
      <c r="QJV3317" s="59"/>
      <c r="QJW3317" s="59"/>
      <c r="QJX3317" s="59"/>
      <c r="QJY3317" s="59"/>
      <c r="QJZ3317" s="59"/>
      <c r="QKA3317" s="59"/>
      <c r="QKB3317" s="59"/>
      <c r="QKC3317" s="59"/>
      <c r="QKD3317" s="59"/>
      <c r="QKE3317" s="59"/>
      <c r="QKF3317" s="59"/>
      <c r="QKG3317" s="59"/>
      <c r="QKH3317" s="59"/>
      <c r="QKI3317" s="59"/>
      <c r="QKJ3317" s="59"/>
      <c r="QKK3317" s="59"/>
      <c r="QKL3317" s="59"/>
      <c r="QKM3317" s="59"/>
      <c r="QKN3317" s="59"/>
      <c r="QKO3317" s="59"/>
      <c r="QKP3317" s="59"/>
      <c r="QKQ3317" s="59"/>
      <c r="QKR3317" s="59"/>
      <c r="QKS3317" s="59"/>
      <c r="QKT3317" s="59"/>
      <c r="QKU3317" s="59"/>
      <c r="QKV3317" s="59"/>
      <c r="QKW3317" s="59"/>
      <c r="QKX3317" s="59"/>
      <c r="QKY3317" s="59"/>
      <c r="QKZ3317" s="59"/>
      <c r="QLA3317" s="59"/>
      <c r="QLB3317" s="59"/>
      <c r="QLC3317" s="59"/>
      <c r="QLD3317" s="59"/>
      <c r="QLE3317" s="59"/>
      <c r="QLF3317" s="59"/>
      <c r="QLG3317" s="59"/>
      <c r="QLH3317" s="59"/>
      <c r="QLI3317" s="59"/>
      <c r="QLJ3317" s="59"/>
      <c r="QLK3317" s="59"/>
      <c r="QLL3317" s="59"/>
      <c r="QLM3317" s="59"/>
      <c r="QLN3317" s="59"/>
      <c r="QLO3317" s="59"/>
      <c r="QLP3317" s="59"/>
      <c r="QLQ3317" s="59"/>
      <c r="QLR3317" s="59"/>
      <c r="QLS3317" s="59"/>
      <c r="QLT3317" s="59"/>
      <c r="QLU3317" s="59"/>
      <c r="QLV3317" s="59"/>
      <c r="QLW3317" s="59"/>
      <c r="QLX3317" s="59"/>
      <c r="QLY3317" s="59"/>
      <c r="QLZ3317" s="59"/>
      <c r="QMA3317" s="59"/>
      <c r="QMB3317" s="59"/>
      <c r="QMC3317" s="59"/>
      <c r="QMD3317" s="59"/>
      <c r="QME3317" s="59"/>
      <c r="QMF3317" s="59"/>
      <c r="QMG3317" s="59"/>
      <c r="QMH3317" s="59"/>
      <c r="QMI3317" s="59"/>
      <c r="QMJ3317" s="59"/>
      <c r="QMK3317" s="59"/>
      <c r="QML3317" s="59"/>
      <c r="QMM3317" s="59"/>
      <c r="QMN3317" s="59"/>
      <c r="QMO3317" s="59"/>
      <c r="QMP3317" s="59"/>
      <c r="QMQ3317" s="59"/>
      <c r="QMR3317" s="59"/>
      <c r="QMS3317" s="59"/>
      <c r="QMT3317" s="59"/>
      <c r="QMU3317" s="59"/>
      <c r="QMV3317" s="59"/>
      <c r="QMW3317" s="59"/>
      <c r="QMX3317" s="59"/>
      <c r="QMY3317" s="59"/>
      <c r="QMZ3317" s="59"/>
      <c r="QNA3317" s="59"/>
      <c r="QNB3317" s="59"/>
      <c r="QNC3317" s="59"/>
      <c r="QND3317" s="59"/>
      <c r="QNE3317" s="59"/>
      <c r="QNF3317" s="59"/>
      <c r="QNG3317" s="59"/>
      <c r="QNH3317" s="59"/>
      <c r="QNI3317" s="59"/>
      <c r="QNJ3317" s="59"/>
      <c r="QNK3317" s="59"/>
      <c r="QNL3317" s="59"/>
      <c r="QNM3317" s="59"/>
      <c r="QNN3317" s="59"/>
      <c r="QNO3317" s="59"/>
      <c r="QNP3317" s="59"/>
      <c r="QNQ3317" s="59"/>
      <c r="QNR3317" s="59"/>
      <c r="QNS3317" s="59"/>
      <c r="QNT3317" s="59"/>
      <c r="QNU3317" s="59"/>
      <c r="QNV3317" s="59"/>
      <c r="QNW3317" s="59"/>
      <c r="QNX3317" s="59"/>
      <c r="QNY3317" s="59"/>
      <c r="QNZ3317" s="59"/>
      <c r="QOA3317" s="59"/>
      <c r="QOB3317" s="59"/>
      <c r="QOC3317" s="59"/>
      <c r="QOD3317" s="59"/>
      <c r="QOE3317" s="59"/>
      <c r="QOF3317" s="59"/>
      <c r="QOG3317" s="59"/>
      <c r="QOH3317" s="59"/>
      <c r="QOI3317" s="59"/>
      <c r="QOJ3317" s="59"/>
      <c r="QOK3317" s="59"/>
      <c r="QOL3317" s="59"/>
      <c r="QOM3317" s="59"/>
      <c r="QON3317" s="59"/>
      <c r="QOO3317" s="59"/>
      <c r="QOP3317" s="59"/>
      <c r="QOQ3317" s="59"/>
      <c r="QOR3317" s="59"/>
      <c r="QOS3317" s="59"/>
      <c r="QOT3317" s="59"/>
      <c r="QOU3317" s="59"/>
      <c r="QOV3317" s="59"/>
      <c r="QOW3317" s="59"/>
      <c r="QOX3317" s="59"/>
      <c r="QOY3317" s="59"/>
      <c r="QOZ3317" s="59"/>
      <c r="QPA3317" s="59"/>
      <c r="QPB3317" s="59"/>
      <c r="QPC3317" s="59"/>
      <c r="QPD3317" s="59"/>
      <c r="QPE3317" s="59"/>
      <c r="QPF3317" s="59"/>
      <c r="QPG3317" s="59"/>
      <c r="QPH3317" s="59"/>
      <c r="QPI3317" s="59"/>
      <c r="QPJ3317" s="59"/>
      <c r="QPK3317" s="59"/>
      <c r="QPL3317" s="59"/>
      <c r="QPM3317" s="59"/>
      <c r="QPN3317" s="59"/>
      <c r="QPO3317" s="59"/>
      <c r="QPP3317" s="59"/>
      <c r="QPQ3317" s="59"/>
      <c r="QPR3317" s="59"/>
      <c r="QPS3317" s="59"/>
      <c r="QPT3317" s="59"/>
      <c r="QPU3317" s="59"/>
      <c r="QPV3317" s="59"/>
      <c r="QPW3317" s="59"/>
      <c r="QPX3317" s="59"/>
      <c r="QPY3317" s="59"/>
      <c r="QPZ3317" s="59"/>
      <c r="QQA3317" s="59"/>
      <c r="QQB3317" s="59"/>
      <c r="QQC3317" s="59"/>
      <c r="QQD3317" s="59"/>
      <c r="QQE3317" s="59"/>
      <c r="QQF3317" s="59"/>
      <c r="QQG3317" s="59"/>
      <c r="QQH3317" s="59"/>
      <c r="QQI3317" s="59"/>
      <c r="QQJ3317" s="59"/>
      <c r="QQK3317" s="59"/>
      <c r="QQL3317" s="59"/>
      <c r="QQM3317" s="59"/>
      <c r="QQN3317" s="59"/>
      <c r="QQO3317" s="59"/>
      <c r="QQP3317" s="59"/>
      <c r="QQQ3317" s="59"/>
      <c r="QQR3317" s="59"/>
      <c r="QQS3317" s="59"/>
      <c r="QQT3317" s="59"/>
      <c r="QQU3317" s="59"/>
      <c r="QQV3317" s="59"/>
      <c r="QQW3317" s="59"/>
      <c r="QQX3317" s="59"/>
      <c r="QQY3317" s="59"/>
      <c r="QQZ3317" s="59"/>
      <c r="QRA3317" s="59"/>
      <c r="QRB3317" s="59"/>
      <c r="QRC3317" s="59"/>
      <c r="QRD3317" s="59"/>
      <c r="QRE3317" s="59"/>
      <c r="QRF3317" s="59"/>
      <c r="QRG3317" s="59"/>
      <c r="QRH3317" s="59"/>
      <c r="QRI3317" s="59"/>
      <c r="QRJ3317" s="59"/>
      <c r="QRK3317" s="59"/>
      <c r="QRL3317" s="59"/>
      <c r="QRM3317" s="59"/>
      <c r="QRN3317" s="59"/>
      <c r="QRO3317" s="59"/>
      <c r="QRP3317" s="59"/>
      <c r="QRQ3317" s="59"/>
      <c r="QRR3317" s="59"/>
      <c r="QRS3317" s="59"/>
      <c r="QRT3317" s="59"/>
      <c r="QRU3317" s="59"/>
      <c r="QRV3317" s="59"/>
      <c r="QRW3317" s="59"/>
      <c r="QRX3317" s="59"/>
      <c r="QRY3317" s="59"/>
      <c r="QRZ3317" s="59"/>
      <c r="QSA3317" s="59"/>
      <c r="QSB3317" s="59"/>
      <c r="QSC3317" s="59"/>
      <c r="QSD3317" s="59"/>
      <c r="QSE3317" s="59"/>
      <c r="QSF3317" s="59"/>
      <c r="QSG3317" s="59"/>
      <c r="QSH3317" s="59"/>
      <c r="QSI3317" s="59"/>
      <c r="QSJ3317" s="59"/>
      <c r="QSK3317" s="59"/>
      <c r="QSL3317" s="59"/>
      <c r="QSM3317" s="59"/>
      <c r="QSN3317" s="59"/>
      <c r="QSO3317" s="59"/>
      <c r="QSP3317" s="59"/>
      <c r="QSQ3317" s="59"/>
      <c r="QSR3317" s="59"/>
      <c r="QSS3317" s="59"/>
      <c r="QST3317" s="59"/>
      <c r="QSU3317" s="59"/>
      <c r="QSV3317" s="59"/>
      <c r="QSW3317" s="59"/>
      <c r="QSX3317" s="59"/>
      <c r="QSY3317" s="59"/>
      <c r="QSZ3317" s="59"/>
      <c r="QTA3317" s="59"/>
      <c r="QTB3317" s="59"/>
      <c r="QTC3317" s="59"/>
      <c r="QTD3317" s="59"/>
      <c r="QTE3317" s="59"/>
      <c r="QTF3317" s="59"/>
      <c r="QTG3317" s="59"/>
      <c r="QTH3317" s="59"/>
      <c r="QTI3317" s="59"/>
      <c r="QTJ3317" s="59"/>
      <c r="QTK3317" s="59"/>
      <c r="QTL3317" s="59"/>
      <c r="QTM3317" s="59"/>
      <c r="QTN3317" s="59"/>
      <c r="QTO3317" s="59"/>
      <c r="QTP3317" s="59"/>
      <c r="QTQ3317" s="59"/>
      <c r="QTR3317" s="59"/>
      <c r="QTS3317" s="59"/>
      <c r="QTT3317" s="59"/>
      <c r="QTU3317" s="59"/>
      <c r="QTV3317" s="59"/>
      <c r="QTW3317" s="59"/>
      <c r="QTX3317" s="59"/>
      <c r="QTY3317" s="59"/>
      <c r="QTZ3317" s="59"/>
      <c r="QUA3317" s="59"/>
      <c r="QUB3317" s="59"/>
      <c r="QUC3317" s="59"/>
      <c r="QUD3317" s="59"/>
      <c r="QUE3317" s="59"/>
      <c r="QUF3317" s="59"/>
      <c r="QUG3317" s="59"/>
      <c r="QUH3317" s="59"/>
      <c r="QUI3317" s="59"/>
      <c r="QUJ3317" s="59"/>
      <c r="QUK3317" s="59"/>
      <c r="QUL3317" s="59"/>
      <c r="QUM3317" s="59"/>
      <c r="QUN3317" s="59"/>
      <c r="QUO3317" s="59"/>
      <c r="QUP3317" s="59"/>
      <c r="QUQ3317" s="59"/>
      <c r="QUR3317" s="59"/>
      <c r="QUS3317" s="59"/>
      <c r="QUT3317" s="59"/>
      <c r="QUU3317" s="59"/>
      <c r="QUV3317" s="59"/>
      <c r="QUW3317" s="59"/>
      <c r="QUX3317" s="59"/>
      <c r="QUY3317" s="59"/>
      <c r="QUZ3317" s="59"/>
      <c r="QVA3317" s="59"/>
      <c r="QVB3317" s="59"/>
      <c r="QVC3317" s="59"/>
      <c r="QVD3317" s="59"/>
      <c r="QVE3317" s="59"/>
      <c r="QVF3317" s="59"/>
      <c r="QVG3317" s="59"/>
      <c r="QVH3317" s="59"/>
      <c r="QVI3317" s="59"/>
      <c r="QVJ3317" s="59"/>
      <c r="QVK3317" s="59"/>
      <c r="QVL3317" s="59"/>
      <c r="QVM3317" s="59"/>
      <c r="QVN3317" s="59"/>
      <c r="QVO3317" s="59"/>
      <c r="QVP3317" s="59"/>
      <c r="QVQ3317" s="59"/>
      <c r="QVR3317" s="59"/>
      <c r="QVS3317" s="59"/>
      <c r="QVT3317" s="59"/>
      <c r="QVU3317" s="59"/>
      <c r="QVV3317" s="59"/>
      <c r="QVW3317" s="59"/>
      <c r="QVX3317" s="59"/>
      <c r="QVY3317" s="59"/>
      <c r="QVZ3317" s="59"/>
      <c r="QWA3317" s="59"/>
      <c r="QWB3317" s="59"/>
      <c r="QWC3317" s="59"/>
      <c r="QWD3317" s="59"/>
      <c r="QWE3317" s="59"/>
      <c r="QWF3317" s="59"/>
      <c r="QWG3317" s="59"/>
      <c r="QWH3317" s="59"/>
      <c r="QWI3317" s="59"/>
      <c r="QWJ3317" s="59"/>
      <c r="QWK3317" s="59"/>
      <c r="QWL3317" s="59"/>
      <c r="QWM3317" s="59"/>
      <c r="QWN3317" s="59"/>
      <c r="QWO3317" s="59"/>
      <c r="QWP3317" s="59"/>
      <c r="QWQ3317" s="59"/>
      <c r="QWR3317" s="59"/>
      <c r="QWS3317" s="59"/>
      <c r="QWT3317" s="59"/>
      <c r="QWU3317" s="59"/>
      <c r="QWV3317" s="59"/>
      <c r="QWW3317" s="59"/>
      <c r="QWX3317" s="59"/>
      <c r="QWY3317" s="59"/>
      <c r="QWZ3317" s="59"/>
      <c r="QXA3317" s="59"/>
      <c r="QXB3317" s="59"/>
      <c r="QXC3317" s="59"/>
      <c r="QXD3317" s="59"/>
      <c r="QXE3317" s="59"/>
      <c r="QXF3317" s="59"/>
      <c r="QXG3317" s="59"/>
      <c r="QXH3317" s="59"/>
      <c r="QXI3317" s="59"/>
      <c r="QXJ3317" s="59"/>
      <c r="QXK3317" s="59"/>
      <c r="QXL3317" s="59"/>
      <c r="QXM3317" s="59"/>
      <c r="QXN3317" s="59"/>
      <c r="QXO3317" s="59"/>
      <c r="QXP3317" s="59"/>
      <c r="QXQ3317" s="59"/>
      <c r="QXR3317" s="59"/>
      <c r="QXS3317" s="59"/>
      <c r="QXT3317" s="59"/>
      <c r="QXU3317" s="59"/>
      <c r="QXV3317" s="59"/>
      <c r="QXW3317" s="59"/>
      <c r="QXX3317" s="59"/>
      <c r="QXY3317" s="59"/>
      <c r="QXZ3317" s="59"/>
      <c r="QYA3317" s="59"/>
      <c r="QYB3317" s="59"/>
      <c r="QYC3317" s="59"/>
      <c r="QYD3317" s="59"/>
      <c r="QYE3317" s="59"/>
      <c r="QYF3317" s="59"/>
      <c r="QYG3317" s="59"/>
      <c r="QYH3317" s="59"/>
      <c r="QYI3317" s="59"/>
      <c r="QYJ3317" s="59"/>
      <c r="QYK3317" s="59"/>
      <c r="QYL3317" s="59"/>
      <c r="QYM3317" s="59"/>
      <c r="QYN3317" s="59"/>
      <c r="QYO3317" s="59"/>
      <c r="QYP3317" s="59"/>
      <c r="QYQ3317" s="59"/>
      <c r="QYR3317" s="59"/>
      <c r="QYS3317" s="59"/>
      <c r="QYT3317" s="59"/>
      <c r="QYU3317" s="59"/>
      <c r="QYV3317" s="59"/>
      <c r="QYW3317" s="59"/>
      <c r="QYX3317" s="59"/>
      <c r="QYY3317" s="59"/>
      <c r="QYZ3317" s="59"/>
      <c r="QZA3317" s="59"/>
      <c r="QZB3317" s="59"/>
      <c r="QZC3317" s="59"/>
      <c r="QZD3317" s="59"/>
      <c r="QZE3317" s="59"/>
      <c r="QZF3317" s="59"/>
      <c r="QZG3317" s="59"/>
      <c r="QZH3317" s="59"/>
      <c r="QZI3317" s="59"/>
      <c r="QZJ3317" s="59"/>
      <c r="QZK3317" s="59"/>
      <c r="QZL3317" s="59"/>
      <c r="QZM3317" s="59"/>
      <c r="QZN3317" s="59"/>
      <c r="QZO3317" s="59"/>
      <c r="QZP3317" s="59"/>
      <c r="QZQ3317" s="59"/>
      <c r="QZR3317" s="59"/>
      <c r="QZS3317" s="59"/>
      <c r="QZT3317" s="59"/>
      <c r="QZU3317" s="59"/>
      <c r="QZV3317" s="59"/>
      <c r="QZW3317" s="59"/>
      <c r="QZX3317" s="59"/>
      <c r="QZY3317" s="59"/>
      <c r="QZZ3317" s="59"/>
      <c r="RAA3317" s="59"/>
      <c r="RAB3317" s="59"/>
      <c r="RAC3317" s="59"/>
      <c r="RAD3317" s="59"/>
      <c r="RAE3317" s="59"/>
      <c r="RAF3317" s="59"/>
      <c r="RAG3317" s="59"/>
      <c r="RAH3317" s="59"/>
      <c r="RAI3317" s="59"/>
      <c r="RAJ3317" s="59"/>
      <c r="RAK3317" s="59"/>
      <c r="RAL3317" s="59"/>
      <c r="RAM3317" s="59"/>
      <c r="RAN3317" s="59"/>
      <c r="RAO3317" s="59"/>
      <c r="RAP3317" s="59"/>
      <c r="RAQ3317" s="59"/>
      <c r="RAR3317" s="59"/>
      <c r="RAS3317" s="59"/>
      <c r="RAT3317" s="59"/>
      <c r="RAU3317" s="59"/>
      <c r="RAV3317" s="59"/>
      <c r="RAW3317" s="59"/>
      <c r="RAX3317" s="59"/>
      <c r="RAY3317" s="59"/>
      <c r="RAZ3317" s="59"/>
      <c r="RBA3317" s="59"/>
      <c r="RBB3317" s="59"/>
      <c r="RBC3317" s="59"/>
      <c r="RBD3317" s="59"/>
      <c r="RBE3317" s="59"/>
      <c r="RBF3317" s="59"/>
      <c r="RBG3317" s="59"/>
      <c r="RBH3317" s="59"/>
      <c r="RBI3317" s="59"/>
      <c r="RBJ3317" s="59"/>
      <c r="RBK3317" s="59"/>
      <c r="RBL3317" s="59"/>
      <c r="RBM3317" s="59"/>
      <c r="RBN3317" s="59"/>
      <c r="RBO3317" s="59"/>
      <c r="RBP3317" s="59"/>
      <c r="RBQ3317" s="59"/>
      <c r="RBR3317" s="59"/>
      <c r="RBS3317" s="59"/>
      <c r="RBT3317" s="59"/>
      <c r="RBU3317" s="59"/>
      <c r="RBV3317" s="59"/>
      <c r="RBW3317" s="59"/>
      <c r="RBX3317" s="59"/>
      <c r="RBY3317" s="59"/>
      <c r="RBZ3317" s="59"/>
      <c r="RCA3317" s="59"/>
      <c r="RCB3317" s="59"/>
      <c r="RCC3317" s="59"/>
      <c r="RCD3317" s="59"/>
      <c r="RCE3317" s="59"/>
      <c r="RCF3317" s="59"/>
      <c r="RCG3317" s="59"/>
      <c r="RCH3317" s="59"/>
      <c r="RCI3317" s="59"/>
      <c r="RCJ3317" s="59"/>
      <c r="RCK3317" s="59"/>
      <c r="RCL3317" s="59"/>
      <c r="RCM3317" s="59"/>
      <c r="RCN3317" s="59"/>
      <c r="RCO3317" s="59"/>
      <c r="RCP3317" s="59"/>
      <c r="RCQ3317" s="59"/>
      <c r="RCR3317" s="59"/>
      <c r="RCS3317" s="59"/>
      <c r="RCT3317" s="59"/>
      <c r="RCU3317" s="59"/>
      <c r="RCV3317" s="59"/>
      <c r="RCW3317" s="59"/>
      <c r="RCX3317" s="59"/>
      <c r="RCY3317" s="59"/>
      <c r="RCZ3317" s="59"/>
      <c r="RDA3317" s="59"/>
      <c r="RDB3317" s="59"/>
      <c r="RDC3317" s="59"/>
      <c r="RDD3317" s="59"/>
      <c r="RDE3317" s="59"/>
      <c r="RDF3317" s="59"/>
      <c r="RDG3317" s="59"/>
      <c r="RDH3317" s="59"/>
      <c r="RDI3317" s="59"/>
      <c r="RDJ3317" s="59"/>
      <c r="RDK3317" s="59"/>
      <c r="RDL3317" s="59"/>
      <c r="RDM3317" s="59"/>
      <c r="RDN3317" s="59"/>
      <c r="RDO3317" s="59"/>
      <c r="RDP3317" s="59"/>
      <c r="RDQ3317" s="59"/>
      <c r="RDR3317" s="59"/>
      <c r="RDS3317" s="59"/>
      <c r="RDT3317" s="59"/>
      <c r="RDU3317" s="59"/>
      <c r="RDV3317" s="59"/>
      <c r="RDW3317" s="59"/>
      <c r="RDX3317" s="59"/>
      <c r="RDY3317" s="59"/>
      <c r="RDZ3317" s="59"/>
      <c r="REA3317" s="59"/>
      <c r="REB3317" s="59"/>
      <c r="REC3317" s="59"/>
      <c r="RED3317" s="59"/>
      <c r="REE3317" s="59"/>
      <c r="REF3317" s="59"/>
      <c r="REG3317" s="59"/>
      <c r="REH3317" s="59"/>
      <c r="REI3317" s="59"/>
      <c r="REJ3317" s="59"/>
      <c r="REK3317" s="59"/>
      <c r="REL3317" s="59"/>
      <c r="REM3317" s="59"/>
      <c r="REN3317" s="59"/>
      <c r="REO3317" s="59"/>
      <c r="REP3317" s="59"/>
      <c r="REQ3317" s="59"/>
      <c r="RER3317" s="59"/>
      <c r="RES3317" s="59"/>
      <c r="RET3317" s="59"/>
      <c r="REU3317" s="59"/>
      <c r="REV3317" s="59"/>
      <c r="REW3317" s="59"/>
      <c r="REX3317" s="59"/>
      <c r="REY3317" s="59"/>
      <c r="REZ3317" s="59"/>
      <c r="RFA3317" s="59"/>
      <c r="RFB3317" s="59"/>
      <c r="RFC3317" s="59"/>
      <c r="RFD3317" s="59"/>
      <c r="RFE3317" s="59"/>
      <c r="RFF3317" s="59"/>
      <c r="RFG3317" s="59"/>
      <c r="RFH3317" s="59"/>
      <c r="RFI3317" s="59"/>
      <c r="RFJ3317" s="59"/>
      <c r="RFK3317" s="59"/>
      <c r="RFL3317" s="59"/>
      <c r="RFM3317" s="59"/>
      <c r="RFN3317" s="59"/>
      <c r="RFO3317" s="59"/>
      <c r="RFP3317" s="59"/>
      <c r="RFQ3317" s="59"/>
      <c r="RFR3317" s="59"/>
      <c r="RFS3317" s="59"/>
      <c r="RFT3317" s="59"/>
      <c r="RFU3317" s="59"/>
      <c r="RFV3317" s="59"/>
      <c r="RFW3317" s="59"/>
      <c r="RFX3317" s="59"/>
      <c r="RFY3317" s="59"/>
      <c r="RFZ3317" s="59"/>
      <c r="RGA3317" s="59"/>
      <c r="RGB3317" s="59"/>
      <c r="RGC3317" s="59"/>
      <c r="RGD3317" s="59"/>
      <c r="RGE3317" s="59"/>
      <c r="RGF3317" s="59"/>
      <c r="RGG3317" s="59"/>
      <c r="RGH3317" s="59"/>
      <c r="RGI3317" s="59"/>
      <c r="RGJ3317" s="59"/>
      <c r="RGK3317" s="59"/>
      <c r="RGL3317" s="59"/>
      <c r="RGM3317" s="59"/>
      <c r="RGN3317" s="59"/>
      <c r="RGO3317" s="59"/>
      <c r="RGP3317" s="59"/>
      <c r="RGQ3317" s="59"/>
      <c r="RGR3317" s="59"/>
      <c r="RGS3317" s="59"/>
      <c r="RGT3317" s="59"/>
      <c r="RGU3317" s="59"/>
      <c r="RGV3317" s="59"/>
      <c r="RGW3317" s="59"/>
      <c r="RGX3317" s="59"/>
      <c r="RGY3317" s="59"/>
      <c r="RGZ3317" s="59"/>
      <c r="RHA3317" s="59"/>
      <c r="RHB3317" s="59"/>
      <c r="RHC3317" s="59"/>
      <c r="RHD3317" s="59"/>
      <c r="RHE3317" s="59"/>
      <c r="RHF3317" s="59"/>
      <c r="RHG3317" s="59"/>
      <c r="RHH3317" s="59"/>
      <c r="RHI3317" s="59"/>
      <c r="RHJ3317" s="59"/>
      <c r="RHK3317" s="59"/>
      <c r="RHL3317" s="59"/>
      <c r="RHM3317" s="59"/>
      <c r="RHN3317" s="59"/>
      <c r="RHO3317" s="59"/>
      <c r="RHP3317" s="59"/>
      <c r="RHQ3317" s="59"/>
      <c r="RHR3317" s="59"/>
      <c r="RHS3317" s="59"/>
      <c r="RHT3317" s="59"/>
      <c r="RHU3317" s="59"/>
      <c r="RHV3317" s="59"/>
      <c r="RHW3317" s="59"/>
      <c r="RHX3317" s="59"/>
      <c r="RHY3317" s="59"/>
      <c r="RHZ3317" s="59"/>
      <c r="RIA3317" s="59"/>
      <c r="RIB3317" s="59"/>
      <c r="RIC3317" s="59"/>
      <c r="RID3317" s="59"/>
      <c r="RIE3317" s="59"/>
      <c r="RIF3317" s="59"/>
      <c r="RIG3317" s="59"/>
      <c r="RIH3317" s="59"/>
      <c r="RII3317" s="59"/>
      <c r="RIJ3317" s="59"/>
      <c r="RIK3317" s="59"/>
      <c r="RIL3317" s="59"/>
      <c r="RIM3317" s="59"/>
      <c r="RIN3317" s="59"/>
      <c r="RIO3317" s="59"/>
      <c r="RIP3317" s="59"/>
      <c r="RIQ3317" s="59"/>
      <c r="RIR3317" s="59"/>
      <c r="RIS3317" s="59"/>
      <c r="RIT3317" s="59"/>
      <c r="RIU3317" s="59"/>
      <c r="RIV3317" s="59"/>
      <c r="RIW3317" s="59"/>
      <c r="RIX3317" s="59"/>
      <c r="RIY3317" s="59"/>
      <c r="RIZ3317" s="59"/>
      <c r="RJA3317" s="59"/>
      <c r="RJB3317" s="59"/>
      <c r="RJC3317" s="59"/>
      <c r="RJD3317" s="59"/>
      <c r="RJE3317" s="59"/>
      <c r="RJF3317" s="59"/>
      <c r="RJG3317" s="59"/>
      <c r="RJH3317" s="59"/>
      <c r="RJI3317" s="59"/>
      <c r="RJJ3317" s="59"/>
      <c r="RJK3317" s="59"/>
      <c r="RJL3317" s="59"/>
      <c r="RJM3317" s="59"/>
      <c r="RJN3317" s="59"/>
      <c r="RJO3317" s="59"/>
      <c r="RJP3317" s="59"/>
      <c r="RJQ3317" s="59"/>
      <c r="RJR3317" s="59"/>
      <c r="RJS3317" s="59"/>
      <c r="RJT3317" s="59"/>
      <c r="RJU3317" s="59"/>
      <c r="RJV3317" s="59"/>
      <c r="RJW3317" s="59"/>
      <c r="RJX3317" s="59"/>
      <c r="RJY3317" s="59"/>
      <c r="RJZ3317" s="59"/>
      <c r="RKA3317" s="59"/>
      <c r="RKB3317" s="59"/>
      <c r="RKC3317" s="59"/>
      <c r="RKD3317" s="59"/>
      <c r="RKE3317" s="59"/>
      <c r="RKF3317" s="59"/>
      <c r="RKG3317" s="59"/>
      <c r="RKH3317" s="59"/>
      <c r="RKI3317" s="59"/>
      <c r="RKJ3317" s="59"/>
      <c r="RKK3317" s="59"/>
      <c r="RKL3317" s="59"/>
      <c r="RKM3317" s="59"/>
      <c r="RKN3317" s="59"/>
      <c r="RKO3317" s="59"/>
      <c r="RKP3317" s="59"/>
      <c r="RKQ3317" s="59"/>
      <c r="RKR3317" s="59"/>
      <c r="RKS3317" s="59"/>
      <c r="RKT3317" s="59"/>
      <c r="RKU3317" s="59"/>
      <c r="RKV3317" s="59"/>
      <c r="RKW3317" s="59"/>
      <c r="RKX3317" s="59"/>
      <c r="RKY3317" s="59"/>
      <c r="RKZ3317" s="59"/>
      <c r="RLA3317" s="59"/>
      <c r="RLB3317" s="59"/>
      <c r="RLC3317" s="59"/>
      <c r="RLD3317" s="59"/>
      <c r="RLE3317" s="59"/>
      <c r="RLF3317" s="59"/>
      <c r="RLG3317" s="59"/>
      <c r="RLH3317" s="59"/>
      <c r="RLI3317" s="59"/>
      <c r="RLJ3317" s="59"/>
      <c r="RLK3317" s="59"/>
      <c r="RLL3317" s="59"/>
      <c r="RLM3317" s="59"/>
      <c r="RLN3317" s="59"/>
      <c r="RLO3317" s="59"/>
      <c r="RLP3317" s="59"/>
      <c r="RLQ3317" s="59"/>
      <c r="RLR3317" s="59"/>
      <c r="RLS3317" s="59"/>
      <c r="RLT3317" s="59"/>
      <c r="RLU3317" s="59"/>
      <c r="RLV3317" s="59"/>
      <c r="RLW3317" s="59"/>
      <c r="RLX3317" s="59"/>
      <c r="RLY3317" s="59"/>
      <c r="RLZ3317" s="59"/>
      <c r="RMA3317" s="59"/>
      <c r="RMB3317" s="59"/>
      <c r="RMC3317" s="59"/>
      <c r="RMD3317" s="59"/>
      <c r="RME3317" s="59"/>
      <c r="RMF3317" s="59"/>
      <c r="RMG3317" s="59"/>
      <c r="RMH3317" s="59"/>
      <c r="RMI3317" s="59"/>
      <c r="RMJ3317" s="59"/>
      <c r="RMK3317" s="59"/>
      <c r="RML3317" s="59"/>
      <c r="RMM3317" s="59"/>
      <c r="RMN3317" s="59"/>
      <c r="RMO3317" s="59"/>
      <c r="RMP3317" s="59"/>
      <c r="RMQ3317" s="59"/>
      <c r="RMR3317" s="59"/>
      <c r="RMS3317" s="59"/>
      <c r="RMT3317" s="59"/>
      <c r="RMU3317" s="59"/>
      <c r="RMV3317" s="59"/>
      <c r="RMW3317" s="59"/>
      <c r="RMX3317" s="59"/>
      <c r="RMY3317" s="59"/>
      <c r="RMZ3317" s="59"/>
      <c r="RNA3317" s="59"/>
      <c r="RNB3317" s="59"/>
      <c r="RNC3317" s="59"/>
      <c r="RND3317" s="59"/>
      <c r="RNE3317" s="59"/>
      <c r="RNF3317" s="59"/>
      <c r="RNG3317" s="59"/>
      <c r="RNH3317" s="59"/>
      <c r="RNI3317" s="59"/>
      <c r="RNJ3317" s="59"/>
      <c r="RNK3317" s="59"/>
      <c r="RNL3317" s="59"/>
      <c r="RNM3317" s="59"/>
      <c r="RNN3317" s="59"/>
      <c r="RNO3317" s="59"/>
      <c r="RNP3317" s="59"/>
      <c r="RNQ3317" s="59"/>
      <c r="RNR3317" s="59"/>
      <c r="RNS3317" s="59"/>
      <c r="RNT3317" s="59"/>
      <c r="RNU3317" s="59"/>
      <c r="RNV3317" s="59"/>
      <c r="RNW3317" s="59"/>
      <c r="RNX3317" s="59"/>
      <c r="RNY3317" s="59"/>
      <c r="RNZ3317" s="59"/>
      <c r="ROA3317" s="59"/>
      <c r="ROB3317" s="59"/>
      <c r="ROC3317" s="59"/>
      <c r="ROD3317" s="59"/>
      <c r="ROE3317" s="59"/>
      <c r="ROF3317" s="59"/>
      <c r="ROG3317" s="59"/>
      <c r="ROH3317" s="59"/>
      <c r="ROI3317" s="59"/>
      <c r="ROJ3317" s="59"/>
      <c r="ROK3317" s="59"/>
      <c r="ROL3317" s="59"/>
      <c r="ROM3317" s="59"/>
      <c r="RON3317" s="59"/>
      <c r="ROO3317" s="59"/>
      <c r="ROP3317" s="59"/>
      <c r="ROQ3317" s="59"/>
      <c r="ROR3317" s="59"/>
      <c r="ROS3317" s="59"/>
      <c r="ROT3317" s="59"/>
      <c r="ROU3317" s="59"/>
      <c r="ROV3317" s="59"/>
      <c r="ROW3317" s="59"/>
      <c r="ROX3317" s="59"/>
      <c r="ROY3317" s="59"/>
      <c r="ROZ3317" s="59"/>
      <c r="RPA3317" s="59"/>
      <c r="RPB3317" s="59"/>
      <c r="RPC3317" s="59"/>
      <c r="RPD3317" s="59"/>
      <c r="RPE3317" s="59"/>
      <c r="RPF3317" s="59"/>
      <c r="RPG3317" s="59"/>
      <c r="RPH3317" s="59"/>
      <c r="RPI3317" s="59"/>
      <c r="RPJ3317" s="59"/>
      <c r="RPK3317" s="59"/>
      <c r="RPL3317" s="59"/>
      <c r="RPM3317" s="59"/>
      <c r="RPN3317" s="59"/>
      <c r="RPO3317" s="59"/>
      <c r="RPP3317" s="59"/>
      <c r="RPQ3317" s="59"/>
      <c r="RPR3317" s="59"/>
      <c r="RPS3317" s="59"/>
      <c r="RPT3317" s="59"/>
      <c r="RPU3317" s="59"/>
      <c r="RPV3317" s="59"/>
      <c r="RPW3317" s="59"/>
      <c r="RPX3317" s="59"/>
      <c r="RPY3317" s="59"/>
      <c r="RPZ3317" s="59"/>
      <c r="RQA3317" s="59"/>
      <c r="RQB3317" s="59"/>
      <c r="RQC3317" s="59"/>
      <c r="RQD3317" s="59"/>
      <c r="RQE3317" s="59"/>
      <c r="RQF3317" s="59"/>
      <c r="RQG3317" s="59"/>
      <c r="RQH3317" s="59"/>
      <c r="RQI3317" s="59"/>
      <c r="RQJ3317" s="59"/>
      <c r="RQK3317" s="59"/>
      <c r="RQL3317" s="59"/>
      <c r="RQM3317" s="59"/>
      <c r="RQN3317" s="59"/>
      <c r="RQO3317" s="59"/>
      <c r="RQP3317" s="59"/>
      <c r="RQQ3317" s="59"/>
      <c r="RQR3317" s="59"/>
      <c r="RQS3317" s="59"/>
      <c r="RQT3317" s="59"/>
      <c r="RQU3317" s="59"/>
      <c r="RQV3317" s="59"/>
      <c r="RQW3317" s="59"/>
      <c r="RQX3317" s="59"/>
      <c r="RQY3317" s="59"/>
      <c r="RQZ3317" s="59"/>
      <c r="RRA3317" s="59"/>
      <c r="RRB3317" s="59"/>
      <c r="RRC3317" s="59"/>
      <c r="RRD3317" s="59"/>
      <c r="RRE3317" s="59"/>
      <c r="RRF3317" s="59"/>
      <c r="RRG3317" s="59"/>
      <c r="RRH3317" s="59"/>
      <c r="RRI3317" s="59"/>
      <c r="RRJ3317" s="59"/>
      <c r="RRK3317" s="59"/>
      <c r="RRL3317" s="59"/>
      <c r="RRM3317" s="59"/>
      <c r="RRN3317" s="59"/>
      <c r="RRO3317" s="59"/>
      <c r="RRP3317" s="59"/>
      <c r="RRQ3317" s="59"/>
      <c r="RRR3317" s="59"/>
      <c r="RRS3317" s="59"/>
      <c r="RRT3317" s="59"/>
      <c r="RRU3317" s="59"/>
      <c r="RRV3317" s="59"/>
      <c r="RRW3317" s="59"/>
      <c r="RRX3317" s="59"/>
      <c r="RRY3317" s="59"/>
      <c r="RRZ3317" s="59"/>
      <c r="RSA3317" s="59"/>
      <c r="RSB3317" s="59"/>
      <c r="RSC3317" s="59"/>
      <c r="RSD3317" s="59"/>
      <c r="RSE3317" s="59"/>
      <c r="RSF3317" s="59"/>
      <c r="RSG3317" s="59"/>
      <c r="RSH3317" s="59"/>
      <c r="RSI3317" s="59"/>
      <c r="RSJ3317" s="59"/>
      <c r="RSK3317" s="59"/>
      <c r="RSL3317" s="59"/>
      <c r="RSM3317" s="59"/>
      <c r="RSN3317" s="59"/>
      <c r="RSO3317" s="59"/>
      <c r="RSP3317" s="59"/>
      <c r="RSQ3317" s="59"/>
      <c r="RSR3317" s="59"/>
      <c r="RSS3317" s="59"/>
      <c r="RST3317" s="59"/>
      <c r="RSU3317" s="59"/>
      <c r="RSV3317" s="59"/>
      <c r="RSW3317" s="59"/>
      <c r="RSX3317" s="59"/>
      <c r="RSY3317" s="59"/>
      <c r="RSZ3317" s="59"/>
      <c r="RTA3317" s="59"/>
      <c r="RTB3317" s="59"/>
      <c r="RTC3317" s="59"/>
      <c r="RTD3317" s="59"/>
      <c r="RTE3317" s="59"/>
      <c r="RTF3317" s="59"/>
      <c r="RTG3317" s="59"/>
      <c r="RTH3317" s="59"/>
      <c r="RTI3317" s="59"/>
      <c r="RTJ3317" s="59"/>
      <c r="RTK3317" s="59"/>
      <c r="RTL3317" s="59"/>
      <c r="RTM3317" s="59"/>
      <c r="RTN3317" s="59"/>
      <c r="RTO3317" s="59"/>
      <c r="RTP3317" s="59"/>
      <c r="RTQ3317" s="59"/>
      <c r="RTR3317" s="59"/>
      <c r="RTS3317" s="59"/>
      <c r="RTT3317" s="59"/>
      <c r="RTU3317" s="59"/>
      <c r="RTV3317" s="59"/>
      <c r="RTW3317" s="59"/>
      <c r="RTX3317" s="59"/>
      <c r="RTY3317" s="59"/>
      <c r="RTZ3317" s="59"/>
      <c r="RUA3317" s="59"/>
      <c r="RUB3317" s="59"/>
      <c r="RUC3317" s="59"/>
      <c r="RUD3317" s="59"/>
      <c r="RUE3317" s="59"/>
      <c r="RUF3317" s="59"/>
      <c r="RUG3317" s="59"/>
      <c r="RUH3317" s="59"/>
      <c r="RUI3317" s="59"/>
      <c r="RUJ3317" s="59"/>
      <c r="RUK3317" s="59"/>
      <c r="RUL3317" s="59"/>
      <c r="RUM3317" s="59"/>
      <c r="RUN3317" s="59"/>
      <c r="RUO3317" s="59"/>
      <c r="RUP3317" s="59"/>
      <c r="RUQ3317" s="59"/>
      <c r="RUR3317" s="59"/>
      <c r="RUS3317" s="59"/>
      <c r="RUT3317" s="59"/>
      <c r="RUU3317" s="59"/>
      <c r="RUV3317" s="59"/>
      <c r="RUW3317" s="59"/>
      <c r="RUX3317" s="59"/>
      <c r="RUY3317" s="59"/>
      <c r="RUZ3317" s="59"/>
      <c r="RVA3317" s="59"/>
      <c r="RVB3317" s="59"/>
      <c r="RVC3317" s="59"/>
      <c r="RVD3317" s="59"/>
      <c r="RVE3317" s="59"/>
      <c r="RVF3317" s="59"/>
      <c r="RVG3317" s="59"/>
      <c r="RVH3317" s="59"/>
      <c r="RVI3317" s="59"/>
      <c r="RVJ3317" s="59"/>
      <c r="RVK3317" s="59"/>
      <c r="RVL3317" s="59"/>
      <c r="RVM3317" s="59"/>
      <c r="RVN3317" s="59"/>
      <c r="RVO3317" s="59"/>
      <c r="RVP3317" s="59"/>
      <c r="RVQ3317" s="59"/>
      <c r="RVR3317" s="59"/>
      <c r="RVS3317" s="59"/>
      <c r="RVT3317" s="59"/>
      <c r="RVU3317" s="59"/>
      <c r="RVV3317" s="59"/>
      <c r="RVW3317" s="59"/>
      <c r="RVX3317" s="59"/>
      <c r="RVY3317" s="59"/>
      <c r="RVZ3317" s="59"/>
      <c r="RWA3317" s="59"/>
      <c r="RWB3317" s="59"/>
      <c r="RWC3317" s="59"/>
      <c r="RWD3317" s="59"/>
      <c r="RWE3317" s="59"/>
      <c r="RWF3317" s="59"/>
      <c r="RWG3317" s="59"/>
      <c r="RWH3317" s="59"/>
      <c r="RWI3317" s="59"/>
      <c r="RWJ3317" s="59"/>
      <c r="RWK3317" s="59"/>
      <c r="RWL3317" s="59"/>
      <c r="RWM3317" s="59"/>
      <c r="RWN3317" s="59"/>
      <c r="RWO3317" s="59"/>
      <c r="RWP3317" s="59"/>
      <c r="RWQ3317" s="59"/>
      <c r="RWR3317" s="59"/>
      <c r="RWS3317" s="59"/>
      <c r="RWT3317" s="59"/>
      <c r="RWU3317" s="59"/>
      <c r="RWV3317" s="59"/>
      <c r="RWW3317" s="59"/>
      <c r="RWX3317" s="59"/>
      <c r="RWY3317" s="59"/>
      <c r="RWZ3317" s="59"/>
      <c r="RXA3317" s="59"/>
      <c r="RXB3317" s="59"/>
      <c r="RXC3317" s="59"/>
      <c r="RXD3317" s="59"/>
      <c r="RXE3317" s="59"/>
      <c r="RXF3317" s="59"/>
      <c r="RXG3317" s="59"/>
      <c r="RXH3317" s="59"/>
      <c r="RXI3317" s="59"/>
      <c r="RXJ3317" s="59"/>
      <c r="RXK3317" s="59"/>
      <c r="RXL3317" s="59"/>
      <c r="RXM3317" s="59"/>
      <c r="RXN3317" s="59"/>
      <c r="RXO3317" s="59"/>
      <c r="RXP3317" s="59"/>
      <c r="RXQ3317" s="59"/>
      <c r="RXR3317" s="59"/>
      <c r="RXS3317" s="59"/>
      <c r="RXT3317" s="59"/>
      <c r="RXU3317" s="59"/>
      <c r="RXV3317" s="59"/>
      <c r="RXW3317" s="59"/>
      <c r="RXX3317" s="59"/>
      <c r="RXY3317" s="59"/>
      <c r="RXZ3317" s="59"/>
      <c r="RYA3317" s="59"/>
      <c r="RYB3317" s="59"/>
      <c r="RYC3317" s="59"/>
      <c r="RYD3317" s="59"/>
      <c r="RYE3317" s="59"/>
      <c r="RYF3317" s="59"/>
      <c r="RYG3317" s="59"/>
      <c r="RYH3317" s="59"/>
      <c r="RYI3317" s="59"/>
      <c r="RYJ3317" s="59"/>
      <c r="RYK3317" s="59"/>
      <c r="RYL3317" s="59"/>
      <c r="RYM3317" s="59"/>
      <c r="RYN3317" s="59"/>
      <c r="RYO3317" s="59"/>
      <c r="RYP3317" s="59"/>
      <c r="RYQ3317" s="59"/>
      <c r="RYR3317" s="59"/>
      <c r="RYS3317" s="59"/>
      <c r="RYT3317" s="59"/>
      <c r="RYU3317" s="59"/>
      <c r="RYV3317" s="59"/>
      <c r="RYW3317" s="59"/>
      <c r="RYX3317" s="59"/>
      <c r="RYY3317" s="59"/>
      <c r="RYZ3317" s="59"/>
      <c r="RZA3317" s="59"/>
      <c r="RZB3317" s="59"/>
      <c r="RZC3317" s="59"/>
      <c r="RZD3317" s="59"/>
      <c r="RZE3317" s="59"/>
      <c r="RZF3317" s="59"/>
      <c r="RZG3317" s="59"/>
      <c r="RZH3317" s="59"/>
      <c r="RZI3317" s="59"/>
      <c r="RZJ3317" s="59"/>
      <c r="RZK3317" s="59"/>
      <c r="RZL3317" s="59"/>
      <c r="RZM3317" s="59"/>
      <c r="RZN3317" s="59"/>
      <c r="RZO3317" s="59"/>
      <c r="RZP3317" s="59"/>
      <c r="RZQ3317" s="59"/>
      <c r="RZR3317" s="59"/>
      <c r="RZS3317" s="59"/>
      <c r="RZT3317" s="59"/>
      <c r="RZU3317" s="59"/>
      <c r="RZV3317" s="59"/>
      <c r="RZW3317" s="59"/>
      <c r="RZX3317" s="59"/>
      <c r="RZY3317" s="59"/>
      <c r="RZZ3317" s="59"/>
      <c r="SAA3317" s="59"/>
      <c r="SAB3317" s="59"/>
      <c r="SAC3317" s="59"/>
      <c r="SAD3317" s="59"/>
      <c r="SAE3317" s="59"/>
      <c r="SAF3317" s="59"/>
      <c r="SAG3317" s="59"/>
      <c r="SAH3317" s="59"/>
      <c r="SAI3317" s="59"/>
      <c r="SAJ3317" s="59"/>
      <c r="SAK3317" s="59"/>
      <c r="SAL3317" s="59"/>
      <c r="SAM3317" s="59"/>
      <c r="SAN3317" s="59"/>
      <c r="SAO3317" s="59"/>
      <c r="SAP3317" s="59"/>
      <c r="SAQ3317" s="59"/>
      <c r="SAR3317" s="59"/>
      <c r="SAS3317" s="59"/>
      <c r="SAT3317" s="59"/>
      <c r="SAU3317" s="59"/>
      <c r="SAV3317" s="59"/>
      <c r="SAW3317" s="59"/>
      <c r="SAX3317" s="59"/>
      <c r="SAY3317" s="59"/>
      <c r="SAZ3317" s="59"/>
      <c r="SBA3317" s="59"/>
      <c r="SBB3317" s="59"/>
      <c r="SBC3317" s="59"/>
      <c r="SBD3317" s="59"/>
      <c r="SBE3317" s="59"/>
      <c r="SBF3317" s="59"/>
      <c r="SBG3317" s="59"/>
      <c r="SBH3317" s="59"/>
      <c r="SBI3317" s="59"/>
      <c r="SBJ3317" s="59"/>
      <c r="SBK3317" s="59"/>
      <c r="SBL3317" s="59"/>
      <c r="SBM3317" s="59"/>
      <c r="SBN3317" s="59"/>
      <c r="SBO3317" s="59"/>
      <c r="SBP3317" s="59"/>
      <c r="SBQ3317" s="59"/>
      <c r="SBR3317" s="59"/>
      <c r="SBS3317" s="59"/>
      <c r="SBT3317" s="59"/>
      <c r="SBU3317" s="59"/>
      <c r="SBV3317" s="59"/>
      <c r="SBW3317" s="59"/>
      <c r="SBX3317" s="59"/>
      <c r="SBY3317" s="59"/>
      <c r="SBZ3317" s="59"/>
      <c r="SCA3317" s="59"/>
      <c r="SCB3317" s="59"/>
      <c r="SCC3317" s="59"/>
      <c r="SCD3317" s="59"/>
      <c r="SCE3317" s="59"/>
      <c r="SCF3317" s="59"/>
      <c r="SCG3317" s="59"/>
      <c r="SCH3317" s="59"/>
      <c r="SCI3317" s="59"/>
      <c r="SCJ3317" s="59"/>
      <c r="SCK3317" s="59"/>
      <c r="SCL3317" s="59"/>
      <c r="SCM3317" s="59"/>
      <c r="SCN3317" s="59"/>
      <c r="SCO3317" s="59"/>
      <c r="SCP3317" s="59"/>
      <c r="SCQ3317" s="59"/>
      <c r="SCR3317" s="59"/>
      <c r="SCS3317" s="59"/>
      <c r="SCT3317" s="59"/>
      <c r="SCU3317" s="59"/>
      <c r="SCV3317" s="59"/>
      <c r="SCW3317" s="59"/>
      <c r="SCX3317" s="59"/>
      <c r="SCY3317" s="59"/>
      <c r="SCZ3317" s="59"/>
      <c r="SDA3317" s="59"/>
      <c r="SDB3317" s="59"/>
      <c r="SDC3317" s="59"/>
      <c r="SDD3317" s="59"/>
      <c r="SDE3317" s="59"/>
      <c r="SDF3317" s="59"/>
      <c r="SDG3317" s="59"/>
      <c r="SDH3317" s="59"/>
      <c r="SDI3317" s="59"/>
      <c r="SDJ3317" s="59"/>
      <c r="SDK3317" s="59"/>
      <c r="SDL3317" s="59"/>
      <c r="SDM3317" s="59"/>
      <c r="SDN3317" s="59"/>
      <c r="SDO3317" s="59"/>
      <c r="SDP3317" s="59"/>
      <c r="SDQ3317" s="59"/>
      <c r="SDR3317" s="59"/>
      <c r="SDS3317" s="59"/>
      <c r="SDT3317" s="59"/>
      <c r="SDU3317" s="59"/>
      <c r="SDV3317" s="59"/>
      <c r="SDW3317" s="59"/>
      <c r="SDX3317" s="59"/>
      <c r="SDY3317" s="59"/>
      <c r="SDZ3317" s="59"/>
      <c r="SEA3317" s="59"/>
      <c r="SEB3317" s="59"/>
      <c r="SEC3317" s="59"/>
      <c r="SED3317" s="59"/>
      <c r="SEE3317" s="59"/>
      <c r="SEF3317" s="59"/>
      <c r="SEG3317" s="59"/>
      <c r="SEH3317" s="59"/>
      <c r="SEI3317" s="59"/>
      <c r="SEJ3317" s="59"/>
      <c r="SEK3317" s="59"/>
      <c r="SEL3317" s="59"/>
      <c r="SEM3317" s="59"/>
      <c r="SEN3317" s="59"/>
      <c r="SEO3317" s="59"/>
      <c r="SEP3317" s="59"/>
      <c r="SEQ3317" s="59"/>
      <c r="SER3317" s="59"/>
      <c r="SES3317" s="59"/>
      <c r="SET3317" s="59"/>
      <c r="SEU3317" s="59"/>
      <c r="SEV3317" s="59"/>
      <c r="SEW3317" s="59"/>
      <c r="SEX3317" s="59"/>
      <c r="SEY3317" s="59"/>
      <c r="SEZ3317" s="59"/>
      <c r="SFA3317" s="59"/>
      <c r="SFB3317" s="59"/>
      <c r="SFC3317" s="59"/>
      <c r="SFD3317" s="59"/>
      <c r="SFE3317" s="59"/>
      <c r="SFF3317" s="59"/>
      <c r="SFG3317" s="59"/>
      <c r="SFH3317" s="59"/>
      <c r="SFI3317" s="59"/>
      <c r="SFJ3317" s="59"/>
      <c r="SFK3317" s="59"/>
      <c r="SFL3317" s="59"/>
      <c r="SFM3317" s="59"/>
      <c r="SFN3317" s="59"/>
      <c r="SFO3317" s="59"/>
      <c r="SFP3317" s="59"/>
      <c r="SFQ3317" s="59"/>
      <c r="SFR3317" s="59"/>
      <c r="SFS3317" s="59"/>
      <c r="SFT3317" s="59"/>
      <c r="SFU3317" s="59"/>
      <c r="SFV3317" s="59"/>
      <c r="SFW3317" s="59"/>
      <c r="SFX3317" s="59"/>
      <c r="SFY3317" s="59"/>
      <c r="SFZ3317" s="59"/>
      <c r="SGA3317" s="59"/>
      <c r="SGB3317" s="59"/>
      <c r="SGC3317" s="59"/>
      <c r="SGD3317" s="59"/>
      <c r="SGE3317" s="59"/>
      <c r="SGF3317" s="59"/>
      <c r="SGG3317" s="59"/>
      <c r="SGH3317" s="59"/>
      <c r="SGI3317" s="59"/>
      <c r="SGJ3317" s="59"/>
      <c r="SGK3317" s="59"/>
      <c r="SGL3317" s="59"/>
      <c r="SGM3317" s="59"/>
      <c r="SGN3317" s="59"/>
      <c r="SGO3317" s="59"/>
      <c r="SGP3317" s="59"/>
      <c r="SGQ3317" s="59"/>
      <c r="SGR3317" s="59"/>
      <c r="SGS3317" s="59"/>
      <c r="SGT3317" s="59"/>
      <c r="SGU3317" s="59"/>
      <c r="SGV3317" s="59"/>
      <c r="SGW3317" s="59"/>
      <c r="SGX3317" s="59"/>
      <c r="SGY3317" s="59"/>
      <c r="SGZ3317" s="59"/>
      <c r="SHA3317" s="59"/>
      <c r="SHB3317" s="59"/>
      <c r="SHC3317" s="59"/>
      <c r="SHD3317" s="59"/>
      <c r="SHE3317" s="59"/>
      <c r="SHF3317" s="59"/>
      <c r="SHG3317" s="59"/>
      <c r="SHH3317" s="59"/>
      <c r="SHI3317" s="59"/>
      <c r="SHJ3317" s="59"/>
      <c r="SHK3317" s="59"/>
      <c r="SHL3317" s="59"/>
      <c r="SHM3317" s="59"/>
      <c r="SHN3317" s="59"/>
      <c r="SHO3317" s="59"/>
      <c r="SHP3317" s="59"/>
      <c r="SHQ3317" s="59"/>
      <c r="SHR3317" s="59"/>
      <c r="SHS3317" s="59"/>
      <c r="SHT3317" s="59"/>
      <c r="SHU3317" s="59"/>
      <c r="SHV3317" s="59"/>
      <c r="SHW3317" s="59"/>
      <c r="SHX3317" s="59"/>
      <c r="SHY3317" s="59"/>
      <c r="SHZ3317" s="59"/>
      <c r="SIA3317" s="59"/>
      <c r="SIB3317" s="59"/>
      <c r="SIC3317" s="59"/>
      <c r="SID3317" s="59"/>
      <c r="SIE3317" s="59"/>
      <c r="SIF3317" s="59"/>
      <c r="SIG3317" s="59"/>
      <c r="SIH3317" s="59"/>
      <c r="SII3317" s="59"/>
      <c r="SIJ3317" s="59"/>
      <c r="SIK3317" s="59"/>
      <c r="SIL3317" s="59"/>
      <c r="SIM3317" s="59"/>
      <c r="SIN3317" s="59"/>
      <c r="SIO3317" s="59"/>
      <c r="SIP3317" s="59"/>
      <c r="SIQ3317" s="59"/>
      <c r="SIR3317" s="59"/>
      <c r="SIS3317" s="59"/>
      <c r="SIT3317" s="59"/>
      <c r="SIU3317" s="59"/>
      <c r="SIV3317" s="59"/>
      <c r="SIW3317" s="59"/>
      <c r="SIX3317" s="59"/>
      <c r="SIY3317" s="59"/>
      <c r="SIZ3317" s="59"/>
      <c r="SJA3317" s="59"/>
      <c r="SJB3317" s="59"/>
      <c r="SJC3317" s="59"/>
      <c r="SJD3317" s="59"/>
      <c r="SJE3317" s="59"/>
      <c r="SJF3317" s="59"/>
      <c r="SJG3317" s="59"/>
      <c r="SJH3317" s="59"/>
      <c r="SJI3317" s="59"/>
      <c r="SJJ3317" s="59"/>
      <c r="SJK3317" s="59"/>
      <c r="SJL3317" s="59"/>
      <c r="SJM3317" s="59"/>
      <c r="SJN3317" s="59"/>
      <c r="SJO3317" s="59"/>
      <c r="SJP3317" s="59"/>
      <c r="SJQ3317" s="59"/>
      <c r="SJR3317" s="59"/>
      <c r="SJS3317" s="59"/>
      <c r="SJT3317" s="59"/>
      <c r="SJU3317" s="59"/>
      <c r="SJV3317" s="59"/>
      <c r="SJW3317" s="59"/>
      <c r="SJX3317" s="59"/>
      <c r="SJY3317" s="59"/>
      <c r="SJZ3317" s="59"/>
      <c r="SKA3317" s="59"/>
      <c r="SKB3317" s="59"/>
      <c r="SKC3317" s="59"/>
      <c r="SKD3317" s="59"/>
      <c r="SKE3317" s="59"/>
      <c r="SKF3317" s="59"/>
      <c r="SKG3317" s="59"/>
      <c r="SKH3317" s="59"/>
      <c r="SKI3317" s="59"/>
      <c r="SKJ3317" s="59"/>
      <c r="SKK3317" s="59"/>
      <c r="SKL3317" s="59"/>
      <c r="SKM3317" s="59"/>
      <c r="SKN3317" s="59"/>
      <c r="SKO3317" s="59"/>
      <c r="SKP3317" s="59"/>
      <c r="SKQ3317" s="59"/>
      <c r="SKR3317" s="59"/>
      <c r="SKS3317" s="59"/>
      <c r="SKT3317" s="59"/>
      <c r="SKU3317" s="59"/>
      <c r="SKV3317" s="59"/>
      <c r="SKW3317" s="59"/>
      <c r="SKX3317" s="59"/>
      <c r="SKY3317" s="59"/>
      <c r="SKZ3317" s="59"/>
      <c r="SLA3317" s="59"/>
      <c r="SLB3317" s="59"/>
      <c r="SLC3317" s="59"/>
      <c r="SLD3317" s="59"/>
      <c r="SLE3317" s="59"/>
      <c r="SLF3317" s="59"/>
      <c r="SLG3317" s="59"/>
      <c r="SLH3317" s="59"/>
      <c r="SLI3317" s="59"/>
      <c r="SLJ3317" s="59"/>
      <c r="SLK3317" s="59"/>
      <c r="SLL3317" s="59"/>
      <c r="SLM3317" s="59"/>
      <c r="SLN3317" s="59"/>
      <c r="SLO3317" s="59"/>
      <c r="SLP3317" s="59"/>
      <c r="SLQ3317" s="59"/>
      <c r="SLR3317" s="59"/>
      <c r="SLS3317" s="59"/>
      <c r="SLT3317" s="59"/>
      <c r="SLU3317" s="59"/>
      <c r="SLV3317" s="59"/>
      <c r="SLW3317" s="59"/>
      <c r="SLX3317" s="59"/>
      <c r="SLY3317" s="59"/>
      <c r="SLZ3317" s="59"/>
      <c r="SMA3317" s="59"/>
      <c r="SMB3317" s="59"/>
      <c r="SMC3317" s="59"/>
      <c r="SMD3317" s="59"/>
      <c r="SME3317" s="59"/>
      <c r="SMF3317" s="59"/>
      <c r="SMG3317" s="59"/>
      <c r="SMH3317" s="59"/>
      <c r="SMI3317" s="59"/>
      <c r="SMJ3317" s="59"/>
      <c r="SMK3317" s="59"/>
      <c r="SML3317" s="59"/>
      <c r="SMM3317" s="59"/>
      <c r="SMN3317" s="59"/>
      <c r="SMO3317" s="59"/>
      <c r="SMP3317" s="59"/>
      <c r="SMQ3317" s="59"/>
      <c r="SMR3317" s="59"/>
      <c r="SMS3317" s="59"/>
      <c r="SMT3317" s="59"/>
      <c r="SMU3317" s="59"/>
      <c r="SMV3317" s="59"/>
      <c r="SMW3317" s="59"/>
      <c r="SMX3317" s="59"/>
      <c r="SMY3317" s="59"/>
      <c r="SMZ3317" s="59"/>
      <c r="SNA3317" s="59"/>
      <c r="SNB3317" s="59"/>
      <c r="SNC3317" s="59"/>
      <c r="SND3317" s="59"/>
      <c r="SNE3317" s="59"/>
      <c r="SNF3317" s="59"/>
      <c r="SNG3317" s="59"/>
      <c r="SNH3317" s="59"/>
      <c r="SNI3317" s="59"/>
      <c r="SNJ3317" s="59"/>
      <c r="SNK3317" s="59"/>
      <c r="SNL3317" s="59"/>
      <c r="SNM3317" s="59"/>
      <c r="SNN3317" s="59"/>
      <c r="SNO3317" s="59"/>
      <c r="SNP3317" s="59"/>
      <c r="SNQ3317" s="59"/>
      <c r="SNR3317" s="59"/>
      <c r="SNS3317" s="59"/>
      <c r="SNT3317" s="59"/>
      <c r="SNU3317" s="59"/>
      <c r="SNV3317" s="59"/>
      <c r="SNW3317" s="59"/>
      <c r="SNX3317" s="59"/>
      <c r="SNY3317" s="59"/>
      <c r="SNZ3317" s="59"/>
      <c r="SOA3317" s="59"/>
      <c r="SOB3317" s="59"/>
      <c r="SOC3317" s="59"/>
      <c r="SOD3317" s="59"/>
      <c r="SOE3317" s="59"/>
      <c r="SOF3317" s="59"/>
      <c r="SOG3317" s="59"/>
      <c r="SOH3317" s="59"/>
      <c r="SOI3317" s="59"/>
      <c r="SOJ3317" s="59"/>
      <c r="SOK3317" s="59"/>
      <c r="SOL3317" s="59"/>
      <c r="SOM3317" s="59"/>
      <c r="SON3317" s="59"/>
      <c r="SOO3317" s="59"/>
      <c r="SOP3317" s="59"/>
      <c r="SOQ3317" s="59"/>
      <c r="SOR3317" s="59"/>
      <c r="SOS3317" s="59"/>
      <c r="SOT3317" s="59"/>
      <c r="SOU3317" s="59"/>
      <c r="SOV3317" s="59"/>
      <c r="SOW3317" s="59"/>
      <c r="SOX3317" s="59"/>
      <c r="SOY3317" s="59"/>
      <c r="SOZ3317" s="59"/>
      <c r="SPA3317" s="59"/>
      <c r="SPB3317" s="59"/>
      <c r="SPC3317" s="59"/>
      <c r="SPD3317" s="59"/>
      <c r="SPE3317" s="59"/>
      <c r="SPF3317" s="59"/>
      <c r="SPG3317" s="59"/>
      <c r="SPH3317" s="59"/>
      <c r="SPI3317" s="59"/>
      <c r="SPJ3317" s="59"/>
      <c r="SPK3317" s="59"/>
      <c r="SPL3317" s="59"/>
      <c r="SPM3317" s="59"/>
      <c r="SPN3317" s="59"/>
      <c r="SPO3317" s="59"/>
      <c r="SPP3317" s="59"/>
      <c r="SPQ3317" s="59"/>
      <c r="SPR3317" s="59"/>
      <c r="SPS3317" s="59"/>
      <c r="SPT3317" s="59"/>
      <c r="SPU3317" s="59"/>
      <c r="SPV3317" s="59"/>
      <c r="SPW3317" s="59"/>
      <c r="SPX3317" s="59"/>
      <c r="SPY3317" s="59"/>
      <c r="SPZ3317" s="59"/>
      <c r="SQA3317" s="59"/>
      <c r="SQB3317" s="59"/>
      <c r="SQC3317" s="59"/>
      <c r="SQD3317" s="59"/>
      <c r="SQE3317" s="59"/>
      <c r="SQF3317" s="59"/>
      <c r="SQG3317" s="59"/>
      <c r="SQH3317" s="59"/>
      <c r="SQI3317" s="59"/>
      <c r="SQJ3317" s="59"/>
      <c r="SQK3317" s="59"/>
      <c r="SQL3317" s="59"/>
      <c r="SQM3317" s="59"/>
      <c r="SQN3317" s="59"/>
      <c r="SQO3317" s="59"/>
      <c r="SQP3317" s="59"/>
      <c r="SQQ3317" s="59"/>
      <c r="SQR3317" s="59"/>
      <c r="SQS3317" s="59"/>
      <c r="SQT3317" s="59"/>
      <c r="SQU3317" s="59"/>
      <c r="SQV3317" s="59"/>
      <c r="SQW3317" s="59"/>
      <c r="SQX3317" s="59"/>
      <c r="SQY3317" s="59"/>
      <c r="SQZ3317" s="59"/>
      <c r="SRA3317" s="59"/>
      <c r="SRB3317" s="59"/>
      <c r="SRC3317" s="59"/>
      <c r="SRD3317" s="59"/>
      <c r="SRE3317" s="59"/>
      <c r="SRF3317" s="59"/>
      <c r="SRG3317" s="59"/>
      <c r="SRH3317" s="59"/>
      <c r="SRI3317" s="59"/>
      <c r="SRJ3317" s="59"/>
      <c r="SRK3317" s="59"/>
      <c r="SRL3317" s="59"/>
      <c r="SRM3317" s="59"/>
      <c r="SRN3317" s="59"/>
      <c r="SRO3317" s="59"/>
      <c r="SRP3317" s="59"/>
      <c r="SRQ3317" s="59"/>
      <c r="SRR3317" s="59"/>
      <c r="SRS3317" s="59"/>
      <c r="SRT3317" s="59"/>
      <c r="SRU3317" s="59"/>
      <c r="SRV3317" s="59"/>
      <c r="SRW3317" s="59"/>
      <c r="SRX3317" s="59"/>
      <c r="SRY3317" s="59"/>
      <c r="SRZ3317" s="59"/>
      <c r="SSA3317" s="59"/>
      <c r="SSB3317" s="59"/>
      <c r="SSC3317" s="59"/>
      <c r="SSD3317" s="59"/>
      <c r="SSE3317" s="59"/>
      <c r="SSF3317" s="59"/>
      <c r="SSG3317" s="59"/>
      <c r="SSH3317" s="59"/>
      <c r="SSI3317" s="59"/>
      <c r="SSJ3317" s="59"/>
      <c r="SSK3317" s="59"/>
      <c r="SSL3317" s="59"/>
      <c r="SSM3317" s="59"/>
      <c r="SSN3317" s="59"/>
      <c r="SSO3317" s="59"/>
      <c r="SSP3317" s="59"/>
      <c r="SSQ3317" s="59"/>
      <c r="SSR3317" s="59"/>
      <c r="SSS3317" s="59"/>
      <c r="SST3317" s="59"/>
      <c r="SSU3317" s="59"/>
      <c r="SSV3317" s="59"/>
      <c r="SSW3317" s="59"/>
      <c r="SSX3317" s="59"/>
      <c r="SSY3317" s="59"/>
      <c r="SSZ3317" s="59"/>
      <c r="STA3317" s="59"/>
      <c r="STB3317" s="59"/>
      <c r="STC3317" s="59"/>
      <c r="STD3317" s="59"/>
      <c r="STE3317" s="59"/>
      <c r="STF3317" s="59"/>
      <c r="STG3317" s="59"/>
      <c r="STH3317" s="59"/>
      <c r="STI3317" s="59"/>
      <c r="STJ3317" s="59"/>
      <c r="STK3317" s="59"/>
      <c r="STL3317" s="59"/>
      <c r="STM3317" s="59"/>
      <c r="STN3317" s="59"/>
      <c r="STO3317" s="59"/>
      <c r="STP3317" s="59"/>
      <c r="STQ3317" s="59"/>
      <c r="STR3317" s="59"/>
      <c r="STS3317" s="59"/>
      <c r="STT3317" s="59"/>
      <c r="STU3317" s="59"/>
      <c r="STV3317" s="59"/>
      <c r="STW3317" s="59"/>
      <c r="STX3317" s="59"/>
      <c r="STY3317" s="59"/>
      <c r="STZ3317" s="59"/>
      <c r="SUA3317" s="59"/>
      <c r="SUB3317" s="59"/>
      <c r="SUC3317" s="59"/>
      <c r="SUD3317" s="59"/>
      <c r="SUE3317" s="59"/>
      <c r="SUF3317" s="59"/>
      <c r="SUG3317" s="59"/>
      <c r="SUH3317" s="59"/>
      <c r="SUI3317" s="59"/>
      <c r="SUJ3317" s="59"/>
      <c r="SUK3317" s="59"/>
      <c r="SUL3317" s="59"/>
      <c r="SUM3317" s="59"/>
      <c r="SUN3317" s="59"/>
      <c r="SUO3317" s="59"/>
      <c r="SUP3317" s="59"/>
      <c r="SUQ3317" s="59"/>
      <c r="SUR3317" s="59"/>
      <c r="SUS3317" s="59"/>
      <c r="SUT3317" s="59"/>
      <c r="SUU3317" s="59"/>
      <c r="SUV3317" s="59"/>
      <c r="SUW3317" s="59"/>
      <c r="SUX3317" s="59"/>
      <c r="SUY3317" s="59"/>
      <c r="SUZ3317" s="59"/>
      <c r="SVA3317" s="59"/>
      <c r="SVB3317" s="59"/>
      <c r="SVC3317" s="59"/>
      <c r="SVD3317" s="59"/>
      <c r="SVE3317" s="59"/>
      <c r="SVF3317" s="59"/>
      <c r="SVG3317" s="59"/>
      <c r="SVH3317" s="59"/>
      <c r="SVI3317" s="59"/>
      <c r="SVJ3317" s="59"/>
      <c r="SVK3317" s="59"/>
      <c r="SVL3317" s="59"/>
      <c r="SVM3317" s="59"/>
      <c r="SVN3317" s="59"/>
      <c r="SVO3317" s="59"/>
      <c r="SVP3317" s="59"/>
      <c r="SVQ3317" s="59"/>
      <c r="SVR3317" s="59"/>
      <c r="SVS3317" s="59"/>
      <c r="SVT3317" s="59"/>
      <c r="SVU3317" s="59"/>
      <c r="SVV3317" s="59"/>
      <c r="SVW3317" s="59"/>
      <c r="SVX3317" s="59"/>
      <c r="SVY3317" s="59"/>
      <c r="SVZ3317" s="59"/>
      <c r="SWA3317" s="59"/>
      <c r="SWB3317" s="59"/>
      <c r="SWC3317" s="59"/>
      <c r="SWD3317" s="59"/>
      <c r="SWE3317" s="59"/>
      <c r="SWF3317" s="59"/>
      <c r="SWG3317" s="59"/>
      <c r="SWH3317" s="59"/>
      <c r="SWI3317" s="59"/>
      <c r="SWJ3317" s="59"/>
      <c r="SWK3317" s="59"/>
      <c r="SWL3317" s="59"/>
      <c r="SWM3317" s="59"/>
      <c r="SWN3317" s="59"/>
      <c r="SWO3317" s="59"/>
      <c r="SWP3317" s="59"/>
      <c r="SWQ3317" s="59"/>
      <c r="SWR3317" s="59"/>
      <c r="SWS3317" s="59"/>
      <c r="SWT3317" s="59"/>
      <c r="SWU3317" s="59"/>
      <c r="SWV3317" s="59"/>
      <c r="SWW3317" s="59"/>
      <c r="SWX3317" s="59"/>
      <c r="SWY3317" s="59"/>
      <c r="SWZ3317" s="59"/>
      <c r="SXA3317" s="59"/>
      <c r="SXB3317" s="59"/>
      <c r="SXC3317" s="59"/>
      <c r="SXD3317" s="59"/>
      <c r="SXE3317" s="59"/>
      <c r="SXF3317" s="59"/>
      <c r="SXG3317" s="59"/>
      <c r="SXH3317" s="59"/>
      <c r="SXI3317" s="59"/>
      <c r="SXJ3317" s="59"/>
      <c r="SXK3317" s="59"/>
      <c r="SXL3317" s="59"/>
      <c r="SXM3317" s="59"/>
      <c r="SXN3317" s="59"/>
      <c r="SXO3317" s="59"/>
      <c r="SXP3317" s="59"/>
      <c r="SXQ3317" s="59"/>
      <c r="SXR3317" s="59"/>
      <c r="SXS3317" s="59"/>
      <c r="SXT3317" s="59"/>
      <c r="SXU3317" s="59"/>
      <c r="SXV3317" s="59"/>
      <c r="SXW3317" s="59"/>
      <c r="SXX3317" s="59"/>
      <c r="SXY3317" s="59"/>
      <c r="SXZ3317" s="59"/>
      <c r="SYA3317" s="59"/>
      <c r="SYB3317" s="59"/>
      <c r="SYC3317" s="59"/>
      <c r="SYD3317" s="59"/>
      <c r="SYE3317" s="59"/>
      <c r="SYF3317" s="59"/>
      <c r="SYG3317" s="59"/>
      <c r="SYH3317" s="59"/>
      <c r="SYI3317" s="59"/>
      <c r="SYJ3317" s="59"/>
      <c r="SYK3317" s="59"/>
      <c r="SYL3317" s="59"/>
      <c r="SYM3317" s="59"/>
      <c r="SYN3317" s="59"/>
      <c r="SYO3317" s="59"/>
      <c r="SYP3317" s="59"/>
      <c r="SYQ3317" s="59"/>
      <c r="SYR3317" s="59"/>
      <c r="SYS3317" s="59"/>
      <c r="SYT3317" s="59"/>
      <c r="SYU3317" s="59"/>
      <c r="SYV3317" s="59"/>
      <c r="SYW3317" s="59"/>
      <c r="SYX3317" s="59"/>
      <c r="SYY3317" s="59"/>
      <c r="SYZ3317" s="59"/>
      <c r="SZA3317" s="59"/>
      <c r="SZB3317" s="59"/>
      <c r="SZC3317" s="59"/>
      <c r="SZD3317" s="59"/>
      <c r="SZE3317" s="59"/>
      <c r="SZF3317" s="59"/>
      <c r="SZG3317" s="59"/>
      <c r="SZH3317" s="59"/>
      <c r="SZI3317" s="59"/>
      <c r="SZJ3317" s="59"/>
      <c r="SZK3317" s="59"/>
      <c r="SZL3317" s="59"/>
      <c r="SZM3317" s="59"/>
      <c r="SZN3317" s="59"/>
      <c r="SZO3317" s="59"/>
      <c r="SZP3317" s="59"/>
      <c r="SZQ3317" s="59"/>
      <c r="SZR3317" s="59"/>
      <c r="SZS3317" s="59"/>
      <c r="SZT3317" s="59"/>
      <c r="SZU3317" s="59"/>
      <c r="SZV3317" s="59"/>
      <c r="SZW3317" s="59"/>
      <c r="SZX3317" s="59"/>
      <c r="SZY3317" s="59"/>
      <c r="SZZ3317" s="59"/>
      <c r="TAA3317" s="59"/>
      <c r="TAB3317" s="59"/>
      <c r="TAC3317" s="59"/>
      <c r="TAD3317" s="59"/>
      <c r="TAE3317" s="59"/>
      <c r="TAF3317" s="59"/>
      <c r="TAG3317" s="59"/>
      <c r="TAH3317" s="59"/>
      <c r="TAI3317" s="59"/>
      <c r="TAJ3317" s="59"/>
      <c r="TAK3317" s="59"/>
      <c r="TAL3317" s="59"/>
      <c r="TAM3317" s="59"/>
      <c r="TAN3317" s="59"/>
      <c r="TAO3317" s="59"/>
      <c r="TAP3317" s="59"/>
      <c r="TAQ3317" s="59"/>
      <c r="TAR3317" s="59"/>
      <c r="TAS3317" s="59"/>
      <c r="TAT3317" s="59"/>
      <c r="TAU3317" s="59"/>
      <c r="TAV3317" s="59"/>
      <c r="TAW3317" s="59"/>
      <c r="TAX3317" s="59"/>
      <c r="TAY3317" s="59"/>
      <c r="TAZ3317" s="59"/>
      <c r="TBA3317" s="59"/>
      <c r="TBB3317" s="59"/>
      <c r="TBC3317" s="59"/>
      <c r="TBD3317" s="59"/>
      <c r="TBE3317" s="59"/>
      <c r="TBF3317" s="59"/>
      <c r="TBG3317" s="59"/>
      <c r="TBH3317" s="59"/>
      <c r="TBI3317" s="59"/>
      <c r="TBJ3317" s="59"/>
      <c r="TBK3317" s="59"/>
      <c r="TBL3317" s="59"/>
      <c r="TBM3317" s="59"/>
      <c r="TBN3317" s="59"/>
      <c r="TBO3317" s="59"/>
      <c r="TBP3317" s="59"/>
      <c r="TBQ3317" s="59"/>
      <c r="TBR3317" s="59"/>
      <c r="TBS3317" s="59"/>
      <c r="TBT3317" s="59"/>
      <c r="TBU3317" s="59"/>
      <c r="TBV3317" s="59"/>
      <c r="TBW3317" s="59"/>
      <c r="TBX3317" s="59"/>
      <c r="TBY3317" s="59"/>
      <c r="TBZ3317" s="59"/>
      <c r="TCA3317" s="59"/>
      <c r="TCB3317" s="59"/>
      <c r="TCC3317" s="59"/>
      <c r="TCD3317" s="59"/>
      <c r="TCE3317" s="59"/>
      <c r="TCF3317" s="59"/>
      <c r="TCG3317" s="59"/>
      <c r="TCH3317" s="59"/>
      <c r="TCI3317" s="59"/>
      <c r="TCJ3317" s="59"/>
      <c r="TCK3317" s="59"/>
      <c r="TCL3317" s="59"/>
      <c r="TCM3317" s="59"/>
      <c r="TCN3317" s="59"/>
      <c r="TCO3317" s="59"/>
      <c r="TCP3317" s="59"/>
      <c r="TCQ3317" s="59"/>
      <c r="TCR3317" s="59"/>
      <c r="TCS3317" s="59"/>
      <c r="TCT3317" s="59"/>
      <c r="TCU3317" s="59"/>
      <c r="TCV3317" s="59"/>
      <c r="TCW3317" s="59"/>
      <c r="TCX3317" s="59"/>
      <c r="TCY3317" s="59"/>
      <c r="TCZ3317" s="59"/>
      <c r="TDA3317" s="59"/>
      <c r="TDB3317" s="59"/>
      <c r="TDC3317" s="59"/>
      <c r="TDD3317" s="59"/>
      <c r="TDE3317" s="59"/>
      <c r="TDF3317" s="59"/>
      <c r="TDG3317" s="59"/>
      <c r="TDH3317" s="59"/>
      <c r="TDI3317" s="59"/>
      <c r="TDJ3317" s="59"/>
      <c r="TDK3317" s="59"/>
      <c r="TDL3317" s="59"/>
      <c r="TDM3317" s="59"/>
      <c r="TDN3317" s="59"/>
      <c r="TDO3317" s="59"/>
      <c r="TDP3317" s="59"/>
      <c r="TDQ3317" s="59"/>
      <c r="TDR3317" s="59"/>
      <c r="TDS3317" s="59"/>
      <c r="TDT3317" s="59"/>
      <c r="TDU3317" s="59"/>
      <c r="TDV3317" s="59"/>
      <c r="TDW3317" s="59"/>
      <c r="TDX3317" s="59"/>
      <c r="TDY3317" s="59"/>
      <c r="TDZ3317" s="59"/>
      <c r="TEA3317" s="59"/>
      <c r="TEB3317" s="59"/>
      <c r="TEC3317" s="59"/>
      <c r="TED3317" s="59"/>
      <c r="TEE3317" s="59"/>
      <c r="TEF3317" s="59"/>
      <c r="TEG3317" s="59"/>
      <c r="TEH3317" s="59"/>
      <c r="TEI3317" s="59"/>
      <c r="TEJ3317" s="59"/>
      <c r="TEK3317" s="59"/>
      <c r="TEL3317" s="59"/>
      <c r="TEM3317" s="59"/>
      <c r="TEN3317" s="59"/>
      <c r="TEO3317" s="59"/>
      <c r="TEP3317" s="59"/>
      <c r="TEQ3317" s="59"/>
      <c r="TER3317" s="59"/>
      <c r="TES3317" s="59"/>
      <c r="TET3317" s="59"/>
      <c r="TEU3317" s="59"/>
      <c r="TEV3317" s="59"/>
      <c r="TEW3317" s="59"/>
      <c r="TEX3317" s="59"/>
      <c r="TEY3317" s="59"/>
      <c r="TEZ3317" s="59"/>
      <c r="TFA3317" s="59"/>
      <c r="TFB3317" s="59"/>
      <c r="TFC3317" s="59"/>
      <c r="TFD3317" s="59"/>
      <c r="TFE3317" s="59"/>
      <c r="TFF3317" s="59"/>
      <c r="TFG3317" s="59"/>
      <c r="TFH3317" s="59"/>
      <c r="TFI3317" s="59"/>
      <c r="TFJ3317" s="59"/>
      <c r="TFK3317" s="59"/>
      <c r="TFL3317" s="59"/>
      <c r="TFM3317" s="59"/>
      <c r="TFN3317" s="59"/>
      <c r="TFO3317" s="59"/>
      <c r="TFP3317" s="59"/>
      <c r="TFQ3317" s="59"/>
      <c r="TFR3317" s="59"/>
      <c r="TFS3317" s="59"/>
      <c r="TFT3317" s="59"/>
      <c r="TFU3317" s="59"/>
      <c r="TFV3317" s="59"/>
      <c r="TFW3317" s="59"/>
      <c r="TFX3317" s="59"/>
      <c r="TFY3317" s="59"/>
      <c r="TFZ3317" s="59"/>
      <c r="TGA3317" s="59"/>
      <c r="TGB3317" s="59"/>
      <c r="TGC3317" s="59"/>
      <c r="TGD3317" s="59"/>
      <c r="TGE3317" s="59"/>
      <c r="TGF3317" s="59"/>
      <c r="TGG3317" s="59"/>
      <c r="TGH3317" s="59"/>
      <c r="TGI3317" s="59"/>
      <c r="TGJ3317" s="59"/>
      <c r="TGK3317" s="59"/>
      <c r="TGL3317" s="59"/>
      <c r="TGM3317" s="59"/>
      <c r="TGN3317" s="59"/>
      <c r="TGO3317" s="59"/>
      <c r="TGP3317" s="59"/>
      <c r="TGQ3317" s="59"/>
      <c r="TGR3317" s="59"/>
      <c r="TGS3317" s="59"/>
      <c r="TGT3317" s="59"/>
      <c r="TGU3317" s="59"/>
      <c r="TGV3317" s="59"/>
      <c r="TGW3317" s="59"/>
      <c r="TGX3317" s="59"/>
      <c r="TGY3317" s="59"/>
      <c r="TGZ3317" s="59"/>
      <c r="THA3317" s="59"/>
      <c r="THB3317" s="59"/>
      <c r="THC3317" s="59"/>
      <c r="THD3317" s="59"/>
      <c r="THE3317" s="59"/>
      <c r="THF3317" s="59"/>
      <c r="THG3317" s="59"/>
      <c r="THH3317" s="59"/>
      <c r="THI3317" s="59"/>
      <c r="THJ3317" s="59"/>
      <c r="THK3317" s="59"/>
      <c r="THL3317" s="59"/>
      <c r="THM3317" s="59"/>
      <c r="THN3317" s="59"/>
      <c r="THO3317" s="59"/>
      <c r="THP3317" s="59"/>
      <c r="THQ3317" s="59"/>
      <c r="THR3317" s="59"/>
      <c r="THS3317" s="59"/>
      <c r="THT3317" s="59"/>
      <c r="THU3317" s="59"/>
      <c r="THV3317" s="59"/>
      <c r="THW3317" s="59"/>
      <c r="THX3317" s="59"/>
      <c r="THY3317" s="59"/>
      <c r="THZ3317" s="59"/>
      <c r="TIA3317" s="59"/>
      <c r="TIB3317" s="59"/>
      <c r="TIC3317" s="59"/>
      <c r="TID3317" s="59"/>
      <c r="TIE3317" s="59"/>
      <c r="TIF3317" s="59"/>
      <c r="TIG3317" s="59"/>
      <c r="TIH3317" s="59"/>
      <c r="TII3317" s="59"/>
      <c r="TIJ3317" s="59"/>
      <c r="TIK3317" s="59"/>
      <c r="TIL3317" s="59"/>
      <c r="TIM3317" s="59"/>
      <c r="TIN3317" s="59"/>
      <c r="TIO3317" s="59"/>
      <c r="TIP3317" s="59"/>
      <c r="TIQ3317" s="59"/>
      <c r="TIR3317" s="59"/>
      <c r="TIS3317" s="59"/>
      <c r="TIT3317" s="59"/>
      <c r="TIU3317" s="59"/>
      <c r="TIV3317" s="59"/>
      <c r="TIW3317" s="59"/>
      <c r="TIX3317" s="59"/>
      <c r="TIY3317" s="59"/>
      <c r="TIZ3317" s="59"/>
      <c r="TJA3317" s="59"/>
      <c r="TJB3317" s="59"/>
      <c r="TJC3317" s="59"/>
      <c r="TJD3317" s="59"/>
      <c r="TJE3317" s="59"/>
      <c r="TJF3317" s="59"/>
      <c r="TJG3317" s="59"/>
      <c r="TJH3317" s="59"/>
      <c r="TJI3317" s="59"/>
      <c r="TJJ3317" s="59"/>
      <c r="TJK3317" s="59"/>
      <c r="TJL3317" s="59"/>
      <c r="TJM3317" s="59"/>
      <c r="TJN3317" s="59"/>
      <c r="TJO3317" s="59"/>
      <c r="TJP3317" s="59"/>
      <c r="TJQ3317" s="59"/>
      <c r="TJR3317" s="59"/>
      <c r="TJS3317" s="59"/>
      <c r="TJT3317" s="59"/>
      <c r="TJU3317" s="59"/>
      <c r="TJV3317" s="59"/>
      <c r="TJW3317" s="59"/>
      <c r="TJX3317" s="59"/>
      <c r="TJY3317" s="59"/>
      <c r="TJZ3317" s="59"/>
      <c r="TKA3317" s="59"/>
      <c r="TKB3317" s="59"/>
      <c r="TKC3317" s="59"/>
      <c r="TKD3317" s="59"/>
      <c r="TKE3317" s="59"/>
      <c r="TKF3317" s="59"/>
      <c r="TKG3317" s="59"/>
      <c r="TKH3317" s="59"/>
      <c r="TKI3317" s="59"/>
      <c r="TKJ3317" s="59"/>
      <c r="TKK3317" s="59"/>
      <c r="TKL3317" s="59"/>
      <c r="TKM3317" s="59"/>
      <c r="TKN3317" s="59"/>
      <c r="TKO3317" s="59"/>
      <c r="TKP3317" s="59"/>
      <c r="TKQ3317" s="59"/>
      <c r="TKR3317" s="59"/>
      <c r="TKS3317" s="59"/>
      <c r="TKT3317" s="59"/>
      <c r="TKU3317" s="59"/>
      <c r="TKV3317" s="59"/>
      <c r="TKW3317" s="59"/>
      <c r="TKX3317" s="59"/>
      <c r="TKY3317" s="59"/>
      <c r="TKZ3317" s="59"/>
      <c r="TLA3317" s="59"/>
      <c r="TLB3317" s="59"/>
      <c r="TLC3317" s="59"/>
      <c r="TLD3317" s="59"/>
      <c r="TLE3317" s="59"/>
      <c r="TLF3317" s="59"/>
      <c r="TLG3317" s="59"/>
      <c r="TLH3317" s="59"/>
      <c r="TLI3317" s="59"/>
      <c r="TLJ3317" s="59"/>
      <c r="TLK3317" s="59"/>
      <c r="TLL3317" s="59"/>
      <c r="TLM3317" s="59"/>
      <c r="TLN3317" s="59"/>
      <c r="TLO3317" s="59"/>
      <c r="TLP3317" s="59"/>
      <c r="TLQ3317" s="59"/>
      <c r="TLR3317" s="59"/>
      <c r="TLS3317" s="59"/>
      <c r="TLT3317" s="59"/>
      <c r="TLU3317" s="59"/>
      <c r="TLV3317" s="59"/>
      <c r="TLW3317" s="59"/>
      <c r="TLX3317" s="59"/>
      <c r="TLY3317" s="59"/>
      <c r="TLZ3317" s="59"/>
      <c r="TMA3317" s="59"/>
      <c r="TMB3317" s="59"/>
      <c r="TMC3317" s="59"/>
      <c r="TMD3317" s="59"/>
      <c r="TME3317" s="59"/>
      <c r="TMF3317" s="59"/>
      <c r="TMG3317" s="59"/>
      <c r="TMH3317" s="59"/>
      <c r="TMI3317" s="59"/>
      <c r="TMJ3317" s="59"/>
      <c r="TMK3317" s="59"/>
      <c r="TML3317" s="59"/>
      <c r="TMM3317" s="59"/>
      <c r="TMN3317" s="59"/>
      <c r="TMO3317" s="59"/>
      <c r="TMP3317" s="59"/>
      <c r="TMQ3317" s="59"/>
      <c r="TMR3317" s="59"/>
      <c r="TMS3317" s="59"/>
      <c r="TMT3317" s="59"/>
      <c r="TMU3317" s="59"/>
      <c r="TMV3317" s="59"/>
      <c r="TMW3317" s="59"/>
      <c r="TMX3317" s="59"/>
      <c r="TMY3317" s="59"/>
      <c r="TMZ3317" s="59"/>
      <c r="TNA3317" s="59"/>
      <c r="TNB3317" s="59"/>
      <c r="TNC3317" s="59"/>
      <c r="TND3317" s="59"/>
      <c r="TNE3317" s="59"/>
      <c r="TNF3317" s="59"/>
      <c r="TNG3317" s="59"/>
      <c r="TNH3317" s="59"/>
      <c r="TNI3317" s="59"/>
      <c r="TNJ3317" s="59"/>
      <c r="TNK3317" s="59"/>
      <c r="TNL3317" s="59"/>
      <c r="TNM3317" s="59"/>
      <c r="TNN3317" s="59"/>
      <c r="TNO3317" s="59"/>
      <c r="TNP3317" s="59"/>
      <c r="TNQ3317" s="59"/>
      <c r="TNR3317" s="59"/>
      <c r="TNS3317" s="59"/>
      <c r="TNT3317" s="59"/>
      <c r="TNU3317" s="59"/>
      <c r="TNV3317" s="59"/>
      <c r="TNW3317" s="59"/>
      <c r="TNX3317" s="59"/>
      <c r="TNY3317" s="59"/>
      <c r="TNZ3317" s="59"/>
      <c r="TOA3317" s="59"/>
      <c r="TOB3317" s="59"/>
      <c r="TOC3317" s="59"/>
      <c r="TOD3317" s="59"/>
      <c r="TOE3317" s="59"/>
      <c r="TOF3317" s="59"/>
      <c r="TOG3317" s="59"/>
      <c r="TOH3317" s="59"/>
      <c r="TOI3317" s="59"/>
      <c r="TOJ3317" s="59"/>
      <c r="TOK3317" s="59"/>
      <c r="TOL3317" s="59"/>
      <c r="TOM3317" s="59"/>
      <c r="TON3317" s="59"/>
      <c r="TOO3317" s="59"/>
      <c r="TOP3317" s="59"/>
      <c r="TOQ3317" s="59"/>
      <c r="TOR3317" s="59"/>
      <c r="TOS3317" s="59"/>
      <c r="TOT3317" s="59"/>
      <c r="TOU3317" s="59"/>
      <c r="TOV3317" s="59"/>
      <c r="TOW3317" s="59"/>
      <c r="TOX3317" s="59"/>
      <c r="TOY3317" s="59"/>
      <c r="TOZ3317" s="59"/>
      <c r="TPA3317" s="59"/>
      <c r="TPB3317" s="59"/>
      <c r="TPC3317" s="59"/>
      <c r="TPD3317" s="59"/>
      <c r="TPE3317" s="59"/>
      <c r="TPF3317" s="59"/>
      <c r="TPG3317" s="59"/>
      <c r="TPH3317" s="59"/>
      <c r="TPI3317" s="59"/>
      <c r="TPJ3317" s="59"/>
      <c r="TPK3317" s="59"/>
      <c r="TPL3317" s="59"/>
      <c r="TPM3317" s="59"/>
      <c r="TPN3317" s="59"/>
      <c r="TPO3317" s="59"/>
      <c r="TPP3317" s="59"/>
      <c r="TPQ3317" s="59"/>
      <c r="TPR3317" s="59"/>
      <c r="TPS3317" s="59"/>
      <c r="TPT3317" s="59"/>
      <c r="TPU3317" s="59"/>
      <c r="TPV3317" s="59"/>
      <c r="TPW3317" s="59"/>
      <c r="TPX3317" s="59"/>
      <c r="TPY3317" s="59"/>
      <c r="TPZ3317" s="59"/>
      <c r="TQA3317" s="59"/>
      <c r="TQB3317" s="59"/>
      <c r="TQC3317" s="59"/>
      <c r="TQD3317" s="59"/>
      <c r="TQE3317" s="59"/>
      <c r="TQF3317" s="59"/>
      <c r="TQG3317" s="59"/>
      <c r="TQH3317" s="59"/>
      <c r="TQI3317" s="59"/>
      <c r="TQJ3317" s="59"/>
      <c r="TQK3317" s="59"/>
      <c r="TQL3317" s="59"/>
      <c r="TQM3317" s="59"/>
      <c r="TQN3317" s="59"/>
      <c r="TQO3317" s="59"/>
      <c r="TQP3317" s="59"/>
      <c r="TQQ3317" s="59"/>
      <c r="TQR3317" s="59"/>
      <c r="TQS3317" s="59"/>
      <c r="TQT3317" s="59"/>
      <c r="TQU3317" s="59"/>
      <c r="TQV3317" s="59"/>
      <c r="TQW3317" s="59"/>
      <c r="TQX3317" s="59"/>
      <c r="TQY3317" s="59"/>
      <c r="TQZ3317" s="59"/>
      <c r="TRA3317" s="59"/>
      <c r="TRB3317" s="59"/>
      <c r="TRC3317" s="59"/>
      <c r="TRD3317" s="59"/>
      <c r="TRE3317" s="59"/>
      <c r="TRF3317" s="59"/>
      <c r="TRG3317" s="59"/>
      <c r="TRH3317" s="59"/>
      <c r="TRI3317" s="59"/>
      <c r="TRJ3317" s="59"/>
      <c r="TRK3317" s="59"/>
      <c r="TRL3317" s="59"/>
      <c r="TRM3317" s="59"/>
      <c r="TRN3317" s="59"/>
      <c r="TRO3317" s="59"/>
      <c r="TRP3317" s="59"/>
      <c r="TRQ3317" s="59"/>
      <c r="TRR3317" s="59"/>
      <c r="TRS3317" s="59"/>
      <c r="TRT3317" s="59"/>
      <c r="TRU3317" s="59"/>
      <c r="TRV3317" s="59"/>
      <c r="TRW3317" s="59"/>
      <c r="TRX3317" s="59"/>
      <c r="TRY3317" s="59"/>
      <c r="TRZ3317" s="59"/>
      <c r="TSA3317" s="59"/>
      <c r="TSB3317" s="59"/>
      <c r="TSC3317" s="59"/>
      <c r="TSD3317" s="59"/>
      <c r="TSE3317" s="59"/>
      <c r="TSF3317" s="59"/>
      <c r="TSG3317" s="59"/>
      <c r="TSH3317" s="59"/>
      <c r="TSI3317" s="59"/>
      <c r="TSJ3317" s="59"/>
      <c r="TSK3317" s="59"/>
      <c r="TSL3317" s="59"/>
      <c r="TSM3317" s="59"/>
      <c r="TSN3317" s="59"/>
      <c r="TSO3317" s="59"/>
      <c r="TSP3317" s="59"/>
      <c r="TSQ3317" s="59"/>
      <c r="TSR3317" s="59"/>
      <c r="TSS3317" s="59"/>
      <c r="TST3317" s="59"/>
      <c r="TSU3317" s="59"/>
      <c r="TSV3317" s="59"/>
      <c r="TSW3317" s="59"/>
      <c r="TSX3317" s="59"/>
      <c r="TSY3317" s="59"/>
      <c r="TSZ3317" s="59"/>
      <c r="TTA3317" s="59"/>
      <c r="TTB3317" s="59"/>
      <c r="TTC3317" s="59"/>
      <c r="TTD3317" s="59"/>
      <c r="TTE3317" s="59"/>
      <c r="TTF3317" s="59"/>
      <c r="TTG3317" s="59"/>
      <c r="TTH3317" s="59"/>
      <c r="TTI3317" s="59"/>
      <c r="TTJ3317" s="59"/>
      <c r="TTK3317" s="59"/>
      <c r="TTL3317" s="59"/>
      <c r="TTM3317" s="59"/>
      <c r="TTN3317" s="59"/>
      <c r="TTO3317" s="59"/>
      <c r="TTP3317" s="59"/>
      <c r="TTQ3317" s="59"/>
      <c r="TTR3317" s="59"/>
      <c r="TTS3317" s="59"/>
      <c r="TTT3317" s="59"/>
      <c r="TTU3317" s="59"/>
      <c r="TTV3317" s="59"/>
      <c r="TTW3317" s="59"/>
      <c r="TTX3317" s="59"/>
      <c r="TTY3317" s="59"/>
      <c r="TTZ3317" s="59"/>
      <c r="TUA3317" s="59"/>
      <c r="TUB3317" s="59"/>
      <c r="TUC3317" s="59"/>
      <c r="TUD3317" s="59"/>
      <c r="TUE3317" s="59"/>
      <c r="TUF3317" s="59"/>
      <c r="TUG3317" s="59"/>
      <c r="TUH3317" s="59"/>
      <c r="TUI3317" s="59"/>
      <c r="TUJ3317" s="59"/>
      <c r="TUK3317" s="59"/>
      <c r="TUL3317" s="59"/>
      <c r="TUM3317" s="59"/>
      <c r="TUN3317" s="59"/>
      <c r="TUO3317" s="59"/>
      <c r="TUP3317" s="59"/>
      <c r="TUQ3317" s="59"/>
      <c r="TUR3317" s="59"/>
      <c r="TUS3317" s="59"/>
      <c r="TUT3317" s="59"/>
      <c r="TUU3317" s="59"/>
      <c r="TUV3317" s="59"/>
      <c r="TUW3317" s="59"/>
      <c r="TUX3317" s="59"/>
      <c r="TUY3317" s="59"/>
      <c r="TUZ3317" s="59"/>
      <c r="TVA3317" s="59"/>
      <c r="TVB3317" s="59"/>
      <c r="TVC3317" s="59"/>
      <c r="TVD3317" s="59"/>
      <c r="TVE3317" s="59"/>
      <c r="TVF3317" s="59"/>
      <c r="TVG3317" s="59"/>
      <c r="TVH3317" s="59"/>
      <c r="TVI3317" s="59"/>
      <c r="TVJ3317" s="59"/>
      <c r="TVK3317" s="59"/>
      <c r="TVL3317" s="59"/>
      <c r="TVM3317" s="59"/>
      <c r="TVN3317" s="59"/>
      <c r="TVO3317" s="59"/>
      <c r="TVP3317" s="59"/>
      <c r="TVQ3317" s="59"/>
      <c r="TVR3317" s="59"/>
      <c r="TVS3317" s="59"/>
      <c r="TVT3317" s="59"/>
      <c r="TVU3317" s="59"/>
      <c r="TVV3317" s="59"/>
      <c r="TVW3317" s="59"/>
      <c r="TVX3317" s="59"/>
      <c r="TVY3317" s="59"/>
      <c r="TVZ3317" s="59"/>
      <c r="TWA3317" s="59"/>
      <c r="TWB3317" s="59"/>
      <c r="TWC3317" s="59"/>
      <c r="TWD3317" s="59"/>
      <c r="TWE3317" s="59"/>
      <c r="TWF3317" s="59"/>
      <c r="TWG3317" s="59"/>
      <c r="TWH3317" s="59"/>
      <c r="TWI3317" s="59"/>
      <c r="TWJ3317" s="59"/>
      <c r="TWK3317" s="59"/>
      <c r="TWL3317" s="59"/>
      <c r="TWM3317" s="59"/>
      <c r="TWN3317" s="59"/>
      <c r="TWO3317" s="59"/>
      <c r="TWP3317" s="59"/>
      <c r="TWQ3317" s="59"/>
      <c r="TWR3317" s="59"/>
      <c r="TWS3317" s="59"/>
      <c r="TWT3317" s="59"/>
      <c r="TWU3317" s="59"/>
      <c r="TWV3317" s="59"/>
      <c r="TWW3317" s="59"/>
      <c r="TWX3317" s="59"/>
      <c r="TWY3317" s="59"/>
      <c r="TWZ3317" s="59"/>
      <c r="TXA3317" s="59"/>
      <c r="TXB3317" s="59"/>
      <c r="TXC3317" s="59"/>
      <c r="TXD3317" s="59"/>
      <c r="TXE3317" s="59"/>
      <c r="TXF3317" s="59"/>
      <c r="TXG3317" s="59"/>
      <c r="TXH3317" s="59"/>
      <c r="TXI3317" s="59"/>
      <c r="TXJ3317" s="59"/>
      <c r="TXK3317" s="59"/>
      <c r="TXL3317" s="59"/>
      <c r="TXM3317" s="59"/>
      <c r="TXN3317" s="59"/>
      <c r="TXO3317" s="59"/>
      <c r="TXP3317" s="59"/>
      <c r="TXQ3317" s="59"/>
      <c r="TXR3317" s="59"/>
      <c r="TXS3317" s="59"/>
      <c r="TXT3317" s="59"/>
      <c r="TXU3317" s="59"/>
      <c r="TXV3317" s="59"/>
      <c r="TXW3317" s="59"/>
      <c r="TXX3317" s="59"/>
      <c r="TXY3317" s="59"/>
      <c r="TXZ3317" s="59"/>
      <c r="TYA3317" s="59"/>
      <c r="TYB3317" s="59"/>
      <c r="TYC3317" s="59"/>
      <c r="TYD3317" s="59"/>
      <c r="TYE3317" s="59"/>
      <c r="TYF3317" s="59"/>
      <c r="TYG3317" s="59"/>
      <c r="TYH3317" s="59"/>
      <c r="TYI3317" s="59"/>
      <c r="TYJ3317" s="59"/>
      <c r="TYK3317" s="59"/>
      <c r="TYL3317" s="59"/>
      <c r="TYM3317" s="59"/>
      <c r="TYN3317" s="59"/>
      <c r="TYO3317" s="59"/>
      <c r="TYP3317" s="59"/>
      <c r="TYQ3317" s="59"/>
      <c r="TYR3317" s="59"/>
      <c r="TYS3317" s="59"/>
      <c r="TYT3317" s="59"/>
      <c r="TYU3317" s="59"/>
      <c r="TYV3317" s="59"/>
      <c r="TYW3317" s="59"/>
      <c r="TYX3317" s="59"/>
      <c r="TYY3317" s="59"/>
      <c r="TYZ3317" s="59"/>
      <c r="TZA3317" s="59"/>
      <c r="TZB3317" s="59"/>
      <c r="TZC3317" s="59"/>
      <c r="TZD3317" s="59"/>
      <c r="TZE3317" s="59"/>
      <c r="TZF3317" s="59"/>
      <c r="TZG3317" s="59"/>
      <c r="TZH3317" s="59"/>
      <c r="TZI3317" s="59"/>
      <c r="TZJ3317" s="59"/>
      <c r="TZK3317" s="59"/>
      <c r="TZL3317" s="59"/>
      <c r="TZM3317" s="59"/>
      <c r="TZN3317" s="59"/>
      <c r="TZO3317" s="59"/>
      <c r="TZP3317" s="59"/>
      <c r="TZQ3317" s="59"/>
      <c r="TZR3317" s="59"/>
      <c r="TZS3317" s="59"/>
      <c r="TZT3317" s="59"/>
      <c r="TZU3317" s="59"/>
      <c r="TZV3317" s="59"/>
      <c r="TZW3317" s="59"/>
      <c r="TZX3317" s="59"/>
      <c r="TZY3317" s="59"/>
      <c r="TZZ3317" s="59"/>
      <c r="UAA3317" s="59"/>
      <c r="UAB3317" s="59"/>
      <c r="UAC3317" s="59"/>
      <c r="UAD3317" s="59"/>
      <c r="UAE3317" s="59"/>
      <c r="UAF3317" s="59"/>
      <c r="UAG3317" s="59"/>
      <c r="UAH3317" s="59"/>
      <c r="UAI3317" s="59"/>
      <c r="UAJ3317" s="59"/>
      <c r="UAK3317" s="59"/>
      <c r="UAL3317" s="59"/>
      <c r="UAM3317" s="59"/>
      <c r="UAN3317" s="59"/>
      <c r="UAO3317" s="59"/>
      <c r="UAP3317" s="59"/>
      <c r="UAQ3317" s="59"/>
      <c r="UAR3317" s="59"/>
      <c r="UAS3317" s="59"/>
      <c r="UAT3317" s="59"/>
      <c r="UAU3317" s="59"/>
      <c r="UAV3317" s="59"/>
      <c r="UAW3317" s="59"/>
      <c r="UAX3317" s="59"/>
      <c r="UAY3317" s="59"/>
      <c r="UAZ3317" s="59"/>
      <c r="UBA3317" s="59"/>
      <c r="UBB3317" s="59"/>
      <c r="UBC3317" s="59"/>
      <c r="UBD3317" s="59"/>
      <c r="UBE3317" s="59"/>
      <c r="UBF3317" s="59"/>
      <c r="UBG3317" s="59"/>
      <c r="UBH3317" s="59"/>
      <c r="UBI3317" s="59"/>
      <c r="UBJ3317" s="59"/>
      <c r="UBK3317" s="59"/>
      <c r="UBL3317" s="59"/>
      <c r="UBM3317" s="59"/>
      <c r="UBN3317" s="59"/>
      <c r="UBO3317" s="59"/>
      <c r="UBP3317" s="59"/>
      <c r="UBQ3317" s="59"/>
      <c r="UBR3317" s="59"/>
      <c r="UBS3317" s="59"/>
      <c r="UBT3317" s="59"/>
      <c r="UBU3317" s="59"/>
      <c r="UBV3317" s="59"/>
      <c r="UBW3317" s="59"/>
      <c r="UBX3317" s="59"/>
      <c r="UBY3317" s="59"/>
      <c r="UBZ3317" s="59"/>
      <c r="UCA3317" s="59"/>
      <c r="UCB3317" s="59"/>
      <c r="UCC3317" s="59"/>
      <c r="UCD3317" s="59"/>
      <c r="UCE3317" s="59"/>
      <c r="UCF3317" s="59"/>
      <c r="UCG3317" s="59"/>
      <c r="UCH3317" s="59"/>
      <c r="UCI3317" s="59"/>
      <c r="UCJ3317" s="59"/>
      <c r="UCK3317" s="59"/>
      <c r="UCL3317" s="59"/>
      <c r="UCM3317" s="59"/>
      <c r="UCN3317" s="59"/>
      <c r="UCO3317" s="59"/>
      <c r="UCP3317" s="59"/>
      <c r="UCQ3317" s="59"/>
      <c r="UCR3317" s="59"/>
      <c r="UCS3317" s="59"/>
      <c r="UCT3317" s="59"/>
      <c r="UCU3317" s="59"/>
      <c r="UCV3317" s="59"/>
      <c r="UCW3317" s="59"/>
      <c r="UCX3317" s="59"/>
      <c r="UCY3317" s="59"/>
      <c r="UCZ3317" s="59"/>
      <c r="UDA3317" s="59"/>
      <c r="UDB3317" s="59"/>
      <c r="UDC3317" s="59"/>
      <c r="UDD3317" s="59"/>
      <c r="UDE3317" s="59"/>
      <c r="UDF3317" s="59"/>
      <c r="UDG3317" s="59"/>
      <c r="UDH3317" s="59"/>
      <c r="UDI3317" s="59"/>
      <c r="UDJ3317" s="59"/>
      <c r="UDK3317" s="59"/>
      <c r="UDL3317" s="59"/>
      <c r="UDM3317" s="59"/>
      <c r="UDN3317" s="59"/>
      <c r="UDO3317" s="59"/>
      <c r="UDP3317" s="59"/>
      <c r="UDQ3317" s="59"/>
      <c r="UDR3317" s="59"/>
      <c r="UDS3317" s="59"/>
      <c r="UDT3317" s="59"/>
      <c r="UDU3317" s="59"/>
      <c r="UDV3317" s="59"/>
      <c r="UDW3317" s="59"/>
      <c r="UDX3317" s="59"/>
      <c r="UDY3317" s="59"/>
      <c r="UDZ3317" s="59"/>
      <c r="UEA3317" s="59"/>
      <c r="UEB3317" s="59"/>
      <c r="UEC3317" s="59"/>
      <c r="UED3317" s="59"/>
      <c r="UEE3317" s="59"/>
      <c r="UEF3317" s="59"/>
      <c r="UEG3317" s="59"/>
      <c r="UEH3317" s="59"/>
      <c r="UEI3317" s="59"/>
      <c r="UEJ3317" s="59"/>
      <c r="UEK3317" s="59"/>
      <c r="UEL3317" s="59"/>
      <c r="UEM3317" s="59"/>
      <c r="UEN3317" s="59"/>
      <c r="UEO3317" s="59"/>
      <c r="UEP3317" s="59"/>
      <c r="UEQ3317" s="59"/>
      <c r="UER3317" s="59"/>
      <c r="UES3317" s="59"/>
      <c r="UET3317" s="59"/>
      <c r="UEU3317" s="59"/>
      <c r="UEV3317" s="59"/>
      <c r="UEW3317" s="59"/>
      <c r="UEX3317" s="59"/>
      <c r="UEY3317" s="59"/>
      <c r="UEZ3317" s="59"/>
      <c r="UFA3317" s="59"/>
      <c r="UFB3317" s="59"/>
      <c r="UFC3317" s="59"/>
      <c r="UFD3317" s="59"/>
      <c r="UFE3317" s="59"/>
      <c r="UFF3317" s="59"/>
      <c r="UFG3317" s="59"/>
      <c r="UFH3317" s="59"/>
      <c r="UFI3317" s="59"/>
      <c r="UFJ3317" s="59"/>
      <c r="UFK3317" s="59"/>
      <c r="UFL3317" s="59"/>
      <c r="UFM3317" s="59"/>
      <c r="UFN3317" s="59"/>
      <c r="UFO3317" s="59"/>
      <c r="UFP3317" s="59"/>
      <c r="UFQ3317" s="59"/>
      <c r="UFR3317" s="59"/>
      <c r="UFS3317" s="59"/>
      <c r="UFT3317" s="59"/>
      <c r="UFU3317" s="59"/>
      <c r="UFV3317" s="59"/>
      <c r="UFW3317" s="59"/>
      <c r="UFX3317" s="59"/>
      <c r="UFY3317" s="59"/>
      <c r="UFZ3317" s="59"/>
      <c r="UGA3317" s="59"/>
      <c r="UGB3317" s="59"/>
      <c r="UGC3317" s="59"/>
      <c r="UGD3317" s="59"/>
      <c r="UGE3317" s="59"/>
      <c r="UGF3317" s="59"/>
      <c r="UGG3317" s="59"/>
      <c r="UGH3317" s="59"/>
      <c r="UGI3317" s="59"/>
      <c r="UGJ3317" s="59"/>
      <c r="UGK3317" s="59"/>
      <c r="UGL3317" s="59"/>
      <c r="UGM3317" s="59"/>
      <c r="UGN3317" s="59"/>
      <c r="UGO3317" s="59"/>
      <c r="UGP3317" s="59"/>
      <c r="UGQ3317" s="59"/>
      <c r="UGR3317" s="59"/>
      <c r="UGS3317" s="59"/>
      <c r="UGT3317" s="59"/>
      <c r="UGU3317" s="59"/>
      <c r="UGV3317" s="59"/>
      <c r="UGW3317" s="59"/>
      <c r="UGX3317" s="59"/>
      <c r="UGY3317" s="59"/>
      <c r="UGZ3317" s="59"/>
      <c r="UHA3317" s="59"/>
      <c r="UHB3317" s="59"/>
      <c r="UHC3317" s="59"/>
      <c r="UHD3317" s="59"/>
      <c r="UHE3317" s="59"/>
      <c r="UHF3317" s="59"/>
      <c r="UHG3317" s="59"/>
      <c r="UHH3317" s="59"/>
      <c r="UHI3317" s="59"/>
      <c r="UHJ3317" s="59"/>
      <c r="UHK3317" s="59"/>
      <c r="UHL3317" s="59"/>
      <c r="UHM3317" s="59"/>
      <c r="UHN3317" s="59"/>
      <c r="UHO3317" s="59"/>
      <c r="UHP3317" s="59"/>
      <c r="UHQ3317" s="59"/>
      <c r="UHR3317" s="59"/>
      <c r="UHS3317" s="59"/>
      <c r="UHT3317" s="59"/>
      <c r="UHU3317" s="59"/>
      <c r="UHV3317" s="59"/>
      <c r="UHW3317" s="59"/>
      <c r="UHX3317" s="59"/>
      <c r="UHY3317" s="59"/>
      <c r="UHZ3317" s="59"/>
      <c r="UIA3317" s="59"/>
      <c r="UIB3317" s="59"/>
      <c r="UIC3317" s="59"/>
      <c r="UID3317" s="59"/>
      <c r="UIE3317" s="59"/>
      <c r="UIF3317" s="59"/>
      <c r="UIG3317" s="59"/>
      <c r="UIH3317" s="59"/>
      <c r="UII3317" s="59"/>
      <c r="UIJ3317" s="59"/>
      <c r="UIK3317" s="59"/>
      <c r="UIL3317" s="59"/>
      <c r="UIM3317" s="59"/>
      <c r="UIN3317" s="59"/>
      <c r="UIO3317" s="59"/>
      <c r="UIP3317" s="59"/>
      <c r="UIQ3317" s="59"/>
      <c r="UIR3317" s="59"/>
      <c r="UIS3317" s="59"/>
      <c r="UIT3317" s="59"/>
      <c r="UIU3317" s="59"/>
      <c r="UIV3317" s="59"/>
      <c r="UIW3317" s="59"/>
      <c r="UIX3317" s="59"/>
      <c r="UIY3317" s="59"/>
      <c r="UIZ3317" s="59"/>
      <c r="UJA3317" s="59"/>
      <c r="UJB3317" s="59"/>
      <c r="UJC3317" s="59"/>
      <c r="UJD3317" s="59"/>
      <c r="UJE3317" s="59"/>
      <c r="UJF3317" s="59"/>
      <c r="UJG3317" s="59"/>
      <c r="UJH3317" s="59"/>
      <c r="UJI3317" s="59"/>
      <c r="UJJ3317" s="59"/>
      <c r="UJK3317" s="59"/>
      <c r="UJL3317" s="59"/>
      <c r="UJM3317" s="59"/>
      <c r="UJN3317" s="59"/>
      <c r="UJO3317" s="59"/>
      <c r="UJP3317" s="59"/>
      <c r="UJQ3317" s="59"/>
      <c r="UJR3317" s="59"/>
      <c r="UJS3317" s="59"/>
      <c r="UJT3317" s="59"/>
      <c r="UJU3317" s="59"/>
      <c r="UJV3317" s="59"/>
      <c r="UJW3317" s="59"/>
      <c r="UJX3317" s="59"/>
      <c r="UJY3317" s="59"/>
      <c r="UJZ3317" s="59"/>
      <c r="UKA3317" s="59"/>
      <c r="UKB3317" s="59"/>
      <c r="UKC3317" s="59"/>
      <c r="UKD3317" s="59"/>
      <c r="UKE3317" s="59"/>
      <c r="UKF3317" s="59"/>
      <c r="UKG3317" s="59"/>
      <c r="UKH3317" s="59"/>
      <c r="UKI3317" s="59"/>
      <c r="UKJ3317" s="59"/>
      <c r="UKK3317" s="59"/>
      <c r="UKL3317" s="59"/>
      <c r="UKM3317" s="59"/>
      <c r="UKN3317" s="59"/>
      <c r="UKO3317" s="59"/>
      <c r="UKP3317" s="59"/>
      <c r="UKQ3317" s="59"/>
      <c r="UKR3317" s="59"/>
      <c r="UKS3317" s="59"/>
      <c r="UKT3317" s="59"/>
      <c r="UKU3317" s="59"/>
      <c r="UKV3317" s="59"/>
      <c r="UKW3317" s="59"/>
      <c r="UKX3317" s="59"/>
      <c r="UKY3317" s="59"/>
      <c r="UKZ3317" s="59"/>
      <c r="ULA3317" s="59"/>
      <c r="ULB3317" s="59"/>
      <c r="ULC3317" s="59"/>
      <c r="ULD3317" s="59"/>
      <c r="ULE3317" s="59"/>
      <c r="ULF3317" s="59"/>
      <c r="ULG3317" s="59"/>
      <c r="ULH3317" s="59"/>
      <c r="ULI3317" s="59"/>
      <c r="ULJ3317" s="59"/>
      <c r="ULK3317" s="59"/>
      <c r="ULL3317" s="59"/>
      <c r="ULM3317" s="59"/>
      <c r="ULN3317" s="59"/>
      <c r="ULO3317" s="59"/>
      <c r="ULP3317" s="59"/>
      <c r="ULQ3317" s="59"/>
      <c r="ULR3317" s="59"/>
      <c r="ULS3317" s="59"/>
      <c r="ULT3317" s="59"/>
      <c r="ULU3317" s="59"/>
      <c r="ULV3317" s="59"/>
      <c r="ULW3317" s="59"/>
      <c r="ULX3317" s="59"/>
      <c r="ULY3317" s="59"/>
      <c r="ULZ3317" s="59"/>
      <c r="UMA3317" s="59"/>
      <c r="UMB3317" s="59"/>
      <c r="UMC3317" s="59"/>
      <c r="UMD3317" s="59"/>
      <c r="UME3317" s="59"/>
      <c r="UMF3317" s="59"/>
      <c r="UMG3317" s="59"/>
      <c r="UMH3317" s="59"/>
      <c r="UMI3317" s="59"/>
      <c r="UMJ3317" s="59"/>
      <c r="UMK3317" s="59"/>
      <c r="UML3317" s="59"/>
      <c r="UMM3317" s="59"/>
      <c r="UMN3317" s="59"/>
      <c r="UMO3317" s="59"/>
      <c r="UMP3317" s="59"/>
      <c r="UMQ3317" s="59"/>
      <c r="UMR3317" s="59"/>
      <c r="UMS3317" s="59"/>
      <c r="UMT3317" s="59"/>
      <c r="UMU3317" s="59"/>
      <c r="UMV3317" s="59"/>
      <c r="UMW3317" s="59"/>
      <c r="UMX3317" s="59"/>
      <c r="UMY3317" s="59"/>
      <c r="UMZ3317" s="59"/>
      <c r="UNA3317" s="59"/>
      <c r="UNB3317" s="59"/>
      <c r="UNC3317" s="59"/>
      <c r="UND3317" s="59"/>
      <c r="UNE3317" s="59"/>
      <c r="UNF3317" s="59"/>
      <c r="UNG3317" s="59"/>
      <c r="UNH3317" s="59"/>
      <c r="UNI3317" s="59"/>
      <c r="UNJ3317" s="59"/>
      <c r="UNK3317" s="59"/>
      <c r="UNL3317" s="59"/>
      <c r="UNM3317" s="59"/>
      <c r="UNN3317" s="59"/>
      <c r="UNO3317" s="59"/>
      <c r="UNP3317" s="59"/>
      <c r="UNQ3317" s="59"/>
      <c r="UNR3317" s="59"/>
      <c r="UNS3317" s="59"/>
      <c r="UNT3317" s="59"/>
      <c r="UNU3317" s="59"/>
      <c r="UNV3317" s="59"/>
      <c r="UNW3317" s="59"/>
      <c r="UNX3317" s="59"/>
      <c r="UNY3317" s="59"/>
      <c r="UNZ3317" s="59"/>
      <c r="UOA3317" s="59"/>
      <c r="UOB3317" s="59"/>
      <c r="UOC3317" s="59"/>
      <c r="UOD3317" s="59"/>
      <c r="UOE3317" s="59"/>
      <c r="UOF3317" s="59"/>
      <c r="UOG3317" s="59"/>
      <c r="UOH3317" s="59"/>
      <c r="UOI3317" s="59"/>
      <c r="UOJ3317" s="59"/>
      <c r="UOK3317" s="59"/>
      <c r="UOL3317" s="59"/>
      <c r="UOM3317" s="59"/>
      <c r="UON3317" s="59"/>
      <c r="UOO3317" s="59"/>
      <c r="UOP3317" s="59"/>
      <c r="UOQ3317" s="59"/>
      <c r="UOR3317" s="59"/>
      <c r="UOS3317" s="59"/>
      <c r="UOT3317" s="59"/>
      <c r="UOU3317" s="59"/>
      <c r="UOV3317" s="59"/>
      <c r="UOW3317" s="59"/>
      <c r="UOX3317" s="59"/>
      <c r="UOY3317" s="59"/>
      <c r="UOZ3317" s="59"/>
      <c r="UPA3317" s="59"/>
      <c r="UPB3317" s="59"/>
      <c r="UPC3317" s="59"/>
      <c r="UPD3317" s="59"/>
      <c r="UPE3317" s="59"/>
      <c r="UPF3317" s="59"/>
      <c r="UPG3317" s="59"/>
      <c r="UPH3317" s="59"/>
      <c r="UPI3317" s="59"/>
      <c r="UPJ3317" s="59"/>
      <c r="UPK3317" s="59"/>
      <c r="UPL3317" s="59"/>
      <c r="UPM3317" s="59"/>
      <c r="UPN3317" s="59"/>
      <c r="UPO3317" s="59"/>
      <c r="UPP3317" s="59"/>
      <c r="UPQ3317" s="59"/>
      <c r="UPR3317" s="59"/>
      <c r="UPS3317" s="59"/>
      <c r="UPT3317" s="59"/>
      <c r="UPU3317" s="59"/>
      <c r="UPV3317" s="59"/>
      <c r="UPW3317" s="59"/>
      <c r="UPX3317" s="59"/>
      <c r="UPY3317" s="59"/>
      <c r="UPZ3317" s="59"/>
      <c r="UQA3317" s="59"/>
      <c r="UQB3317" s="59"/>
      <c r="UQC3317" s="59"/>
      <c r="UQD3317" s="59"/>
      <c r="UQE3317" s="59"/>
      <c r="UQF3317" s="59"/>
      <c r="UQG3317" s="59"/>
      <c r="UQH3317" s="59"/>
      <c r="UQI3317" s="59"/>
      <c r="UQJ3317" s="59"/>
      <c r="UQK3317" s="59"/>
      <c r="UQL3317" s="59"/>
      <c r="UQM3317" s="59"/>
      <c r="UQN3317" s="59"/>
      <c r="UQO3317" s="59"/>
      <c r="UQP3317" s="59"/>
      <c r="UQQ3317" s="59"/>
      <c r="UQR3317" s="59"/>
      <c r="UQS3317" s="59"/>
      <c r="UQT3317" s="59"/>
      <c r="UQU3317" s="59"/>
      <c r="UQV3317" s="59"/>
      <c r="UQW3317" s="59"/>
      <c r="UQX3317" s="59"/>
      <c r="UQY3317" s="59"/>
      <c r="UQZ3317" s="59"/>
      <c r="URA3317" s="59"/>
      <c r="URB3317" s="59"/>
      <c r="URC3317" s="59"/>
      <c r="URD3317" s="59"/>
      <c r="URE3317" s="59"/>
      <c r="URF3317" s="59"/>
      <c r="URG3317" s="59"/>
      <c r="URH3317" s="59"/>
      <c r="URI3317" s="59"/>
      <c r="URJ3317" s="59"/>
      <c r="URK3317" s="59"/>
      <c r="URL3317" s="59"/>
      <c r="URM3317" s="59"/>
      <c r="URN3317" s="59"/>
      <c r="URO3317" s="59"/>
      <c r="URP3317" s="59"/>
      <c r="URQ3317" s="59"/>
      <c r="URR3317" s="59"/>
      <c r="URS3317" s="59"/>
      <c r="URT3317" s="59"/>
      <c r="URU3317" s="59"/>
      <c r="URV3317" s="59"/>
      <c r="URW3317" s="59"/>
      <c r="URX3317" s="59"/>
      <c r="URY3317" s="59"/>
      <c r="URZ3317" s="59"/>
      <c r="USA3317" s="59"/>
      <c r="USB3317" s="59"/>
      <c r="USC3317" s="59"/>
      <c r="USD3317" s="59"/>
      <c r="USE3317" s="59"/>
      <c r="USF3317" s="59"/>
      <c r="USG3317" s="59"/>
      <c r="USH3317" s="59"/>
      <c r="USI3317" s="59"/>
      <c r="USJ3317" s="59"/>
      <c r="USK3317" s="59"/>
      <c r="USL3317" s="59"/>
      <c r="USM3317" s="59"/>
      <c r="USN3317" s="59"/>
      <c r="USO3317" s="59"/>
      <c r="USP3317" s="59"/>
      <c r="USQ3317" s="59"/>
      <c r="USR3317" s="59"/>
      <c r="USS3317" s="59"/>
      <c r="UST3317" s="59"/>
      <c r="USU3317" s="59"/>
      <c r="USV3317" s="59"/>
      <c r="USW3317" s="59"/>
      <c r="USX3317" s="59"/>
      <c r="USY3317" s="59"/>
      <c r="USZ3317" s="59"/>
      <c r="UTA3317" s="59"/>
      <c r="UTB3317" s="59"/>
      <c r="UTC3317" s="59"/>
      <c r="UTD3317" s="59"/>
      <c r="UTE3317" s="59"/>
      <c r="UTF3317" s="59"/>
      <c r="UTG3317" s="59"/>
      <c r="UTH3317" s="59"/>
      <c r="UTI3317" s="59"/>
      <c r="UTJ3317" s="59"/>
      <c r="UTK3317" s="59"/>
      <c r="UTL3317" s="59"/>
      <c r="UTM3317" s="59"/>
      <c r="UTN3317" s="59"/>
      <c r="UTO3317" s="59"/>
      <c r="UTP3317" s="59"/>
      <c r="UTQ3317" s="59"/>
      <c r="UTR3317" s="59"/>
      <c r="UTS3317" s="59"/>
      <c r="UTT3317" s="59"/>
      <c r="UTU3317" s="59"/>
      <c r="UTV3317" s="59"/>
      <c r="UTW3317" s="59"/>
      <c r="UTX3317" s="59"/>
      <c r="UTY3317" s="59"/>
      <c r="UTZ3317" s="59"/>
      <c r="UUA3317" s="59"/>
      <c r="UUB3317" s="59"/>
      <c r="UUC3317" s="59"/>
      <c r="UUD3317" s="59"/>
      <c r="UUE3317" s="59"/>
      <c r="UUF3317" s="59"/>
      <c r="UUG3317" s="59"/>
      <c r="UUH3317" s="59"/>
      <c r="UUI3317" s="59"/>
      <c r="UUJ3317" s="59"/>
      <c r="UUK3317" s="59"/>
      <c r="UUL3317" s="59"/>
      <c r="UUM3317" s="59"/>
      <c r="UUN3317" s="59"/>
      <c r="UUO3317" s="59"/>
      <c r="UUP3317" s="59"/>
      <c r="UUQ3317" s="59"/>
      <c r="UUR3317" s="59"/>
      <c r="UUS3317" s="59"/>
      <c r="UUT3317" s="59"/>
      <c r="UUU3317" s="59"/>
      <c r="UUV3317" s="59"/>
      <c r="UUW3317" s="59"/>
      <c r="UUX3317" s="59"/>
      <c r="UUY3317" s="59"/>
      <c r="UUZ3317" s="59"/>
      <c r="UVA3317" s="59"/>
      <c r="UVB3317" s="59"/>
      <c r="UVC3317" s="59"/>
      <c r="UVD3317" s="59"/>
      <c r="UVE3317" s="59"/>
      <c r="UVF3317" s="59"/>
      <c r="UVG3317" s="59"/>
      <c r="UVH3317" s="59"/>
      <c r="UVI3317" s="59"/>
      <c r="UVJ3317" s="59"/>
      <c r="UVK3317" s="59"/>
      <c r="UVL3317" s="59"/>
      <c r="UVM3317" s="59"/>
      <c r="UVN3317" s="59"/>
      <c r="UVO3317" s="59"/>
      <c r="UVP3317" s="59"/>
      <c r="UVQ3317" s="59"/>
      <c r="UVR3317" s="59"/>
      <c r="UVS3317" s="59"/>
      <c r="UVT3317" s="59"/>
      <c r="UVU3317" s="59"/>
      <c r="UVV3317" s="59"/>
      <c r="UVW3317" s="59"/>
      <c r="UVX3317" s="59"/>
      <c r="UVY3317" s="59"/>
      <c r="UVZ3317" s="59"/>
      <c r="UWA3317" s="59"/>
      <c r="UWB3317" s="59"/>
      <c r="UWC3317" s="59"/>
      <c r="UWD3317" s="59"/>
      <c r="UWE3317" s="59"/>
      <c r="UWF3317" s="59"/>
      <c r="UWG3317" s="59"/>
      <c r="UWH3317" s="59"/>
      <c r="UWI3317" s="59"/>
      <c r="UWJ3317" s="59"/>
      <c r="UWK3317" s="59"/>
      <c r="UWL3317" s="59"/>
      <c r="UWM3317" s="59"/>
      <c r="UWN3317" s="59"/>
      <c r="UWO3317" s="59"/>
      <c r="UWP3317" s="59"/>
      <c r="UWQ3317" s="59"/>
      <c r="UWR3317" s="59"/>
      <c r="UWS3317" s="59"/>
      <c r="UWT3317" s="59"/>
      <c r="UWU3317" s="59"/>
      <c r="UWV3317" s="59"/>
      <c r="UWW3317" s="59"/>
      <c r="UWX3317" s="59"/>
      <c r="UWY3317" s="59"/>
      <c r="UWZ3317" s="59"/>
      <c r="UXA3317" s="59"/>
      <c r="UXB3317" s="59"/>
      <c r="UXC3317" s="59"/>
      <c r="UXD3317" s="59"/>
      <c r="UXE3317" s="59"/>
      <c r="UXF3317" s="59"/>
      <c r="UXG3317" s="59"/>
      <c r="UXH3317" s="59"/>
      <c r="UXI3317" s="59"/>
      <c r="UXJ3317" s="59"/>
      <c r="UXK3317" s="59"/>
      <c r="UXL3317" s="59"/>
      <c r="UXM3317" s="59"/>
      <c r="UXN3317" s="59"/>
      <c r="UXO3317" s="59"/>
      <c r="UXP3317" s="59"/>
      <c r="UXQ3317" s="59"/>
      <c r="UXR3317" s="59"/>
      <c r="UXS3317" s="59"/>
      <c r="UXT3317" s="59"/>
      <c r="UXU3317" s="59"/>
      <c r="UXV3317" s="59"/>
      <c r="UXW3317" s="59"/>
      <c r="UXX3317" s="59"/>
      <c r="UXY3317" s="59"/>
      <c r="UXZ3317" s="59"/>
      <c r="UYA3317" s="59"/>
      <c r="UYB3317" s="59"/>
      <c r="UYC3317" s="59"/>
      <c r="UYD3317" s="59"/>
      <c r="UYE3317" s="59"/>
      <c r="UYF3317" s="59"/>
      <c r="UYG3317" s="59"/>
      <c r="UYH3317" s="59"/>
      <c r="UYI3317" s="59"/>
      <c r="UYJ3317" s="59"/>
      <c r="UYK3317" s="59"/>
      <c r="UYL3317" s="59"/>
      <c r="UYM3317" s="59"/>
      <c r="UYN3317" s="59"/>
      <c r="UYO3317" s="59"/>
      <c r="UYP3317" s="59"/>
      <c r="UYQ3317" s="59"/>
      <c r="UYR3317" s="59"/>
      <c r="UYS3317" s="59"/>
      <c r="UYT3317" s="59"/>
      <c r="UYU3317" s="59"/>
      <c r="UYV3317" s="59"/>
      <c r="UYW3317" s="59"/>
      <c r="UYX3317" s="59"/>
      <c r="UYY3317" s="59"/>
      <c r="UYZ3317" s="59"/>
      <c r="UZA3317" s="59"/>
      <c r="UZB3317" s="59"/>
      <c r="UZC3317" s="59"/>
      <c r="UZD3317" s="59"/>
      <c r="UZE3317" s="59"/>
      <c r="UZF3317" s="59"/>
      <c r="UZG3317" s="59"/>
      <c r="UZH3317" s="59"/>
      <c r="UZI3317" s="59"/>
      <c r="UZJ3317" s="59"/>
      <c r="UZK3317" s="59"/>
      <c r="UZL3317" s="59"/>
      <c r="UZM3317" s="59"/>
      <c r="UZN3317" s="59"/>
      <c r="UZO3317" s="59"/>
      <c r="UZP3317" s="59"/>
      <c r="UZQ3317" s="59"/>
      <c r="UZR3317" s="59"/>
      <c r="UZS3317" s="59"/>
      <c r="UZT3317" s="59"/>
      <c r="UZU3317" s="59"/>
      <c r="UZV3317" s="59"/>
      <c r="UZW3317" s="59"/>
      <c r="UZX3317" s="59"/>
      <c r="UZY3317" s="59"/>
      <c r="UZZ3317" s="59"/>
      <c r="VAA3317" s="59"/>
      <c r="VAB3317" s="59"/>
      <c r="VAC3317" s="59"/>
      <c r="VAD3317" s="59"/>
      <c r="VAE3317" s="59"/>
      <c r="VAF3317" s="59"/>
      <c r="VAG3317" s="59"/>
      <c r="VAH3317" s="59"/>
      <c r="VAI3317" s="59"/>
      <c r="VAJ3317" s="59"/>
      <c r="VAK3317" s="59"/>
      <c r="VAL3317" s="59"/>
      <c r="VAM3317" s="59"/>
      <c r="VAN3317" s="59"/>
      <c r="VAO3317" s="59"/>
      <c r="VAP3317" s="59"/>
      <c r="VAQ3317" s="59"/>
      <c r="VAR3317" s="59"/>
      <c r="VAS3317" s="59"/>
      <c r="VAT3317" s="59"/>
      <c r="VAU3317" s="59"/>
      <c r="VAV3317" s="59"/>
      <c r="VAW3317" s="59"/>
      <c r="VAX3317" s="59"/>
      <c r="VAY3317" s="59"/>
      <c r="VAZ3317" s="59"/>
      <c r="VBA3317" s="59"/>
      <c r="VBB3317" s="59"/>
      <c r="VBC3317" s="59"/>
      <c r="VBD3317" s="59"/>
      <c r="VBE3317" s="59"/>
      <c r="VBF3317" s="59"/>
      <c r="VBG3317" s="59"/>
      <c r="VBH3317" s="59"/>
      <c r="VBI3317" s="59"/>
      <c r="VBJ3317" s="59"/>
      <c r="VBK3317" s="59"/>
      <c r="VBL3317" s="59"/>
      <c r="VBM3317" s="59"/>
      <c r="VBN3317" s="59"/>
      <c r="VBO3317" s="59"/>
      <c r="VBP3317" s="59"/>
      <c r="VBQ3317" s="59"/>
      <c r="VBR3317" s="59"/>
      <c r="VBS3317" s="59"/>
      <c r="VBT3317" s="59"/>
      <c r="VBU3317" s="59"/>
      <c r="VBV3317" s="59"/>
      <c r="VBW3317" s="59"/>
      <c r="VBX3317" s="59"/>
      <c r="VBY3317" s="59"/>
      <c r="VBZ3317" s="59"/>
      <c r="VCA3317" s="59"/>
      <c r="VCB3317" s="59"/>
      <c r="VCC3317" s="59"/>
      <c r="VCD3317" s="59"/>
      <c r="VCE3317" s="59"/>
      <c r="VCF3317" s="59"/>
      <c r="VCG3317" s="59"/>
      <c r="VCH3317" s="59"/>
      <c r="VCI3317" s="59"/>
      <c r="VCJ3317" s="59"/>
      <c r="VCK3317" s="59"/>
      <c r="VCL3317" s="59"/>
      <c r="VCM3317" s="59"/>
      <c r="VCN3317" s="59"/>
      <c r="VCO3317" s="59"/>
      <c r="VCP3317" s="59"/>
      <c r="VCQ3317" s="59"/>
      <c r="VCR3317" s="59"/>
      <c r="VCS3317" s="59"/>
      <c r="VCT3317" s="59"/>
      <c r="VCU3317" s="59"/>
      <c r="VCV3317" s="59"/>
      <c r="VCW3317" s="59"/>
      <c r="VCX3317" s="59"/>
      <c r="VCY3317" s="59"/>
      <c r="VCZ3317" s="59"/>
      <c r="VDA3317" s="59"/>
      <c r="VDB3317" s="59"/>
      <c r="VDC3317" s="59"/>
      <c r="VDD3317" s="59"/>
      <c r="VDE3317" s="59"/>
      <c r="VDF3317" s="59"/>
      <c r="VDG3317" s="59"/>
      <c r="VDH3317" s="59"/>
      <c r="VDI3317" s="59"/>
      <c r="VDJ3317" s="59"/>
      <c r="VDK3317" s="59"/>
      <c r="VDL3317" s="59"/>
      <c r="VDM3317" s="59"/>
      <c r="VDN3317" s="59"/>
      <c r="VDO3317" s="59"/>
      <c r="VDP3317" s="59"/>
      <c r="VDQ3317" s="59"/>
      <c r="VDR3317" s="59"/>
      <c r="VDS3317" s="59"/>
      <c r="VDT3317" s="59"/>
      <c r="VDU3317" s="59"/>
      <c r="VDV3317" s="59"/>
      <c r="VDW3317" s="59"/>
      <c r="VDX3317" s="59"/>
      <c r="VDY3317" s="59"/>
      <c r="VDZ3317" s="59"/>
      <c r="VEA3317" s="59"/>
      <c r="VEB3317" s="59"/>
      <c r="VEC3317" s="59"/>
      <c r="VED3317" s="59"/>
      <c r="VEE3317" s="59"/>
      <c r="VEF3317" s="59"/>
      <c r="VEG3317" s="59"/>
      <c r="VEH3317" s="59"/>
      <c r="VEI3317" s="59"/>
      <c r="VEJ3317" s="59"/>
      <c r="VEK3317" s="59"/>
      <c r="VEL3317" s="59"/>
      <c r="VEM3317" s="59"/>
      <c r="VEN3317" s="59"/>
      <c r="VEO3317" s="59"/>
      <c r="VEP3317" s="59"/>
      <c r="VEQ3317" s="59"/>
      <c r="VER3317" s="59"/>
      <c r="VES3317" s="59"/>
      <c r="VET3317" s="59"/>
      <c r="VEU3317" s="59"/>
      <c r="VEV3317" s="59"/>
      <c r="VEW3317" s="59"/>
      <c r="VEX3317" s="59"/>
      <c r="VEY3317" s="59"/>
      <c r="VEZ3317" s="59"/>
      <c r="VFA3317" s="59"/>
      <c r="VFB3317" s="59"/>
      <c r="VFC3317" s="59"/>
      <c r="VFD3317" s="59"/>
      <c r="VFE3317" s="59"/>
      <c r="VFF3317" s="59"/>
      <c r="VFG3317" s="59"/>
      <c r="VFH3317" s="59"/>
      <c r="VFI3317" s="59"/>
      <c r="VFJ3317" s="59"/>
      <c r="VFK3317" s="59"/>
      <c r="VFL3317" s="59"/>
      <c r="VFM3317" s="59"/>
      <c r="VFN3317" s="59"/>
      <c r="VFO3317" s="59"/>
      <c r="VFP3317" s="59"/>
      <c r="VFQ3317" s="59"/>
      <c r="VFR3317" s="59"/>
      <c r="VFS3317" s="59"/>
      <c r="VFT3317" s="59"/>
      <c r="VFU3317" s="59"/>
      <c r="VFV3317" s="59"/>
      <c r="VFW3317" s="59"/>
      <c r="VFX3317" s="59"/>
      <c r="VFY3317" s="59"/>
      <c r="VFZ3317" s="59"/>
      <c r="VGA3317" s="59"/>
      <c r="VGB3317" s="59"/>
      <c r="VGC3317" s="59"/>
      <c r="VGD3317" s="59"/>
      <c r="VGE3317" s="59"/>
      <c r="VGF3317" s="59"/>
      <c r="VGG3317" s="59"/>
      <c r="VGH3317" s="59"/>
      <c r="VGI3317" s="59"/>
      <c r="VGJ3317" s="59"/>
      <c r="VGK3317" s="59"/>
      <c r="VGL3317" s="59"/>
      <c r="VGM3317" s="59"/>
      <c r="VGN3317" s="59"/>
      <c r="VGO3317" s="59"/>
      <c r="VGP3317" s="59"/>
      <c r="VGQ3317" s="59"/>
      <c r="VGR3317" s="59"/>
      <c r="VGS3317" s="59"/>
      <c r="VGT3317" s="59"/>
      <c r="VGU3317" s="59"/>
      <c r="VGV3317" s="59"/>
      <c r="VGW3317" s="59"/>
      <c r="VGX3317" s="59"/>
      <c r="VGY3317" s="59"/>
      <c r="VGZ3317" s="59"/>
      <c r="VHA3317" s="59"/>
      <c r="VHB3317" s="59"/>
      <c r="VHC3317" s="59"/>
      <c r="VHD3317" s="59"/>
      <c r="VHE3317" s="59"/>
      <c r="VHF3317" s="59"/>
      <c r="VHG3317" s="59"/>
      <c r="VHH3317" s="59"/>
      <c r="VHI3317" s="59"/>
      <c r="VHJ3317" s="59"/>
      <c r="VHK3317" s="59"/>
      <c r="VHL3317" s="59"/>
      <c r="VHM3317" s="59"/>
      <c r="VHN3317" s="59"/>
      <c r="VHO3317" s="59"/>
      <c r="VHP3317" s="59"/>
      <c r="VHQ3317" s="59"/>
      <c r="VHR3317" s="59"/>
      <c r="VHS3317" s="59"/>
      <c r="VHT3317" s="59"/>
      <c r="VHU3317" s="59"/>
      <c r="VHV3317" s="59"/>
      <c r="VHW3317" s="59"/>
      <c r="VHX3317" s="59"/>
      <c r="VHY3317" s="59"/>
      <c r="VHZ3317" s="59"/>
      <c r="VIA3317" s="59"/>
      <c r="VIB3317" s="59"/>
      <c r="VIC3317" s="59"/>
      <c r="VID3317" s="59"/>
      <c r="VIE3317" s="59"/>
      <c r="VIF3317" s="59"/>
      <c r="VIG3317" s="59"/>
      <c r="VIH3317" s="59"/>
      <c r="VII3317" s="59"/>
      <c r="VIJ3317" s="59"/>
      <c r="VIK3317" s="59"/>
      <c r="VIL3317" s="59"/>
      <c r="VIM3317" s="59"/>
      <c r="VIN3317" s="59"/>
      <c r="VIO3317" s="59"/>
      <c r="VIP3317" s="59"/>
      <c r="VIQ3317" s="59"/>
      <c r="VIR3317" s="59"/>
      <c r="VIS3317" s="59"/>
      <c r="VIT3317" s="59"/>
      <c r="VIU3317" s="59"/>
      <c r="VIV3317" s="59"/>
      <c r="VIW3317" s="59"/>
      <c r="VIX3317" s="59"/>
      <c r="VIY3317" s="59"/>
      <c r="VIZ3317" s="59"/>
      <c r="VJA3317" s="59"/>
      <c r="VJB3317" s="59"/>
      <c r="VJC3317" s="59"/>
      <c r="VJD3317" s="59"/>
      <c r="VJE3317" s="59"/>
      <c r="VJF3317" s="59"/>
      <c r="VJG3317" s="59"/>
      <c r="VJH3317" s="59"/>
      <c r="VJI3317" s="59"/>
      <c r="VJJ3317" s="59"/>
      <c r="VJK3317" s="59"/>
      <c r="VJL3317" s="59"/>
      <c r="VJM3317" s="59"/>
      <c r="VJN3317" s="59"/>
      <c r="VJO3317" s="59"/>
      <c r="VJP3317" s="59"/>
      <c r="VJQ3317" s="59"/>
      <c r="VJR3317" s="59"/>
      <c r="VJS3317" s="59"/>
      <c r="VJT3317" s="59"/>
      <c r="VJU3317" s="59"/>
      <c r="VJV3317" s="59"/>
      <c r="VJW3317" s="59"/>
      <c r="VJX3317" s="59"/>
      <c r="VJY3317" s="59"/>
      <c r="VJZ3317" s="59"/>
      <c r="VKA3317" s="59"/>
      <c r="VKB3317" s="59"/>
      <c r="VKC3317" s="59"/>
      <c r="VKD3317" s="59"/>
      <c r="VKE3317" s="59"/>
      <c r="VKF3317" s="59"/>
      <c r="VKG3317" s="59"/>
      <c r="VKH3317" s="59"/>
      <c r="VKI3317" s="59"/>
      <c r="VKJ3317" s="59"/>
      <c r="VKK3317" s="59"/>
      <c r="VKL3317" s="59"/>
      <c r="VKM3317" s="59"/>
      <c r="VKN3317" s="59"/>
      <c r="VKO3317" s="59"/>
      <c r="VKP3317" s="59"/>
      <c r="VKQ3317" s="59"/>
      <c r="VKR3317" s="59"/>
      <c r="VKS3317" s="59"/>
      <c r="VKT3317" s="59"/>
      <c r="VKU3317" s="59"/>
      <c r="VKV3317" s="59"/>
      <c r="VKW3317" s="59"/>
      <c r="VKX3317" s="59"/>
      <c r="VKY3317" s="59"/>
      <c r="VKZ3317" s="59"/>
      <c r="VLA3317" s="59"/>
      <c r="VLB3317" s="59"/>
      <c r="VLC3317" s="59"/>
      <c r="VLD3317" s="59"/>
      <c r="VLE3317" s="59"/>
      <c r="VLF3317" s="59"/>
      <c r="VLG3317" s="59"/>
      <c r="VLH3317" s="59"/>
      <c r="VLI3317" s="59"/>
      <c r="VLJ3317" s="59"/>
      <c r="VLK3317" s="59"/>
      <c r="VLL3317" s="59"/>
      <c r="VLM3317" s="59"/>
      <c r="VLN3317" s="59"/>
      <c r="VLO3317" s="59"/>
      <c r="VLP3317" s="59"/>
      <c r="VLQ3317" s="59"/>
      <c r="VLR3317" s="59"/>
      <c r="VLS3317" s="59"/>
      <c r="VLT3317" s="59"/>
      <c r="VLU3317" s="59"/>
      <c r="VLV3317" s="59"/>
      <c r="VLW3317" s="59"/>
      <c r="VLX3317" s="59"/>
      <c r="VLY3317" s="59"/>
      <c r="VLZ3317" s="59"/>
      <c r="VMA3317" s="59"/>
      <c r="VMB3317" s="59"/>
      <c r="VMC3317" s="59"/>
      <c r="VMD3317" s="59"/>
      <c r="VME3317" s="59"/>
      <c r="VMF3317" s="59"/>
      <c r="VMG3317" s="59"/>
      <c r="VMH3317" s="59"/>
      <c r="VMI3317" s="59"/>
      <c r="VMJ3317" s="59"/>
      <c r="VMK3317" s="59"/>
      <c r="VML3317" s="59"/>
      <c r="VMM3317" s="59"/>
      <c r="VMN3317" s="59"/>
      <c r="VMO3317" s="59"/>
      <c r="VMP3317" s="59"/>
      <c r="VMQ3317" s="59"/>
      <c r="VMR3317" s="59"/>
      <c r="VMS3317" s="59"/>
      <c r="VMT3317" s="59"/>
      <c r="VMU3317" s="59"/>
      <c r="VMV3317" s="59"/>
      <c r="VMW3317" s="59"/>
      <c r="VMX3317" s="59"/>
      <c r="VMY3317" s="59"/>
      <c r="VMZ3317" s="59"/>
      <c r="VNA3317" s="59"/>
      <c r="VNB3317" s="59"/>
      <c r="VNC3317" s="59"/>
      <c r="VND3317" s="59"/>
      <c r="VNE3317" s="59"/>
      <c r="VNF3317" s="59"/>
      <c r="VNG3317" s="59"/>
      <c r="VNH3317" s="59"/>
      <c r="VNI3317" s="59"/>
      <c r="VNJ3317" s="59"/>
      <c r="VNK3317" s="59"/>
      <c r="VNL3317" s="59"/>
      <c r="VNM3317" s="59"/>
      <c r="VNN3317" s="59"/>
      <c r="VNO3317" s="59"/>
      <c r="VNP3317" s="59"/>
      <c r="VNQ3317" s="59"/>
      <c r="VNR3317" s="59"/>
      <c r="VNS3317" s="59"/>
      <c r="VNT3317" s="59"/>
      <c r="VNU3317" s="59"/>
      <c r="VNV3317" s="59"/>
      <c r="VNW3317" s="59"/>
      <c r="VNX3317" s="59"/>
      <c r="VNY3317" s="59"/>
      <c r="VNZ3317" s="59"/>
      <c r="VOA3317" s="59"/>
      <c r="VOB3317" s="59"/>
      <c r="VOC3317" s="59"/>
      <c r="VOD3317" s="59"/>
      <c r="VOE3317" s="59"/>
      <c r="VOF3317" s="59"/>
      <c r="VOG3317" s="59"/>
      <c r="VOH3317" s="59"/>
      <c r="VOI3317" s="59"/>
      <c r="VOJ3317" s="59"/>
      <c r="VOK3317" s="59"/>
      <c r="VOL3317" s="59"/>
      <c r="VOM3317" s="59"/>
      <c r="VON3317" s="59"/>
      <c r="VOO3317" s="59"/>
      <c r="VOP3317" s="59"/>
      <c r="VOQ3317" s="59"/>
      <c r="VOR3317" s="59"/>
      <c r="VOS3317" s="59"/>
      <c r="VOT3317" s="59"/>
      <c r="VOU3317" s="59"/>
      <c r="VOV3317" s="59"/>
      <c r="VOW3317" s="59"/>
      <c r="VOX3317" s="59"/>
      <c r="VOY3317" s="59"/>
      <c r="VOZ3317" s="59"/>
      <c r="VPA3317" s="59"/>
      <c r="VPB3317" s="59"/>
      <c r="VPC3317" s="59"/>
      <c r="VPD3317" s="59"/>
      <c r="VPE3317" s="59"/>
      <c r="VPF3317" s="59"/>
      <c r="VPG3317" s="59"/>
      <c r="VPH3317" s="59"/>
      <c r="VPI3317" s="59"/>
      <c r="VPJ3317" s="59"/>
      <c r="VPK3317" s="59"/>
      <c r="VPL3317" s="59"/>
      <c r="VPM3317" s="59"/>
      <c r="VPN3317" s="59"/>
      <c r="VPO3317" s="59"/>
      <c r="VPP3317" s="59"/>
      <c r="VPQ3317" s="59"/>
      <c r="VPR3317" s="59"/>
      <c r="VPS3317" s="59"/>
      <c r="VPT3317" s="59"/>
      <c r="VPU3317" s="59"/>
      <c r="VPV3317" s="59"/>
      <c r="VPW3317" s="59"/>
      <c r="VPX3317" s="59"/>
      <c r="VPY3317" s="59"/>
      <c r="VPZ3317" s="59"/>
      <c r="VQA3317" s="59"/>
      <c r="VQB3317" s="59"/>
      <c r="VQC3317" s="59"/>
      <c r="VQD3317" s="59"/>
      <c r="VQE3317" s="59"/>
      <c r="VQF3317" s="59"/>
      <c r="VQG3317" s="59"/>
      <c r="VQH3317" s="59"/>
      <c r="VQI3317" s="59"/>
      <c r="VQJ3317" s="59"/>
      <c r="VQK3317" s="59"/>
      <c r="VQL3317" s="59"/>
      <c r="VQM3317" s="59"/>
      <c r="VQN3317" s="59"/>
      <c r="VQO3317" s="59"/>
      <c r="VQP3317" s="59"/>
      <c r="VQQ3317" s="59"/>
      <c r="VQR3317" s="59"/>
      <c r="VQS3317" s="59"/>
      <c r="VQT3317" s="59"/>
      <c r="VQU3317" s="59"/>
      <c r="VQV3317" s="59"/>
      <c r="VQW3317" s="59"/>
      <c r="VQX3317" s="59"/>
      <c r="VQY3317" s="59"/>
      <c r="VQZ3317" s="59"/>
      <c r="VRA3317" s="59"/>
      <c r="VRB3317" s="59"/>
      <c r="VRC3317" s="59"/>
      <c r="VRD3317" s="59"/>
      <c r="VRE3317" s="59"/>
      <c r="VRF3317" s="59"/>
      <c r="VRG3317" s="59"/>
      <c r="VRH3317" s="59"/>
      <c r="VRI3317" s="59"/>
      <c r="VRJ3317" s="59"/>
      <c r="VRK3317" s="59"/>
      <c r="VRL3317" s="59"/>
      <c r="VRM3317" s="59"/>
      <c r="VRN3317" s="59"/>
      <c r="VRO3317" s="59"/>
      <c r="VRP3317" s="59"/>
      <c r="VRQ3317" s="59"/>
      <c r="VRR3317" s="59"/>
      <c r="VRS3317" s="59"/>
      <c r="VRT3317" s="59"/>
      <c r="VRU3317" s="59"/>
      <c r="VRV3317" s="59"/>
      <c r="VRW3317" s="59"/>
      <c r="VRX3317" s="59"/>
      <c r="VRY3317" s="59"/>
      <c r="VRZ3317" s="59"/>
      <c r="VSA3317" s="59"/>
      <c r="VSB3317" s="59"/>
      <c r="VSC3317" s="59"/>
      <c r="VSD3317" s="59"/>
      <c r="VSE3317" s="59"/>
      <c r="VSF3317" s="59"/>
      <c r="VSG3317" s="59"/>
      <c r="VSH3317" s="59"/>
      <c r="VSI3317" s="59"/>
      <c r="VSJ3317" s="59"/>
      <c r="VSK3317" s="59"/>
      <c r="VSL3317" s="59"/>
      <c r="VSM3317" s="59"/>
      <c r="VSN3317" s="59"/>
      <c r="VSO3317" s="59"/>
      <c r="VSP3317" s="59"/>
      <c r="VSQ3317" s="59"/>
      <c r="VSR3317" s="59"/>
      <c r="VSS3317" s="59"/>
      <c r="VST3317" s="59"/>
      <c r="VSU3317" s="59"/>
      <c r="VSV3317" s="59"/>
      <c r="VSW3317" s="59"/>
      <c r="VSX3317" s="59"/>
      <c r="VSY3317" s="59"/>
      <c r="VSZ3317" s="59"/>
      <c r="VTA3317" s="59"/>
      <c r="VTB3317" s="59"/>
      <c r="VTC3317" s="59"/>
      <c r="VTD3317" s="59"/>
      <c r="VTE3317" s="59"/>
      <c r="VTF3317" s="59"/>
      <c r="VTG3317" s="59"/>
      <c r="VTH3317" s="59"/>
      <c r="VTI3317" s="59"/>
      <c r="VTJ3317" s="59"/>
      <c r="VTK3317" s="59"/>
      <c r="VTL3317" s="59"/>
      <c r="VTM3317" s="59"/>
      <c r="VTN3317" s="59"/>
      <c r="VTO3317" s="59"/>
      <c r="VTP3317" s="59"/>
      <c r="VTQ3317" s="59"/>
      <c r="VTR3317" s="59"/>
      <c r="VTS3317" s="59"/>
      <c r="VTT3317" s="59"/>
      <c r="VTU3317" s="59"/>
      <c r="VTV3317" s="59"/>
      <c r="VTW3317" s="59"/>
      <c r="VTX3317" s="59"/>
      <c r="VTY3317" s="59"/>
      <c r="VTZ3317" s="59"/>
      <c r="VUA3317" s="59"/>
      <c r="VUB3317" s="59"/>
      <c r="VUC3317" s="59"/>
      <c r="VUD3317" s="59"/>
      <c r="VUE3317" s="59"/>
      <c r="VUF3317" s="59"/>
      <c r="VUG3317" s="59"/>
      <c r="VUH3317" s="59"/>
      <c r="VUI3317" s="59"/>
      <c r="VUJ3317" s="59"/>
      <c r="VUK3317" s="59"/>
      <c r="VUL3317" s="59"/>
      <c r="VUM3317" s="59"/>
      <c r="VUN3317" s="59"/>
      <c r="VUO3317" s="59"/>
      <c r="VUP3317" s="59"/>
      <c r="VUQ3317" s="59"/>
      <c r="VUR3317" s="59"/>
      <c r="VUS3317" s="59"/>
      <c r="VUT3317" s="59"/>
      <c r="VUU3317" s="59"/>
      <c r="VUV3317" s="59"/>
      <c r="VUW3317" s="59"/>
      <c r="VUX3317" s="59"/>
      <c r="VUY3317" s="59"/>
      <c r="VUZ3317" s="59"/>
      <c r="VVA3317" s="59"/>
      <c r="VVB3317" s="59"/>
      <c r="VVC3317" s="59"/>
      <c r="VVD3317" s="59"/>
      <c r="VVE3317" s="59"/>
      <c r="VVF3317" s="59"/>
      <c r="VVG3317" s="59"/>
      <c r="VVH3317" s="59"/>
      <c r="VVI3317" s="59"/>
      <c r="VVJ3317" s="59"/>
      <c r="VVK3317" s="59"/>
      <c r="VVL3317" s="59"/>
      <c r="VVM3317" s="59"/>
      <c r="VVN3317" s="59"/>
      <c r="VVO3317" s="59"/>
      <c r="VVP3317" s="59"/>
      <c r="VVQ3317" s="59"/>
      <c r="VVR3317" s="59"/>
      <c r="VVS3317" s="59"/>
      <c r="VVT3317" s="59"/>
      <c r="VVU3317" s="59"/>
      <c r="VVV3317" s="59"/>
      <c r="VVW3317" s="59"/>
      <c r="VVX3317" s="59"/>
      <c r="VVY3317" s="59"/>
      <c r="VVZ3317" s="59"/>
      <c r="VWA3317" s="59"/>
      <c r="VWB3317" s="59"/>
      <c r="VWC3317" s="59"/>
      <c r="VWD3317" s="59"/>
      <c r="VWE3317" s="59"/>
      <c r="VWF3317" s="59"/>
      <c r="VWG3317" s="59"/>
      <c r="VWH3317" s="59"/>
      <c r="VWI3317" s="59"/>
      <c r="VWJ3317" s="59"/>
      <c r="VWK3317" s="59"/>
      <c r="VWL3317" s="59"/>
      <c r="VWM3317" s="59"/>
      <c r="VWN3317" s="59"/>
      <c r="VWO3317" s="59"/>
      <c r="VWP3317" s="59"/>
      <c r="VWQ3317" s="59"/>
      <c r="VWR3317" s="59"/>
      <c r="VWS3317" s="59"/>
      <c r="VWT3317" s="59"/>
      <c r="VWU3317" s="59"/>
      <c r="VWV3317" s="59"/>
      <c r="VWW3317" s="59"/>
      <c r="VWX3317" s="59"/>
      <c r="VWY3317" s="59"/>
      <c r="VWZ3317" s="59"/>
      <c r="VXA3317" s="59"/>
      <c r="VXB3317" s="59"/>
      <c r="VXC3317" s="59"/>
      <c r="VXD3317" s="59"/>
      <c r="VXE3317" s="59"/>
      <c r="VXF3317" s="59"/>
      <c r="VXG3317" s="59"/>
      <c r="VXH3317" s="59"/>
      <c r="VXI3317" s="59"/>
      <c r="VXJ3317" s="59"/>
      <c r="VXK3317" s="59"/>
      <c r="VXL3317" s="59"/>
      <c r="VXM3317" s="59"/>
      <c r="VXN3317" s="59"/>
      <c r="VXO3317" s="59"/>
      <c r="VXP3317" s="59"/>
      <c r="VXQ3317" s="59"/>
      <c r="VXR3317" s="59"/>
      <c r="VXS3317" s="59"/>
      <c r="VXT3317" s="59"/>
      <c r="VXU3317" s="59"/>
      <c r="VXV3317" s="59"/>
      <c r="VXW3317" s="59"/>
      <c r="VXX3317" s="59"/>
      <c r="VXY3317" s="59"/>
      <c r="VXZ3317" s="59"/>
      <c r="VYA3317" s="59"/>
      <c r="VYB3317" s="59"/>
      <c r="VYC3317" s="59"/>
      <c r="VYD3317" s="59"/>
      <c r="VYE3317" s="59"/>
      <c r="VYF3317" s="59"/>
      <c r="VYG3317" s="59"/>
      <c r="VYH3317" s="59"/>
      <c r="VYI3317" s="59"/>
      <c r="VYJ3317" s="59"/>
      <c r="VYK3317" s="59"/>
      <c r="VYL3317" s="59"/>
      <c r="VYM3317" s="59"/>
      <c r="VYN3317" s="59"/>
      <c r="VYO3317" s="59"/>
      <c r="VYP3317" s="59"/>
      <c r="VYQ3317" s="59"/>
      <c r="VYR3317" s="59"/>
      <c r="VYS3317" s="59"/>
      <c r="VYT3317" s="59"/>
      <c r="VYU3317" s="59"/>
      <c r="VYV3317" s="59"/>
      <c r="VYW3317" s="59"/>
      <c r="VYX3317" s="59"/>
      <c r="VYY3317" s="59"/>
      <c r="VYZ3317" s="59"/>
      <c r="VZA3317" s="59"/>
      <c r="VZB3317" s="59"/>
      <c r="VZC3317" s="59"/>
      <c r="VZD3317" s="59"/>
      <c r="VZE3317" s="59"/>
      <c r="VZF3317" s="59"/>
      <c r="VZG3317" s="59"/>
      <c r="VZH3317" s="59"/>
      <c r="VZI3317" s="59"/>
      <c r="VZJ3317" s="59"/>
      <c r="VZK3317" s="59"/>
      <c r="VZL3317" s="59"/>
      <c r="VZM3317" s="59"/>
      <c r="VZN3317" s="59"/>
      <c r="VZO3317" s="59"/>
      <c r="VZP3317" s="59"/>
      <c r="VZQ3317" s="59"/>
      <c r="VZR3317" s="59"/>
      <c r="VZS3317" s="59"/>
      <c r="VZT3317" s="59"/>
      <c r="VZU3317" s="59"/>
      <c r="VZV3317" s="59"/>
      <c r="VZW3317" s="59"/>
      <c r="VZX3317" s="59"/>
      <c r="VZY3317" s="59"/>
      <c r="VZZ3317" s="59"/>
      <c r="WAA3317" s="59"/>
      <c r="WAB3317" s="59"/>
      <c r="WAC3317" s="59"/>
      <c r="WAD3317" s="59"/>
      <c r="WAE3317" s="59"/>
      <c r="WAF3317" s="59"/>
      <c r="WAG3317" s="59"/>
      <c r="WAH3317" s="59"/>
      <c r="WAI3317" s="59"/>
      <c r="WAJ3317" s="59"/>
      <c r="WAK3317" s="59"/>
      <c r="WAL3317" s="59"/>
      <c r="WAM3317" s="59"/>
      <c r="WAN3317" s="59"/>
      <c r="WAO3317" s="59"/>
      <c r="WAP3317" s="59"/>
      <c r="WAQ3317" s="59"/>
      <c r="WAR3317" s="59"/>
      <c r="WAS3317" s="59"/>
      <c r="WAT3317" s="59"/>
      <c r="WAU3317" s="59"/>
      <c r="WAV3317" s="59"/>
      <c r="WAW3317" s="59"/>
      <c r="WAX3317" s="59"/>
      <c r="WAY3317" s="59"/>
      <c r="WAZ3317" s="59"/>
      <c r="WBA3317" s="59"/>
      <c r="WBB3317" s="59"/>
      <c r="WBC3317" s="59"/>
      <c r="WBD3317" s="59"/>
      <c r="WBE3317" s="59"/>
      <c r="WBF3317" s="59"/>
      <c r="WBG3317" s="59"/>
      <c r="WBH3317" s="59"/>
      <c r="WBI3317" s="59"/>
      <c r="WBJ3317" s="59"/>
      <c r="WBK3317" s="59"/>
      <c r="WBL3317" s="59"/>
      <c r="WBM3317" s="59"/>
      <c r="WBN3317" s="59"/>
      <c r="WBO3317" s="59"/>
      <c r="WBP3317" s="59"/>
      <c r="WBQ3317" s="59"/>
      <c r="WBR3317" s="59"/>
      <c r="WBS3317" s="59"/>
      <c r="WBT3317" s="59"/>
      <c r="WBU3317" s="59"/>
      <c r="WBV3317" s="59"/>
      <c r="WBW3317" s="59"/>
      <c r="WBX3317" s="59"/>
      <c r="WBY3317" s="59"/>
      <c r="WBZ3317" s="59"/>
      <c r="WCA3317" s="59"/>
      <c r="WCB3317" s="59"/>
      <c r="WCC3317" s="59"/>
      <c r="WCD3317" s="59"/>
      <c r="WCE3317" s="59"/>
      <c r="WCF3317" s="59"/>
      <c r="WCG3317" s="59"/>
      <c r="WCH3317" s="59"/>
      <c r="WCI3317" s="59"/>
      <c r="WCJ3317" s="59"/>
      <c r="WCK3317" s="59"/>
      <c r="WCL3317" s="59"/>
      <c r="WCM3317" s="59"/>
      <c r="WCN3317" s="59"/>
      <c r="WCO3317" s="59"/>
      <c r="WCP3317" s="59"/>
      <c r="WCQ3317" s="59"/>
      <c r="WCR3317" s="59"/>
      <c r="WCS3317" s="59"/>
      <c r="WCT3317" s="59"/>
      <c r="WCU3317" s="59"/>
      <c r="WCV3317" s="59"/>
      <c r="WCW3317" s="59"/>
      <c r="WCX3317" s="59"/>
      <c r="WCY3317" s="59"/>
      <c r="WCZ3317" s="59"/>
      <c r="WDA3317" s="59"/>
      <c r="WDB3317" s="59"/>
      <c r="WDC3317" s="59"/>
      <c r="WDD3317" s="59"/>
      <c r="WDE3317" s="59"/>
      <c r="WDF3317" s="59"/>
      <c r="WDG3317" s="59"/>
      <c r="WDH3317" s="59"/>
      <c r="WDI3317" s="59"/>
      <c r="WDJ3317" s="59"/>
      <c r="WDK3317" s="59"/>
      <c r="WDL3317" s="59"/>
      <c r="WDM3317" s="59"/>
      <c r="WDN3317" s="59"/>
      <c r="WDO3317" s="59"/>
      <c r="WDP3317" s="59"/>
      <c r="WDQ3317" s="59"/>
      <c r="WDR3317" s="59"/>
      <c r="WDS3317" s="59"/>
      <c r="WDT3317" s="59"/>
      <c r="WDU3317" s="59"/>
      <c r="WDV3317" s="59"/>
      <c r="WDW3317" s="59"/>
      <c r="WDX3317" s="59"/>
      <c r="WDY3317" s="59"/>
      <c r="WDZ3317" s="59"/>
      <c r="WEA3317" s="59"/>
      <c r="WEB3317" s="59"/>
      <c r="WEC3317" s="59"/>
      <c r="WED3317" s="59"/>
      <c r="WEE3317" s="59"/>
      <c r="WEF3317" s="59"/>
      <c r="WEG3317" s="59"/>
      <c r="WEH3317" s="59"/>
      <c r="WEI3317" s="59"/>
      <c r="WEJ3317" s="59"/>
      <c r="WEK3317" s="59"/>
      <c r="WEL3317" s="59"/>
      <c r="WEM3317" s="59"/>
      <c r="WEN3317" s="59"/>
      <c r="WEO3317" s="59"/>
      <c r="WEP3317" s="59"/>
      <c r="WEQ3317" s="59"/>
      <c r="WER3317" s="59"/>
      <c r="WES3317" s="59"/>
      <c r="WET3317" s="59"/>
      <c r="WEU3317" s="59"/>
      <c r="WEV3317" s="59"/>
      <c r="WEW3317" s="59"/>
      <c r="WEX3317" s="59"/>
      <c r="WEY3317" s="59"/>
      <c r="WEZ3317" s="59"/>
      <c r="WFA3317" s="59"/>
      <c r="WFB3317" s="59"/>
      <c r="WFC3317" s="59"/>
      <c r="WFD3317" s="59"/>
      <c r="WFE3317" s="59"/>
      <c r="WFF3317" s="59"/>
      <c r="WFG3317" s="59"/>
      <c r="WFH3317" s="59"/>
      <c r="WFI3317" s="59"/>
      <c r="WFJ3317" s="59"/>
      <c r="WFK3317" s="59"/>
      <c r="WFL3317" s="59"/>
      <c r="WFM3317" s="59"/>
      <c r="WFN3317" s="59"/>
      <c r="WFO3317" s="59"/>
      <c r="WFP3317" s="59"/>
      <c r="WFQ3317" s="59"/>
      <c r="WFR3317" s="59"/>
      <c r="WFS3317" s="59"/>
      <c r="WFT3317" s="59"/>
      <c r="WFU3317" s="59"/>
      <c r="WFV3317" s="59"/>
      <c r="WFW3317" s="59"/>
      <c r="WFX3317" s="59"/>
      <c r="WFY3317" s="59"/>
      <c r="WFZ3317" s="59"/>
      <c r="WGA3317" s="59"/>
      <c r="WGB3317" s="59"/>
      <c r="WGC3317" s="59"/>
      <c r="WGD3317" s="59"/>
      <c r="WGE3317" s="59"/>
      <c r="WGF3317" s="59"/>
      <c r="WGG3317" s="59"/>
      <c r="WGH3317" s="59"/>
      <c r="WGI3317" s="59"/>
      <c r="WGJ3317" s="59"/>
      <c r="WGK3317" s="59"/>
      <c r="WGL3317" s="59"/>
      <c r="WGM3317" s="59"/>
      <c r="WGN3317" s="59"/>
      <c r="WGO3317" s="59"/>
      <c r="WGP3317" s="59"/>
      <c r="WGQ3317" s="59"/>
      <c r="WGR3317" s="59"/>
      <c r="WGS3317" s="59"/>
      <c r="WGT3317" s="59"/>
      <c r="WGU3317" s="59"/>
      <c r="WGV3317" s="59"/>
      <c r="WGW3317" s="59"/>
      <c r="WGX3317" s="59"/>
      <c r="WGY3317" s="59"/>
      <c r="WGZ3317" s="59"/>
      <c r="WHA3317" s="59"/>
      <c r="WHB3317" s="59"/>
      <c r="WHC3317" s="59"/>
      <c r="WHD3317" s="59"/>
      <c r="WHE3317" s="59"/>
      <c r="WHF3317" s="59"/>
      <c r="WHG3317" s="59"/>
      <c r="WHH3317" s="59"/>
      <c r="WHI3317" s="59"/>
      <c r="WHJ3317" s="59"/>
      <c r="WHK3317" s="59"/>
      <c r="WHL3317" s="59"/>
      <c r="WHM3317" s="59"/>
      <c r="WHN3317" s="59"/>
      <c r="WHO3317" s="59"/>
      <c r="WHP3317" s="59"/>
      <c r="WHQ3317" s="59"/>
      <c r="WHR3317" s="59"/>
      <c r="WHS3317" s="59"/>
      <c r="WHT3317" s="59"/>
      <c r="WHU3317" s="59"/>
      <c r="WHV3317" s="59"/>
      <c r="WHW3317" s="59"/>
      <c r="WHX3317" s="59"/>
      <c r="WHY3317" s="59"/>
      <c r="WHZ3317" s="59"/>
      <c r="WIA3317" s="59"/>
      <c r="WIB3317" s="59"/>
      <c r="WIC3317" s="59"/>
      <c r="WID3317" s="59"/>
      <c r="WIE3317" s="59"/>
      <c r="WIF3317" s="59"/>
      <c r="WIG3317" s="59"/>
      <c r="WIH3317" s="59"/>
      <c r="WII3317" s="59"/>
      <c r="WIJ3317" s="59"/>
      <c r="WIK3317" s="59"/>
      <c r="WIL3317" s="59"/>
      <c r="WIM3317" s="59"/>
      <c r="WIN3317" s="59"/>
      <c r="WIO3317" s="59"/>
      <c r="WIP3317" s="59"/>
      <c r="WIQ3317" s="59"/>
      <c r="WIR3317" s="59"/>
      <c r="WIS3317" s="59"/>
      <c r="WIT3317" s="59"/>
      <c r="WIU3317" s="59"/>
      <c r="WIV3317" s="59"/>
      <c r="WIW3317" s="59"/>
      <c r="WIX3317" s="59"/>
      <c r="WIY3317" s="59"/>
      <c r="WIZ3317" s="59"/>
      <c r="WJA3317" s="59"/>
      <c r="WJB3317" s="59"/>
      <c r="WJC3317" s="59"/>
      <c r="WJD3317" s="59"/>
      <c r="WJE3317" s="59"/>
      <c r="WJF3317" s="59"/>
      <c r="WJG3317" s="59"/>
      <c r="WJH3317" s="59"/>
      <c r="WJI3317" s="59"/>
      <c r="WJJ3317" s="59"/>
      <c r="WJK3317" s="59"/>
      <c r="WJL3317" s="59"/>
      <c r="WJM3317" s="59"/>
      <c r="WJN3317" s="59"/>
      <c r="WJO3317" s="59"/>
      <c r="WJP3317" s="59"/>
      <c r="WJQ3317" s="59"/>
      <c r="WJR3317" s="59"/>
      <c r="WJS3317" s="59"/>
      <c r="WJT3317" s="59"/>
      <c r="WJU3317" s="59"/>
      <c r="WJV3317" s="59"/>
      <c r="WJW3317" s="59"/>
      <c r="WJX3317" s="59"/>
      <c r="WJY3317" s="59"/>
      <c r="WJZ3317" s="59"/>
      <c r="WKA3317" s="59"/>
      <c r="WKB3317" s="59"/>
      <c r="WKC3317" s="59"/>
      <c r="WKD3317" s="59"/>
      <c r="WKE3317" s="59"/>
      <c r="WKF3317" s="59"/>
      <c r="WKG3317" s="59"/>
      <c r="WKH3317" s="59"/>
      <c r="WKI3317" s="59"/>
      <c r="WKJ3317" s="59"/>
      <c r="WKK3317" s="59"/>
      <c r="WKL3317" s="59"/>
      <c r="WKM3317" s="59"/>
      <c r="WKN3317" s="59"/>
      <c r="WKO3317" s="59"/>
      <c r="WKP3317" s="59"/>
      <c r="WKQ3317" s="59"/>
      <c r="WKR3317" s="59"/>
      <c r="WKS3317" s="59"/>
      <c r="WKT3317" s="59"/>
      <c r="WKU3317" s="59"/>
      <c r="WKV3317" s="59"/>
      <c r="WKW3317" s="59"/>
      <c r="WKX3317" s="59"/>
      <c r="WKY3317" s="59"/>
      <c r="WKZ3317" s="59"/>
      <c r="WLA3317" s="59"/>
      <c r="WLB3317" s="59"/>
      <c r="WLC3317" s="59"/>
      <c r="WLD3317" s="59"/>
      <c r="WLE3317" s="59"/>
      <c r="WLF3317" s="59"/>
      <c r="WLG3317" s="59"/>
      <c r="WLH3317" s="59"/>
      <c r="WLI3317" s="59"/>
      <c r="WLJ3317" s="59"/>
      <c r="WLK3317" s="59"/>
      <c r="WLL3317" s="59"/>
      <c r="WLM3317" s="59"/>
      <c r="WLN3317" s="59"/>
      <c r="WLO3317" s="59"/>
      <c r="WLP3317" s="59"/>
      <c r="WLQ3317" s="59"/>
      <c r="WLR3317" s="59"/>
      <c r="WLS3317" s="59"/>
      <c r="WLT3317" s="59"/>
      <c r="WLU3317" s="59"/>
      <c r="WLV3317" s="59"/>
      <c r="WLW3317" s="59"/>
      <c r="WLX3317" s="59"/>
      <c r="WLY3317" s="59"/>
      <c r="WLZ3317" s="59"/>
      <c r="WMA3317" s="59"/>
      <c r="WMB3317" s="59"/>
      <c r="WMC3317" s="59"/>
      <c r="WMD3317" s="59"/>
      <c r="WME3317" s="59"/>
      <c r="WMF3317" s="59"/>
      <c r="WMG3317" s="59"/>
      <c r="WMH3317" s="59"/>
      <c r="WMI3317" s="59"/>
      <c r="WMJ3317" s="59"/>
      <c r="WMK3317" s="59"/>
      <c r="WML3317" s="59"/>
      <c r="WMM3317" s="59"/>
      <c r="WMN3317" s="59"/>
      <c r="WMO3317" s="59"/>
      <c r="WMP3317" s="59"/>
      <c r="WMQ3317" s="59"/>
      <c r="WMR3317" s="59"/>
      <c r="WMS3317" s="59"/>
      <c r="WMT3317" s="59"/>
      <c r="WMU3317" s="59"/>
      <c r="WMV3317" s="59"/>
      <c r="WMW3317" s="59"/>
      <c r="WMX3317" s="59"/>
      <c r="WMY3317" s="59"/>
      <c r="WMZ3317" s="59"/>
      <c r="WNA3317" s="59"/>
      <c r="WNB3317" s="59"/>
      <c r="WNC3317" s="59"/>
      <c r="WND3317" s="59"/>
      <c r="WNE3317" s="59"/>
      <c r="WNF3317" s="59"/>
      <c r="WNG3317" s="59"/>
      <c r="WNH3317" s="59"/>
      <c r="WNI3317" s="59"/>
      <c r="WNJ3317" s="59"/>
      <c r="WNK3317" s="59"/>
      <c r="WNL3317" s="59"/>
      <c r="WNM3317" s="59"/>
      <c r="WNN3317" s="59"/>
      <c r="WNO3317" s="59"/>
      <c r="WNP3317" s="59"/>
      <c r="WNQ3317" s="59"/>
      <c r="WNR3317" s="59"/>
      <c r="WNS3317" s="59"/>
      <c r="WNT3317" s="59"/>
      <c r="WNU3317" s="59"/>
      <c r="WNV3317" s="59"/>
      <c r="WNW3317" s="59"/>
      <c r="WNX3317" s="59"/>
      <c r="WNY3317" s="59"/>
      <c r="WNZ3317" s="59"/>
      <c r="WOA3317" s="59"/>
      <c r="WOB3317" s="59"/>
      <c r="WOC3317" s="59"/>
      <c r="WOD3317" s="59"/>
      <c r="WOE3317" s="59"/>
      <c r="WOF3317" s="59"/>
      <c r="WOG3317" s="59"/>
      <c r="WOH3317" s="59"/>
      <c r="WOI3317" s="59"/>
      <c r="WOJ3317" s="59"/>
      <c r="WOK3317" s="59"/>
      <c r="WOL3317" s="59"/>
      <c r="WOM3317" s="59"/>
      <c r="WON3317" s="59"/>
      <c r="WOO3317" s="59"/>
      <c r="WOP3317" s="59"/>
      <c r="WOQ3317" s="59"/>
      <c r="WOR3317" s="59"/>
      <c r="WOS3317" s="59"/>
      <c r="WOT3317" s="59"/>
      <c r="WOU3317" s="59"/>
      <c r="WOV3317" s="59"/>
      <c r="WOW3317" s="59"/>
      <c r="WOX3317" s="59"/>
      <c r="WOY3317" s="59"/>
      <c r="WOZ3317" s="59"/>
      <c r="WPA3317" s="59"/>
      <c r="WPB3317" s="59"/>
      <c r="WPC3317" s="59"/>
      <c r="WPD3317" s="59"/>
      <c r="WPE3317" s="59"/>
      <c r="WPF3317" s="59"/>
      <c r="WPG3317" s="59"/>
      <c r="WPH3317" s="59"/>
      <c r="WPI3317" s="59"/>
      <c r="WPJ3317" s="59"/>
      <c r="WPK3317" s="59"/>
      <c r="WPL3317" s="59"/>
      <c r="WPM3317" s="59"/>
      <c r="WPN3317" s="59"/>
      <c r="WPO3317" s="59"/>
      <c r="WPP3317" s="59"/>
      <c r="WPQ3317" s="59"/>
      <c r="WPR3317" s="59"/>
      <c r="WPS3317" s="59"/>
      <c r="WPT3317" s="59"/>
      <c r="WPU3317" s="59"/>
      <c r="WPV3317" s="59"/>
      <c r="WPW3317" s="59"/>
      <c r="WPX3317" s="59"/>
      <c r="WPY3317" s="59"/>
      <c r="WPZ3317" s="59"/>
      <c r="WQA3317" s="59"/>
      <c r="WQB3317" s="59"/>
      <c r="WQC3317" s="59"/>
      <c r="WQD3317" s="59"/>
      <c r="WQE3317" s="59"/>
      <c r="WQF3317" s="59"/>
      <c r="WQG3317" s="59"/>
      <c r="WQH3317" s="59"/>
      <c r="WQI3317" s="59"/>
      <c r="WQJ3317" s="59"/>
      <c r="WQK3317" s="59"/>
      <c r="WQL3317" s="59"/>
      <c r="WQM3317" s="59"/>
      <c r="WQN3317" s="59"/>
      <c r="WQO3317" s="59"/>
      <c r="WQP3317" s="59"/>
      <c r="WQQ3317" s="59"/>
      <c r="WQR3317" s="59"/>
      <c r="WQS3317" s="59"/>
      <c r="WQT3317" s="59"/>
      <c r="WQU3317" s="59"/>
      <c r="WQV3317" s="59"/>
      <c r="WQW3317" s="59"/>
      <c r="WQX3317" s="59"/>
      <c r="WQY3317" s="59"/>
      <c r="WQZ3317" s="59"/>
      <c r="WRA3317" s="59"/>
      <c r="WRB3317" s="59"/>
      <c r="WRC3317" s="59"/>
      <c r="WRD3317" s="59"/>
      <c r="WRE3317" s="59"/>
      <c r="WRF3317" s="59"/>
      <c r="WRG3317" s="59"/>
      <c r="WRH3317" s="59"/>
      <c r="WRI3317" s="59"/>
      <c r="WRJ3317" s="59"/>
      <c r="WRK3317" s="59"/>
      <c r="WRL3317" s="59"/>
      <c r="WRM3317" s="59"/>
      <c r="WRN3317" s="59"/>
      <c r="WRO3317" s="59"/>
      <c r="WRP3317" s="59"/>
      <c r="WRQ3317" s="59"/>
      <c r="WRR3317" s="59"/>
      <c r="WRS3317" s="59"/>
      <c r="WRT3317" s="59"/>
      <c r="WRU3317" s="59"/>
      <c r="WRV3317" s="59"/>
      <c r="WRW3317" s="59"/>
      <c r="WRX3317" s="59"/>
      <c r="WRY3317" s="59"/>
      <c r="WRZ3317" s="59"/>
      <c r="WSA3317" s="59"/>
      <c r="WSB3317" s="59"/>
      <c r="WSC3317" s="59"/>
      <c r="WSD3317" s="59"/>
      <c r="WSE3317" s="59"/>
      <c r="WSF3317" s="59"/>
      <c r="WSG3317" s="59"/>
      <c r="WSH3317" s="59"/>
      <c r="WSI3317" s="59"/>
      <c r="WSJ3317" s="59"/>
      <c r="WSK3317" s="59"/>
      <c r="WSL3317" s="59"/>
      <c r="WSM3317" s="59"/>
      <c r="WSN3317" s="59"/>
      <c r="WSO3317" s="59"/>
      <c r="WSP3317" s="59"/>
      <c r="WSQ3317" s="59"/>
      <c r="WSR3317" s="59"/>
      <c r="WSS3317" s="59"/>
      <c r="WST3317" s="59"/>
      <c r="WSU3317" s="59"/>
      <c r="WSV3317" s="59"/>
      <c r="WSW3317" s="59"/>
      <c r="WSX3317" s="59"/>
      <c r="WSY3317" s="59"/>
      <c r="WSZ3317" s="59"/>
      <c r="WTA3317" s="59"/>
      <c r="WTB3317" s="59"/>
      <c r="WTC3317" s="59"/>
      <c r="WTD3317" s="59"/>
      <c r="WTE3317" s="59"/>
      <c r="WTF3317" s="59"/>
      <c r="WTG3317" s="59"/>
      <c r="WTH3317" s="59"/>
      <c r="WTI3317" s="59"/>
      <c r="WTJ3317" s="59"/>
      <c r="WTK3317" s="59"/>
      <c r="WTL3317" s="59"/>
      <c r="WTM3317" s="59"/>
      <c r="WTN3317" s="59"/>
      <c r="WTO3317" s="59"/>
      <c r="WTP3317" s="59"/>
      <c r="WTQ3317" s="59"/>
      <c r="WTR3317" s="59"/>
      <c r="WTS3317" s="59"/>
      <c r="WTT3317" s="59"/>
      <c r="WTU3317" s="59"/>
      <c r="WTV3317" s="59"/>
      <c r="WTW3317" s="59"/>
      <c r="WTX3317" s="59"/>
      <c r="WTY3317" s="59"/>
      <c r="WTZ3317" s="59"/>
      <c r="WUA3317" s="59"/>
      <c r="WUB3317" s="59"/>
      <c r="WUC3317" s="59"/>
      <c r="WUD3317" s="59"/>
      <c r="WUE3317" s="59"/>
      <c r="WUF3317" s="59"/>
      <c r="WUG3317" s="59"/>
      <c r="WUH3317" s="59"/>
      <c r="WUI3317" s="59"/>
      <c r="WUJ3317" s="59"/>
      <c r="WUK3317" s="59"/>
      <c r="WUL3317" s="59"/>
      <c r="WUM3317" s="59"/>
      <c r="WUN3317" s="59"/>
      <c r="WUO3317" s="59"/>
      <c r="WUP3317" s="59"/>
      <c r="WUQ3317" s="59"/>
      <c r="WUR3317" s="59"/>
      <c r="WUS3317" s="59"/>
      <c r="WUT3317" s="59"/>
      <c r="WUU3317" s="59"/>
      <c r="WUV3317" s="59"/>
      <c r="WUW3317" s="59"/>
      <c r="WUX3317" s="59"/>
      <c r="WUY3317" s="59"/>
      <c r="WUZ3317" s="59"/>
      <c r="WVA3317" s="59"/>
      <c r="WVB3317" s="59"/>
      <c r="WVC3317" s="59"/>
      <c r="WVD3317" s="59"/>
      <c r="WVE3317" s="59"/>
      <c r="WVF3317" s="59"/>
      <c r="WVG3317" s="59"/>
      <c r="WVH3317" s="59"/>
      <c r="WVI3317" s="59"/>
      <c r="WVJ3317" s="59"/>
      <c r="WVK3317" s="59"/>
      <c r="WVL3317" s="59"/>
      <c r="WVM3317" s="59"/>
      <c r="WVN3317" s="59"/>
      <c r="WVO3317" s="59"/>
      <c r="WVP3317" s="59"/>
      <c r="WVQ3317" s="59"/>
      <c r="WVR3317" s="59"/>
      <c r="WVS3317" s="59"/>
      <c r="WVT3317" s="59"/>
      <c r="WVU3317" s="59"/>
      <c r="WVV3317" s="59"/>
      <c r="WVW3317" s="59"/>
      <c r="WVX3317" s="59"/>
      <c r="WVY3317" s="59"/>
      <c r="WVZ3317" s="59"/>
      <c r="WWA3317" s="59"/>
      <c r="WWB3317" s="59"/>
      <c r="WWC3317" s="59"/>
      <c r="WWD3317" s="59"/>
      <c r="WWE3317" s="59"/>
      <c r="WWF3317" s="59"/>
      <c r="WWG3317" s="59"/>
      <c r="WWH3317" s="59"/>
      <c r="WWI3317" s="59"/>
      <c r="WWJ3317" s="59"/>
      <c r="WWK3317" s="59"/>
      <c r="WWL3317" s="59"/>
      <c r="WWM3317" s="59"/>
      <c r="WWN3317" s="59"/>
      <c r="WWO3317" s="59"/>
      <c r="WWP3317" s="59"/>
      <c r="WWQ3317" s="59"/>
      <c r="WWR3317" s="59"/>
      <c r="WWS3317" s="59"/>
      <c r="WWT3317" s="59"/>
      <c r="WWU3317" s="59"/>
      <c r="WWV3317" s="59"/>
      <c r="WWW3317" s="59"/>
      <c r="WWX3317" s="59"/>
      <c r="WWY3317" s="59"/>
      <c r="WWZ3317" s="59"/>
      <c r="WXA3317" s="59"/>
      <c r="WXB3317" s="59"/>
      <c r="WXC3317" s="59"/>
      <c r="WXD3317" s="59"/>
      <c r="WXE3317" s="59"/>
      <c r="WXF3317" s="59"/>
      <c r="WXG3317" s="59"/>
      <c r="WXH3317" s="59"/>
      <c r="WXI3317" s="59"/>
      <c r="WXJ3317" s="59"/>
      <c r="WXK3317" s="59"/>
      <c r="WXL3317" s="59"/>
      <c r="WXM3317" s="59"/>
      <c r="WXN3317" s="59"/>
      <c r="WXO3317" s="59"/>
      <c r="WXP3317" s="59"/>
      <c r="WXQ3317" s="59"/>
      <c r="WXR3317" s="59"/>
      <c r="WXS3317" s="59"/>
      <c r="WXT3317" s="59"/>
      <c r="WXU3317" s="59"/>
      <c r="WXV3317" s="59"/>
      <c r="WXW3317" s="59"/>
      <c r="WXX3317" s="59"/>
      <c r="WXY3317" s="59"/>
      <c r="WXZ3317" s="59"/>
      <c r="WYA3317" s="59"/>
      <c r="WYB3317" s="59"/>
      <c r="WYC3317" s="59"/>
      <c r="WYD3317" s="59"/>
      <c r="WYE3317" s="59"/>
      <c r="WYF3317" s="59"/>
      <c r="WYG3317" s="59"/>
      <c r="WYH3317" s="59"/>
      <c r="WYI3317" s="59"/>
      <c r="WYJ3317" s="59"/>
      <c r="WYK3317" s="59"/>
      <c r="WYL3317" s="59"/>
      <c r="WYM3317" s="59"/>
      <c r="WYN3317" s="59"/>
      <c r="WYO3317" s="59"/>
      <c r="WYP3317" s="59"/>
      <c r="WYQ3317" s="59"/>
      <c r="WYR3317" s="59"/>
      <c r="WYS3317" s="59"/>
      <c r="WYT3317" s="59"/>
      <c r="WYU3317" s="59"/>
      <c r="WYV3317" s="59"/>
      <c r="WYW3317" s="59"/>
      <c r="WYX3317" s="59"/>
      <c r="WYY3317" s="59"/>
      <c r="WYZ3317" s="59"/>
      <c r="WZA3317" s="59"/>
      <c r="WZB3317" s="59"/>
      <c r="WZC3317" s="59"/>
      <c r="WZD3317" s="59"/>
      <c r="WZE3317" s="59"/>
      <c r="WZF3317" s="59"/>
      <c r="WZG3317" s="59"/>
      <c r="WZH3317" s="59"/>
      <c r="WZI3317" s="59"/>
      <c r="WZJ3317" s="59"/>
      <c r="WZK3317" s="59"/>
      <c r="WZL3317" s="59"/>
      <c r="WZM3317" s="59"/>
      <c r="WZN3317" s="59"/>
      <c r="WZO3317" s="59"/>
      <c r="WZP3317" s="59"/>
      <c r="WZQ3317" s="59"/>
      <c r="WZR3317" s="59"/>
      <c r="WZS3317" s="59"/>
      <c r="WZT3317" s="59"/>
      <c r="WZU3317" s="59"/>
      <c r="WZV3317" s="59"/>
      <c r="WZW3317" s="59"/>
      <c r="WZX3317" s="59"/>
      <c r="WZY3317" s="59"/>
      <c r="WZZ3317" s="59"/>
      <c r="XAA3317" s="59"/>
      <c r="XAB3317" s="59"/>
      <c r="XAC3317" s="59"/>
      <c r="XAD3317" s="59"/>
      <c r="XAE3317" s="59"/>
      <c r="XAF3317" s="59"/>
      <c r="XAG3317" s="59"/>
      <c r="XAH3317" s="59"/>
      <c r="XAI3317" s="59"/>
      <c r="XAJ3317" s="59"/>
      <c r="XAK3317" s="59"/>
      <c r="XAL3317" s="59"/>
      <c r="XAM3317" s="59"/>
      <c r="XAN3317" s="59"/>
      <c r="XAO3317" s="59"/>
      <c r="XAP3317" s="59"/>
      <c r="XAQ3317" s="59"/>
      <c r="XAR3317" s="59"/>
      <c r="XAS3317" s="59"/>
      <c r="XAT3317" s="59"/>
      <c r="XAU3317" s="59"/>
      <c r="XAV3317" s="59"/>
      <c r="XAW3317" s="59"/>
      <c r="XAX3317" s="59"/>
      <c r="XAY3317" s="59"/>
      <c r="XAZ3317" s="59"/>
      <c r="XBA3317" s="59"/>
      <c r="XBB3317" s="59"/>
      <c r="XBC3317" s="59"/>
      <c r="XBD3317" s="59"/>
      <c r="XBE3317" s="59"/>
      <c r="XBF3317" s="59"/>
      <c r="XBG3317" s="59"/>
      <c r="XBH3317" s="59"/>
      <c r="XBI3317" s="59"/>
      <c r="XBJ3317" s="59"/>
      <c r="XBK3317" s="59"/>
      <c r="XBL3317" s="59"/>
      <c r="XBM3317" s="59"/>
      <c r="XBN3317" s="59"/>
      <c r="XBO3317" s="59"/>
      <c r="XBP3317" s="59"/>
      <c r="XBQ3317" s="59"/>
      <c r="XBR3317" s="59"/>
      <c r="XBS3317" s="59"/>
      <c r="XBT3317" s="59"/>
      <c r="XBU3317" s="59"/>
      <c r="XBV3317" s="59"/>
      <c r="XBW3317" s="59"/>
      <c r="XBX3317" s="59"/>
      <c r="XBY3317" s="59"/>
      <c r="XBZ3317" s="59"/>
      <c r="XCA3317" s="59"/>
      <c r="XCB3317" s="59"/>
      <c r="XCC3317" s="59"/>
      <c r="XCD3317" s="59"/>
      <c r="XCE3317" s="59"/>
      <c r="XCF3317" s="59"/>
      <c r="XCG3317" s="59"/>
      <c r="XCH3317" s="59"/>
      <c r="XCI3317" s="59"/>
      <c r="XCJ3317" s="59"/>
      <c r="XCK3317" s="59"/>
      <c r="XCL3317" s="59"/>
      <c r="XCM3317" s="59"/>
      <c r="XCN3317" s="59"/>
      <c r="XCO3317" s="59"/>
      <c r="XCP3317" s="59"/>
      <c r="XCQ3317" s="59"/>
      <c r="XCR3317" s="59"/>
      <c r="XCS3317" s="59"/>
      <c r="XCT3317" s="59"/>
      <c r="XCU3317" s="59"/>
      <c r="XCV3317" s="59"/>
      <c r="XCW3317" s="59"/>
      <c r="XCX3317" s="59"/>
      <c r="XCY3317" s="59"/>
      <c r="XCZ3317" s="59"/>
      <c r="XDA3317" s="59"/>
      <c r="XDB3317" s="59"/>
      <c r="XDC3317" s="59"/>
      <c r="XDD3317" s="59"/>
      <c r="XDE3317" s="59"/>
      <c r="XDF3317" s="59"/>
      <c r="XDG3317" s="59"/>
      <c r="XDH3317" s="59"/>
      <c r="XDI3317" s="59"/>
      <c r="XDJ3317" s="59"/>
      <c r="XDK3317" s="59"/>
      <c r="XDL3317" s="59"/>
      <c r="XDM3317" s="59"/>
      <c r="XDN3317" s="59"/>
      <c r="XDO3317" s="59"/>
      <c r="XDP3317" s="59"/>
      <c r="XDQ3317" s="59"/>
      <c r="XDR3317" s="59"/>
      <c r="XDS3317" s="59"/>
      <c r="XDT3317" s="59"/>
      <c r="XDU3317" s="59"/>
      <c r="XDV3317" s="59"/>
      <c r="XDW3317" s="59"/>
      <c r="XDX3317" s="59"/>
      <c r="XDY3317" s="59"/>
      <c r="XDZ3317" s="59"/>
      <c r="XEA3317" s="59"/>
      <c r="XEB3317" s="59"/>
      <c r="XEC3317" s="59"/>
      <c r="XED3317" s="59"/>
      <c r="XEE3317" s="59"/>
    </row>
    <row r="3318" spans="1:16359" ht="48" customHeight="1" thickBot="1" x14ac:dyDescent="0.25">
      <c r="A3318" s="124" t="s">
        <v>122</v>
      </c>
      <c r="B3318" s="125"/>
      <c r="C3318" s="126"/>
      <c r="D3318" s="102" t="s">
        <v>9</v>
      </c>
      <c r="E3318" s="103"/>
      <c r="F3318" s="103"/>
      <c r="G3318" s="103"/>
      <c r="H3318" s="103"/>
      <c r="I3318" s="103"/>
      <c r="J3318" s="103"/>
      <c r="K3318" s="103"/>
      <c r="L3318" s="103"/>
      <c r="M3318" s="103"/>
      <c r="N3318" s="103"/>
      <c r="O3318" s="103"/>
      <c r="P3318" s="103"/>
      <c r="Q3318" s="103"/>
      <c r="R3318" s="103"/>
      <c r="S3318" s="103"/>
      <c r="T3318" s="103"/>
      <c r="U3318" s="103"/>
      <c r="V3318" s="103"/>
      <c r="W3318" s="103"/>
      <c r="X3318" s="103"/>
      <c r="Y3318" s="104"/>
    </row>
    <row r="3319" spans="1:16359" ht="16.5" thickBot="1" x14ac:dyDescent="0.25">
      <c r="A3319" s="127"/>
      <c r="B3319" s="128"/>
      <c r="C3319" s="129"/>
      <c r="D3319" s="133" t="s">
        <v>123</v>
      </c>
      <c r="E3319" s="134"/>
      <c r="F3319" s="134"/>
      <c r="G3319" s="134"/>
      <c r="H3319" s="135"/>
      <c r="I3319" s="102" t="s">
        <v>10</v>
      </c>
      <c r="J3319" s="103"/>
      <c r="K3319" s="104"/>
      <c r="L3319" s="102" t="s">
        <v>11</v>
      </c>
      <c r="M3319" s="136"/>
      <c r="N3319" s="137" t="s">
        <v>12</v>
      </c>
      <c r="O3319" s="138"/>
      <c r="P3319" s="138"/>
      <c r="Q3319" s="138"/>
      <c r="R3319" s="138"/>
      <c r="S3319" s="102" t="s">
        <v>13</v>
      </c>
      <c r="T3319" s="103"/>
      <c r="U3319" s="103"/>
      <c r="V3319" s="103"/>
      <c r="W3319" s="103"/>
      <c r="X3319" s="103"/>
      <c r="Y3319" s="104"/>
    </row>
    <row r="3320" spans="1:16359" ht="90.75" customHeight="1" thickBot="1" x14ac:dyDescent="0.25">
      <c r="A3320" s="130"/>
      <c r="B3320" s="131"/>
      <c r="C3320" s="132"/>
      <c r="D3320" s="105" t="s">
        <v>173</v>
      </c>
      <c r="E3320" s="106"/>
      <c r="F3320" s="106"/>
      <c r="G3320" s="106"/>
      <c r="H3320" s="107"/>
      <c r="I3320" s="108">
        <v>648730.71</v>
      </c>
      <c r="J3320" s="109"/>
      <c r="K3320" s="110"/>
      <c r="L3320" s="111">
        <v>944495.58</v>
      </c>
      <c r="M3320" s="112"/>
      <c r="N3320" s="111">
        <v>1284279.04</v>
      </c>
      <c r="O3320" s="111"/>
      <c r="P3320" s="111"/>
      <c r="Q3320" s="111"/>
      <c r="R3320" s="112"/>
      <c r="S3320" s="108">
        <v>1430229.13</v>
      </c>
      <c r="T3320" s="109"/>
      <c r="U3320" s="109"/>
      <c r="V3320" s="109"/>
      <c r="W3320" s="109"/>
      <c r="X3320" s="109"/>
      <c r="Y3320" s="110"/>
    </row>
    <row r="3322" spans="1:16359" x14ac:dyDescent="0.2">
      <c r="A3322" t="s">
        <v>124</v>
      </c>
    </row>
  </sheetData>
  <mergeCells count="381">
    <mergeCell ref="A13:C14"/>
    <mergeCell ref="D13:Y13"/>
    <mergeCell ref="D14:G14"/>
    <mergeCell ref="H14:L14"/>
    <mergeCell ref="M14:P14"/>
    <mergeCell ref="Q14:U14"/>
    <mergeCell ref="V14:Y14"/>
    <mergeCell ref="A1:Y1"/>
    <mergeCell ref="A4:Y4"/>
    <mergeCell ref="I5:N5"/>
    <mergeCell ref="I6:O6"/>
    <mergeCell ref="A9:Y9"/>
    <mergeCell ref="A10:Y10"/>
    <mergeCell ref="A16:C16"/>
    <mergeCell ref="D16:G16"/>
    <mergeCell ref="H16:L16"/>
    <mergeCell ref="M16:P16"/>
    <mergeCell ref="Q16:U16"/>
    <mergeCell ref="V16:Y16"/>
    <mergeCell ref="A15:C15"/>
    <mergeCell ref="D15:G15"/>
    <mergeCell ref="H15:L15"/>
    <mergeCell ref="M15:P15"/>
    <mergeCell ref="Q15:U15"/>
    <mergeCell ref="V15:Y15"/>
    <mergeCell ref="A18:C18"/>
    <mergeCell ref="D18:G18"/>
    <mergeCell ref="H18:L18"/>
    <mergeCell ref="M18:P18"/>
    <mergeCell ref="Q18:U18"/>
    <mergeCell ref="V18:Y18"/>
    <mergeCell ref="A17:C17"/>
    <mergeCell ref="D17:G17"/>
    <mergeCell ref="H17:L17"/>
    <mergeCell ref="M17:P17"/>
    <mergeCell ref="Q17:U17"/>
    <mergeCell ref="V17:Y17"/>
    <mergeCell ref="A32:J32"/>
    <mergeCell ref="A34:J34"/>
    <mergeCell ref="A46:J46"/>
    <mergeCell ref="A48:J48"/>
    <mergeCell ref="A64:J64"/>
    <mergeCell ref="A66:J66"/>
    <mergeCell ref="A20:J20"/>
    <mergeCell ref="A22:J22"/>
    <mergeCell ref="A24:J24"/>
    <mergeCell ref="A26:J26"/>
    <mergeCell ref="A28:J28"/>
    <mergeCell ref="A30:J30"/>
    <mergeCell ref="S90:Y90"/>
    <mergeCell ref="A91:C91"/>
    <mergeCell ref="G91:H91"/>
    <mergeCell ref="L91:M91"/>
    <mergeCell ref="Q91:R91"/>
    <mergeCell ref="T91:U91"/>
    <mergeCell ref="V91:W91"/>
    <mergeCell ref="X91:Y91"/>
    <mergeCell ref="A68:J68"/>
    <mergeCell ref="A80:J80"/>
    <mergeCell ref="A82:J82"/>
    <mergeCell ref="A85:Y85"/>
    <mergeCell ref="A86:Y86"/>
    <mergeCell ref="A89:C90"/>
    <mergeCell ref="D89:Y89"/>
    <mergeCell ref="D90:H90"/>
    <mergeCell ref="I90:M90"/>
    <mergeCell ref="N90:R90"/>
    <mergeCell ref="X92:Y92"/>
    <mergeCell ref="A93:C93"/>
    <mergeCell ref="G93:H93"/>
    <mergeCell ref="L93:M93"/>
    <mergeCell ref="Q93:R93"/>
    <mergeCell ref="T93:U93"/>
    <mergeCell ref="V93:W93"/>
    <mergeCell ref="X93:Y93"/>
    <mergeCell ref="A92:C92"/>
    <mergeCell ref="G92:H92"/>
    <mergeCell ref="L92:M92"/>
    <mergeCell ref="Q92:R92"/>
    <mergeCell ref="T92:U92"/>
    <mergeCell ref="V92:W92"/>
    <mergeCell ref="X94:Y94"/>
    <mergeCell ref="A97:C98"/>
    <mergeCell ref="D97:Y97"/>
    <mergeCell ref="D98:H98"/>
    <mergeCell ref="I98:M98"/>
    <mergeCell ref="N98:R98"/>
    <mergeCell ref="S98:Y98"/>
    <mergeCell ref="A94:C94"/>
    <mergeCell ref="G94:H94"/>
    <mergeCell ref="L94:M94"/>
    <mergeCell ref="Q94:R94"/>
    <mergeCell ref="T94:U94"/>
    <mergeCell ref="V94:W94"/>
    <mergeCell ref="X99:Y99"/>
    <mergeCell ref="A100:C100"/>
    <mergeCell ref="G100:H100"/>
    <mergeCell ref="L100:M100"/>
    <mergeCell ref="Q100:R100"/>
    <mergeCell ref="T100:U100"/>
    <mergeCell ref="V100:W100"/>
    <mergeCell ref="X100:Y100"/>
    <mergeCell ref="A99:C99"/>
    <mergeCell ref="G99:H99"/>
    <mergeCell ref="L99:M99"/>
    <mergeCell ref="Q99:R99"/>
    <mergeCell ref="T99:U99"/>
    <mergeCell ref="V99:W99"/>
    <mergeCell ref="X101:Y101"/>
    <mergeCell ref="A104:C106"/>
    <mergeCell ref="D104:Y105"/>
    <mergeCell ref="D106:H106"/>
    <mergeCell ref="I106:M106"/>
    <mergeCell ref="N106:R106"/>
    <mergeCell ref="S106:Y106"/>
    <mergeCell ref="A101:C101"/>
    <mergeCell ref="G101:H101"/>
    <mergeCell ref="L101:M101"/>
    <mergeCell ref="Q101:R101"/>
    <mergeCell ref="T101:U101"/>
    <mergeCell ref="V101:W101"/>
    <mergeCell ref="A107:C107"/>
    <mergeCell ref="D107:H107"/>
    <mergeCell ref="I107:M107"/>
    <mergeCell ref="N107:R107"/>
    <mergeCell ref="S107:Y107"/>
    <mergeCell ref="A108:C108"/>
    <mergeCell ref="D108:H108"/>
    <mergeCell ref="I108:M108"/>
    <mergeCell ref="N108:R108"/>
    <mergeCell ref="S108:Y108"/>
    <mergeCell ref="A109:C109"/>
    <mergeCell ref="D109:H109"/>
    <mergeCell ref="I109:M109"/>
    <mergeCell ref="N109:R109"/>
    <mergeCell ref="S109:Y109"/>
    <mergeCell ref="A110:C110"/>
    <mergeCell ref="D110:H110"/>
    <mergeCell ref="I110:M110"/>
    <mergeCell ref="N110:R110"/>
    <mergeCell ref="S110:Y110"/>
    <mergeCell ref="A191:A192"/>
    <mergeCell ref="B191:Y191"/>
    <mergeCell ref="A224:A225"/>
    <mergeCell ref="B224:Y224"/>
    <mergeCell ref="A257:A258"/>
    <mergeCell ref="B257:Y257"/>
    <mergeCell ref="A121:Y121"/>
    <mergeCell ref="B122:W122"/>
    <mergeCell ref="A125:A126"/>
    <mergeCell ref="B125:Y125"/>
    <mergeCell ref="A158:A159"/>
    <mergeCell ref="B158:Y158"/>
    <mergeCell ref="A391:A392"/>
    <mergeCell ref="B391:Y391"/>
    <mergeCell ref="A424:A425"/>
    <mergeCell ref="B424:Y424"/>
    <mergeCell ref="A459:A460"/>
    <mergeCell ref="B459:Y459"/>
    <mergeCell ref="A292:A293"/>
    <mergeCell ref="B292:Y292"/>
    <mergeCell ref="A325:A326"/>
    <mergeCell ref="B325:Y325"/>
    <mergeCell ref="A358:A359"/>
    <mergeCell ref="B358:Y358"/>
    <mergeCell ref="A591:A592"/>
    <mergeCell ref="B591:Y591"/>
    <mergeCell ref="A628:A629"/>
    <mergeCell ref="B628:Y628"/>
    <mergeCell ref="A661:A662"/>
    <mergeCell ref="B661:Y661"/>
    <mergeCell ref="A492:A493"/>
    <mergeCell ref="B492:Y492"/>
    <mergeCell ref="A525:A526"/>
    <mergeCell ref="B525:Y525"/>
    <mergeCell ref="A558:A559"/>
    <mergeCell ref="B558:Y558"/>
    <mergeCell ref="A797:A798"/>
    <mergeCell ref="B797:E797"/>
    <mergeCell ref="A804:Y804"/>
    <mergeCell ref="B805:W805"/>
    <mergeCell ref="A808:A809"/>
    <mergeCell ref="B808:Y808"/>
    <mergeCell ref="A694:A695"/>
    <mergeCell ref="B694:Y694"/>
    <mergeCell ref="A727:A728"/>
    <mergeCell ref="B727:Y727"/>
    <mergeCell ref="A761:A762"/>
    <mergeCell ref="B761:Y761"/>
    <mergeCell ref="A940:A941"/>
    <mergeCell ref="B940:Y940"/>
    <mergeCell ref="A976:A977"/>
    <mergeCell ref="B976:Y976"/>
    <mergeCell ref="A1009:A1010"/>
    <mergeCell ref="B1009:Y1009"/>
    <mergeCell ref="A841:A842"/>
    <mergeCell ref="B841:Y841"/>
    <mergeCell ref="A874:A875"/>
    <mergeCell ref="B874:Y874"/>
    <mergeCell ref="A907:A908"/>
    <mergeCell ref="B907:Y907"/>
    <mergeCell ref="A1144:A1145"/>
    <mergeCell ref="B1144:Y1144"/>
    <mergeCell ref="A1177:A1178"/>
    <mergeCell ref="B1177:Y1177"/>
    <mergeCell ref="A1210:A1211"/>
    <mergeCell ref="B1210:Y1210"/>
    <mergeCell ref="A1042:A1043"/>
    <mergeCell ref="B1042:Y1042"/>
    <mergeCell ref="A1075:A1076"/>
    <mergeCell ref="B1075:Y1075"/>
    <mergeCell ref="A1108:A1109"/>
    <mergeCell ref="B1108:Y1108"/>
    <mergeCell ref="A1344:A1345"/>
    <mergeCell ref="B1344:Y1344"/>
    <mergeCell ref="A1377:A1378"/>
    <mergeCell ref="B1377:Y1377"/>
    <mergeCell ref="A1410:A1411"/>
    <mergeCell ref="B1410:Y1410"/>
    <mergeCell ref="A1243:A1244"/>
    <mergeCell ref="B1243:Y1243"/>
    <mergeCell ref="A1276:A1277"/>
    <mergeCell ref="B1276:Y1276"/>
    <mergeCell ref="A1311:A1312"/>
    <mergeCell ref="B1311:Y1311"/>
    <mergeCell ref="S1489:Y1489"/>
    <mergeCell ref="D1490:H1490"/>
    <mergeCell ref="I1490:K1490"/>
    <mergeCell ref="L1490:M1490"/>
    <mergeCell ref="N1490:R1490"/>
    <mergeCell ref="S1490:Y1490"/>
    <mergeCell ref="A1443:A1444"/>
    <mergeCell ref="B1443:Y1443"/>
    <mergeCell ref="A1482:A1483"/>
    <mergeCell ref="B1482:E1482"/>
    <mergeCell ref="A1488:C1490"/>
    <mergeCell ref="D1488:Y1488"/>
    <mergeCell ref="D1489:H1489"/>
    <mergeCell ref="I1489:K1489"/>
    <mergeCell ref="L1489:M1489"/>
    <mergeCell ref="N1489:R1489"/>
    <mergeCell ref="A1563:A1564"/>
    <mergeCell ref="B1563:Y1563"/>
    <mergeCell ref="A1596:A1597"/>
    <mergeCell ref="B1596:Y1596"/>
    <mergeCell ref="A1632:A1633"/>
    <mergeCell ref="B1632:Y1632"/>
    <mergeCell ref="A1493:Y1493"/>
    <mergeCell ref="C1494:W1494"/>
    <mergeCell ref="A1497:A1498"/>
    <mergeCell ref="B1497:Y1497"/>
    <mergeCell ref="A1530:A1531"/>
    <mergeCell ref="B1530:Y1530"/>
    <mergeCell ref="A1767:A1768"/>
    <mergeCell ref="B1767:Y1767"/>
    <mergeCell ref="A1800:A1801"/>
    <mergeCell ref="B1800:Y1800"/>
    <mergeCell ref="A1833:A1834"/>
    <mergeCell ref="B1833:Y1833"/>
    <mergeCell ref="A1665:A1666"/>
    <mergeCell ref="B1665:Y1665"/>
    <mergeCell ref="A1698:A1699"/>
    <mergeCell ref="B1698:Y1698"/>
    <mergeCell ref="A1731:A1732"/>
    <mergeCell ref="B1731:Y1731"/>
    <mergeCell ref="A1968:A1969"/>
    <mergeCell ref="B1968:Y1968"/>
    <mergeCell ref="A2001:A2002"/>
    <mergeCell ref="B2001:Y2001"/>
    <mergeCell ref="A2038:A2039"/>
    <mergeCell ref="B2038:Y2038"/>
    <mergeCell ref="A1866:A1867"/>
    <mergeCell ref="B1866:Y1866"/>
    <mergeCell ref="A1902:A1903"/>
    <mergeCell ref="B1902:Y1902"/>
    <mergeCell ref="A1935:A1936"/>
    <mergeCell ref="B1935:Y1935"/>
    <mergeCell ref="A2182:A2183"/>
    <mergeCell ref="B2182:Y2182"/>
    <mergeCell ref="A2218:A2219"/>
    <mergeCell ref="B2218:Y2218"/>
    <mergeCell ref="A2254:A2255"/>
    <mergeCell ref="B2254:Y2254"/>
    <mergeCell ref="A2074:A2075"/>
    <mergeCell ref="B2074:Y2074"/>
    <mergeCell ref="A2110:A2111"/>
    <mergeCell ref="B2110:Y2110"/>
    <mergeCell ref="A2146:A2147"/>
    <mergeCell ref="B2146:Y2146"/>
    <mergeCell ref="A2327:D2327"/>
    <mergeCell ref="L2327:P2327"/>
    <mergeCell ref="A2332:A2333"/>
    <mergeCell ref="B2332:E2332"/>
    <mergeCell ref="A2339:Y2339"/>
    <mergeCell ref="C2340:V2340"/>
    <mergeCell ref="A2290:A2291"/>
    <mergeCell ref="B2290:Y2290"/>
    <mergeCell ref="A2324:H2324"/>
    <mergeCell ref="L2324:T2324"/>
    <mergeCell ref="A2325:D2326"/>
    <mergeCell ref="E2325:H2325"/>
    <mergeCell ref="L2325:P2326"/>
    <mergeCell ref="Q2325:T2325"/>
    <mergeCell ref="A2442:A2443"/>
    <mergeCell ref="B2442:Y2442"/>
    <mergeCell ref="A2475:A2476"/>
    <mergeCell ref="B2475:Y2475"/>
    <mergeCell ref="A2511:A2512"/>
    <mergeCell ref="B2511:Y2511"/>
    <mergeCell ref="A2343:A2344"/>
    <mergeCell ref="B2343:Y2343"/>
    <mergeCell ref="A2376:A2377"/>
    <mergeCell ref="B2376:Y2376"/>
    <mergeCell ref="A2409:A2410"/>
    <mergeCell ref="B2409:Y2409"/>
    <mergeCell ref="A2643:A2644"/>
    <mergeCell ref="B2643:Y2643"/>
    <mergeCell ref="A2679:A2680"/>
    <mergeCell ref="B2679:Y2679"/>
    <mergeCell ref="A2712:A2713"/>
    <mergeCell ref="B2712:Y2712"/>
    <mergeCell ref="A2544:A2545"/>
    <mergeCell ref="B2544:Y2544"/>
    <mergeCell ref="A2577:A2578"/>
    <mergeCell ref="B2577:Y2577"/>
    <mergeCell ref="A2610:A2611"/>
    <mergeCell ref="B2610:Y2610"/>
    <mergeCell ref="A2847:A2848"/>
    <mergeCell ref="B2847:Y2847"/>
    <mergeCell ref="A2880:A2881"/>
    <mergeCell ref="B2880:Y2880"/>
    <mergeCell ref="A2913:A2914"/>
    <mergeCell ref="B2913:Y2913"/>
    <mergeCell ref="A2745:A2746"/>
    <mergeCell ref="B2745:Y2745"/>
    <mergeCell ref="A2778:A2779"/>
    <mergeCell ref="B2778:Y2778"/>
    <mergeCell ref="A2811:A2812"/>
    <mergeCell ref="B2811:Y2811"/>
    <mergeCell ref="A3053:A3054"/>
    <mergeCell ref="B3053:Y3053"/>
    <mergeCell ref="A3089:A3090"/>
    <mergeCell ref="B3089:Y3089"/>
    <mergeCell ref="A3125:A3126"/>
    <mergeCell ref="B3125:Y3125"/>
    <mergeCell ref="A2946:A2947"/>
    <mergeCell ref="B2946:Y2946"/>
    <mergeCell ref="A2979:A2980"/>
    <mergeCell ref="B2979:Y2979"/>
    <mergeCell ref="A3017:A3018"/>
    <mergeCell ref="B3017:Y3017"/>
    <mergeCell ref="A3269:A3270"/>
    <mergeCell ref="B3269:Y3269"/>
    <mergeCell ref="A3303:H3303"/>
    <mergeCell ref="L3303:T3303"/>
    <mergeCell ref="A3304:D3305"/>
    <mergeCell ref="E3304:H3304"/>
    <mergeCell ref="L3304:P3305"/>
    <mergeCell ref="Q3304:T3304"/>
    <mergeCell ref="A3161:A3162"/>
    <mergeCell ref="B3161:Y3161"/>
    <mergeCell ref="A3197:A3198"/>
    <mergeCell ref="B3197:Y3197"/>
    <mergeCell ref="A3233:A3234"/>
    <mergeCell ref="B3233:Y3233"/>
    <mergeCell ref="S3319:Y3319"/>
    <mergeCell ref="D3320:H3320"/>
    <mergeCell ref="I3320:K3320"/>
    <mergeCell ref="L3320:M3320"/>
    <mergeCell ref="N3320:R3320"/>
    <mergeCell ref="S3320:Y3320"/>
    <mergeCell ref="A3306:D3306"/>
    <mergeCell ref="L3306:P3306"/>
    <mergeCell ref="A3311:A3312"/>
    <mergeCell ref="B3311:E3311"/>
    <mergeCell ref="A3318:C3320"/>
    <mergeCell ref="D3318:Y3318"/>
    <mergeCell ref="D3319:H3319"/>
    <mergeCell ref="I3319:K3319"/>
    <mergeCell ref="L3319:M3319"/>
    <mergeCell ref="N3319:R3319"/>
  </mergeCells>
  <pageMargins left="0.74803149606299213" right="0.74803149606299213" top="0.39370078740157483" bottom="0.39370078740157483" header="0.51181102362204722" footer="0.51181102362204722"/>
  <pageSetup paperSize="9" scale="34" orientation="landscape" horizontalDpi="300" verticalDpi="300" r:id="rId1"/>
  <headerFooter alignWithMargins="0"/>
  <rowBreaks count="8" manualBreakCount="8">
    <brk id="223" max="16383" man="1"/>
    <brk id="873" max="16383" man="1"/>
    <brk id="939" max="16383" man="1"/>
    <brk id="1490" max="16383" man="1"/>
    <brk id="1561" max="16383" man="1"/>
    <brk id="2324" max="16383" man="1"/>
    <brk id="2408" max="16383" man="1"/>
    <brk id="2474" max="16383" man="1"/>
  </rowBreaks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И. Кустова</dc:creator>
  <cp:lastModifiedBy>Ольга И. Кустова</cp:lastModifiedBy>
  <dcterms:created xsi:type="dcterms:W3CDTF">2019-04-03T06:50:52Z</dcterms:created>
  <dcterms:modified xsi:type="dcterms:W3CDTF">2019-04-03T06:52:20Z</dcterms:modified>
</cp:coreProperties>
</file>